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2019\Estatal\015 pruebas de laboratorio\"/>
    </mc:Choice>
  </mc:AlternateContent>
  <bookViews>
    <workbookView xWindow="0" yWindow="0" windowWidth="21600" windowHeight="9735" tabRatio="500"/>
  </bookViews>
  <sheets>
    <sheet name="1E PAQUETES" sheetId="1" r:id="rId1"/>
    <sheet name="Domicilios de las unidades" sheetId="2" r:id="rId2"/>
  </sheets>
  <definedNames>
    <definedName name="_xlnm._FilterDatabase" localSheetId="0" hidden="1">'1E PAQUETES'!$A$1:$T$52</definedName>
    <definedName name="_xlnm.Print_Titles" localSheetId="0">'1E PAQUETES'!$B:$B,'1E PAQUETES'!$1:$2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9" i="1"/>
  <c r="C50" i="1"/>
  <c r="C51" i="1"/>
  <c r="C52" i="1"/>
  <c r="C6" i="1"/>
  <c r="C7" i="1"/>
  <c r="C8" i="1"/>
  <c r="C9" i="1"/>
  <c r="C10" i="1"/>
  <c r="C11" i="1"/>
  <c r="C12" i="1"/>
  <c r="C13" i="1"/>
  <c r="C14" i="1"/>
  <c r="C4" i="1"/>
  <c r="C5" i="1"/>
  <c r="C3" i="1"/>
</calcChain>
</file>

<file path=xl/sharedStrings.xml><?xml version="1.0" encoding="utf-8"?>
<sst xmlns="http://schemas.openxmlformats.org/spreadsheetml/2006/main" count="593" uniqueCount="191">
  <si>
    <t>NO. UNIDAD</t>
  </si>
  <si>
    <t>UNIDAD</t>
  </si>
  <si>
    <t>PAQUETE 1 QUÍMICA CLÍNICA</t>
  </si>
  <si>
    <t>PAQUETE 2 HEMOGLOBINA GLUCOSILADA</t>
  </si>
  <si>
    <t>PAQUETE 3 HEMATOLOGÍA</t>
  </si>
  <si>
    <t>PAQUETE 4 COAGULACIÓN/ PAQUETE 5 COAGULACIÓN ESPECIAL</t>
  </si>
  <si>
    <t>PAQUETE 6 GASES EN SANGRE</t>
  </si>
  <si>
    <t>PAQUETE 7 INMUNOLOGÍA</t>
  </si>
  <si>
    <t>PAQUETE 8 UROANÁLISIS</t>
  </si>
  <si>
    <t>PAQUETE 9 MICROBIOLOGÍA</t>
  </si>
  <si>
    <t>PAQUETE 10 MARCADORES CARDIACOS</t>
  </si>
  <si>
    <t>PAQUETE 11 DROGAS TERAPÉUTICAS Y DE ABUSO</t>
  </si>
  <si>
    <t>PAQUETE 12 RUPTURA DE MEMBRANA</t>
  </si>
  <si>
    <t>ADMINISTRADOR INFORMATICO</t>
  </si>
  <si>
    <t>SISTEMA PREANALÍTICO</t>
  </si>
  <si>
    <t>SISTEMA POST-ANALÍTICO</t>
  </si>
  <si>
    <t>QUÍMICA CLINICA</t>
  </si>
  <si>
    <t>HEMOGLOBINA GLUCOSILADA</t>
  </si>
  <si>
    <t>HEMATOLOGÍA</t>
  </si>
  <si>
    <t>COAGULACIÓN</t>
  </si>
  <si>
    <t>GASES EN SANGRE</t>
  </si>
  <si>
    <t>INMUNOLOGÍA</t>
  </si>
  <si>
    <t>UROANÁLISIS</t>
  </si>
  <si>
    <t>MICROBIOLOGÍA</t>
  </si>
  <si>
    <t>MARCADORES CARDIACOS</t>
  </si>
  <si>
    <t>DROGAS TERAPÉUTICAS Y DE ABUSO</t>
  </si>
  <si>
    <t>VIRUS DE PAPILOMA HUMANO</t>
  </si>
  <si>
    <t>SISTEMA INFORMATICO ADMINISTRADOR DE LABORATORIO</t>
  </si>
  <si>
    <t>HOSPITAL GENERAL DE OCCIDENTE</t>
  </si>
  <si>
    <t>TIPO 1/2 TIPO 2</t>
  </si>
  <si>
    <t>TIPO 1</t>
  </si>
  <si>
    <t xml:space="preserve">2 TIPO 1 </t>
  </si>
  <si>
    <t xml:space="preserve">TIPO 2 </t>
  </si>
  <si>
    <t xml:space="preserve">6 TIPO 1 </t>
  </si>
  <si>
    <t xml:space="preserve">TIPO 1 /TIPO 2 </t>
  </si>
  <si>
    <t xml:space="preserve">TIPO 1 </t>
  </si>
  <si>
    <t>COESIDA</t>
  </si>
  <si>
    <t>HOSPITAL REGIONAL PUERTO VALLARTA</t>
  </si>
  <si>
    <t xml:space="preserve">TIPO 2  </t>
  </si>
  <si>
    <t>TIPO 2</t>
  </si>
  <si>
    <t>TIPO 3</t>
  </si>
  <si>
    <t>2 TIPO 2</t>
  </si>
  <si>
    <t>TIPO 1/TIPO 2/TIPO 3/ TIPO 4</t>
  </si>
  <si>
    <t xml:space="preserve">TIPO 3 </t>
  </si>
  <si>
    <t>HOSPITAL REGIONAL TEPATITLÁN</t>
  </si>
  <si>
    <t>HOSPITAL REGIONAL MAGDALENA</t>
  </si>
  <si>
    <t>HOSPITAL REGIONAL AMECA</t>
  </si>
  <si>
    <t>HOSPITAL COMUNITARIO DE COLOTLÁN</t>
  </si>
  <si>
    <t>HOSPITAL REGIONAL COCULA</t>
  </si>
  <si>
    <t>CENTRO DE SALUD LA BARCA</t>
  </si>
  <si>
    <t>HOSPITAL COMUNITARIO DE ATOTONILCO EL ALTO</t>
  </si>
  <si>
    <t>HOSPITAL REGIONAL CD. GUZMÁN</t>
  </si>
  <si>
    <t>CENTRO DE ATENCIÓN INTEGRAL EN SALUD MENTAL ESTANCIA PROLONGADA</t>
  </si>
  <si>
    <t>TIPO 4/TIPO 5</t>
  </si>
  <si>
    <t>TIPO 4</t>
  </si>
  <si>
    <t>CENTRO DE SALUD 4</t>
  </si>
  <si>
    <t>CENTRO DE SALUD 3</t>
  </si>
  <si>
    <t xml:space="preserve">TIPO 4 </t>
  </si>
  <si>
    <t>CENTRO DE SALUD DE LAGOS DE MORENO</t>
  </si>
  <si>
    <t>HOSPITAL COMUNITARIO DE OJUELOS</t>
  </si>
  <si>
    <t>CENTRO DE SALUD 1</t>
  </si>
  <si>
    <t>HOSPITAL COMUNITARIO DE SAYULA</t>
  </si>
  <si>
    <t>HOSPITAL COMUNITARIO DE TEOCALTICHE</t>
  </si>
  <si>
    <t>HOSPITAL COMUNITARIO DE TOMATLÁN</t>
  </si>
  <si>
    <t>HOSPITAL COMUNITARIO DE MASCOTA</t>
  </si>
  <si>
    <t>CENTRO DE SALUD TEPATITLÁN</t>
  </si>
  <si>
    <t>CENTRO DE SALUD CIUDAD GUZMÁN</t>
  </si>
  <si>
    <t>HOSPITAL COMUNITARIO DE HUEJUQUILLA EL ALTO</t>
  </si>
  <si>
    <t>HOSPITAL COMUNITARIO DE TAMAZULA</t>
  </si>
  <si>
    <t>INSTITUTO DERMATOLÓGICO</t>
  </si>
  <si>
    <t>CENTRO DE SALUD DE TEOCUITATLÁN</t>
  </si>
  <si>
    <t>HOSPITAL COMUNITARIO DE ENCARNACIÓN DE DÍAZ</t>
  </si>
  <si>
    <t>HOSPITAL COMUNITARIO DE CIHUATLÁN</t>
  </si>
  <si>
    <t>HOSPITAL DE LA MUJER DE TALA</t>
  </si>
  <si>
    <t>HOSPITAL DE LA MUJER SAN MIGUEL EL ALTO</t>
  </si>
  <si>
    <t>TIPO 1/TIPO 2 /TIPO 4</t>
  </si>
  <si>
    <t>TIPO 1 / TIPO 2</t>
  </si>
  <si>
    <r>
      <t xml:space="preserve">RUPTURA DE MEMBRANA </t>
    </r>
    <r>
      <rPr>
        <b/>
        <sz val="11"/>
        <color theme="1"/>
        <rFont val="Calibri (Cuerpo)_x0000_"/>
      </rPr>
      <t>(PRUEBA)</t>
    </r>
  </si>
  <si>
    <r>
      <t xml:space="preserve">PAQUETE </t>
    </r>
    <r>
      <rPr>
        <b/>
        <sz val="11"/>
        <color theme="1"/>
        <rFont val="Calibri (Cuerpo)_x0000_"/>
      </rPr>
      <t>13</t>
    </r>
    <r>
      <rPr>
        <b/>
        <sz val="11"/>
        <color theme="1"/>
        <rFont val="Calibri"/>
        <family val="2"/>
        <scheme val="minor"/>
      </rPr>
      <t xml:space="preserve"> VIRUS DEL PAPILOMA HUMANO</t>
    </r>
  </si>
  <si>
    <t>HOSPITAL GENERAL LAGOS DE MORENO</t>
  </si>
  <si>
    <t>INMUNO HISTOQUIMICA</t>
  </si>
  <si>
    <t>2 TIPO 1 / TIPO 3</t>
  </si>
  <si>
    <t>TIPO 2 / TIPO 3</t>
  </si>
  <si>
    <t>EQUIPOS DE SOPORTE</t>
  </si>
  <si>
    <t>TIPO 1 o EN QC</t>
  </si>
  <si>
    <t>UAEON DE SAN MARTIN DE LAS FLORES</t>
  </si>
  <si>
    <t>NUEVO HOSPITAL COMUNITARIO DE TAMAZULA</t>
  </si>
  <si>
    <t>NUEVO  HOSPITAL REGIONAL LAGOS DE MORENO*</t>
  </si>
  <si>
    <t>ZAPOPAN</t>
  </si>
  <si>
    <t>AV. ZOQUIPAN # 1050 COL. SEATLLE CP. 45170</t>
  </si>
  <si>
    <t>ATOTONILCO EL ALTO</t>
  </si>
  <si>
    <t>AV. SAN FRANCISCO # 159 ZONA CENTRO CP. 47750</t>
  </si>
  <si>
    <t>COLOTLÁN</t>
  </si>
  <si>
    <t>AV. HOSPITAL S/N ESQ. SIGLO XXI CP. 46200</t>
  </si>
  <si>
    <t>CIUDAD GUZMAN</t>
  </si>
  <si>
    <t>AV. GREGORIO TORRES QUINTERO # 240 COL. EJIDAL CP. 49000</t>
  </si>
  <si>
    <t>COMUNITARIO DE SAN JUÁN DE LOS LAGOS</t>
  </si>
  <si>
    <t>SAN JUAN DE LOS LAGOS</t>
  </si>
  <si>
    <t>GENERAL ANDRES TERAN # 118 COL. SANTA LUCIA CP. 47000</t>
  </si>
  <si>
    <t>GUADALAJARA</t>
  </si>
  <si>
    <t>MEZQUITAN # 2111 COL. GUADALUPANA CP. 44220</t>
  </si>
  <si>
    <t>HOSPITAL REGIONAL YAHUALICA</t>
  </si>
  <si>
    <t>YAHUALICA</t>
  </si>
  <si>
    <t>PEDRO MORENO # 75 COL. LA CANTERA CP. 47300</t>
  </si>
  <si>
    <t>HOSPITAL REGIONAL AUTLÁN</t>
  </si>
  <si>
    <t>AUTLAN DE NAVARRO</t>
  </si>
  <si>
    <t>PROLONGACION MATAMOROS #810 ENTRE AV. DEL SOL  CP. 48900</t>
  </si>
  <si>
    <t>TLAJOMULCO DE ZUÑIGA</t>
  </si>
  <si>
    <t>KM. 17.5 ANTIGUA CARR. A CHAPALA EL ZAPOTE DEL VALLE MPIO. TLAJOMULCO DE ZUÑIGA.   CP. 1-1025.</t>
  </si>
  <si>
    <t>LAGOS DE MORENO</t>
  </si>
  <si>
    <t>AV. DIVICION DEL NORTE #107 COL. EL CALVARIO CP.47400</t>
  </si>
  <si>
    <t>JUAN DE DIOS ROBLEDO #230 A COL. SAN JUAN BOSCO  CP. 44360</t>
  </si>
  <si>
    <t>PUERTO VALLARTA</t>
  </si>
  <si>
    <t>NORUEGA #580 COL. VILLAS DEL REAL C.P. 48313</t>
  </si>
  <si>
    <t>LA BARCA</t>
  </si>
  <si>
    <t>AV. VICENTE GUERRERO #174 ZONA CENTRO</t>
  </si>
  <si>
    <t>TEOCALTICHE</t>
  </si>
  <si>
    <t>CIRILO MARMOLEJO # 50 COL. LAS MARAVILLAS CP.47100</t>
  </si>
  <si>
    <t>INSTITUTOJALISCIENSE DE CIRUGÍA RECONSTRUCTIVA</t>
  </si>
  <si>
    <t>FEDERALISMO # 2022 COL. GUADALUPANA CP. 44220</t>
  </si>
  <si>
    <t>HOSPITAL COMUNITARIO DEL GRULLO</t>
  </si>
  <si>
    <t>EL GRULLO</t>
  </si>
  <si>
    <t>HIDALGO # 584 COL. EL ALAMO CP. 48740.</t>
  </si>
  <si>
    <t>OJUELOS</t>
  </si>
  <si>
    <t>AV. ALLENDE # 08 ZONA CENTRO CP. 47540</t>
  </si>
  <si>
    <t>TOMATLAN</t>
  </si>
  <si>
    <t>INDEPENDENCIA # 203 ZONA CENTRO CP. 44450</t>
  </si>
  <si>
    <t>SAYULA</t>
  </si>
  <si>
    <t>MANUEL AVILA CAMACHO # 191 PONIENTE CP. 49300 ZONA CENTRO.</t>
  </si>
  <si>
    <t>ENCARNACION DIAZ</t>
  </si>
  <si>
    <t>ALLENDE Y LOPEZ MATEOS S/N COL. CENTRO  C.P. 47270</t>
  </si>
  <si>
    <t>AV. CHURUBUSCO # 143 COL. LA PERLA CP.44360.</t>
  </si>
  <si>
    <t>AV. FEDERALISMO NORTE # 3102 COL. VALLE ATEMAJAC CP. 45190</t>
  </si>
  <si>
    <t>HOSPITAL REGIONAL LA BARCA</t>
  </si>
  <si>
    <t>CALLE VENUS # 84 FRACCIONAMIENTO  VALLE DEL SOL CP. 47913.</t>
  </si>
  <si>
    <t>AV. CONSTITUYENTES  # 162 COL. CENTRO CP. 49000.</t>
  </si>
  <si>
    <t>CIHUATLAN</t>
  </si>
  <si>
    <t>LOPEZ MATEOS # 12 COL. BARRIO NUEVO CP.48970.</t>
  </si>
  <si>
    <t>HUEJUQUILLA</t>
  </si>
  <si>
    <t>PROLONGACION VICTORIA #125 ZONA CENTRO CP.46000</t>
  </si>
  <si>
    <t>HOSPITAL COMUNITARIO DE LA HUERTA</t>
  </si>
  <si>
    <t>LA HUERTA</t>
  </si>
  <si>
    <t>MARCELINO GARCIA BARRAGAN S/N ZONA CENTRO CP. 48850.</t>
  </si>
  <si>
    <t>MASCOTA</t>
  </si>
  <si>
    <t>FRANCISCO I. MADERO #299 ZONA CENTRO CP. 46900</t>
  </si>
  <si>
    <t>TEPATITLAN</t>
  </si>
  <si>
    <t>TEPEYAC # 90 ESQ. ALDAMA # 120 CP. 47600 ZONA CENTRO.</t>
  </si>
  <si>
    <t>TAMAZULA</t>
  </si>
  <si>
    <t>QUINTANAR # 50 ZONA CENTRO CP 49650</t>
  </si>
  <si>
    <t>TEOCUITATLAN</t>
  </si>
  <si>
    <t>NIÑOS HEROES # 08 ZONA CENTRO CP. 49250</t>
  </si>
  <si>
    <t>LABORATORIO ESTATAL DE SALUD PÚBLICA</t>
  </si>
  <si>
    <t>FRANCISCO I. MADERO ESQ. 16 DE SEPTIEMBRE ZONA CENTRO CP. 47400.</t>
  </si>
  <si>
    <t>AMADO NERVO # 1025 COL. LA GLORIA CP. 47670.</t>
  </si>
  <si>
    <t>MAGDALENA</t>
  </si>
  <si>
    <t>AV. MANUEL AVILA CAMACHO #423 ZONA CENTRO. CP. 46470</t>
  </si>
  <si>
    <t>HOSPITAL MATERNO INFANTIL “ESPERANZA LÓPEZ MATEOS”</t>
  </si>
  <si>
    <t>CONSTITUYENTES # 1075 CP.44100</t>
  </si>
  <si>
    <t>COCULA</t>
  </si>
  <si>
    <t>KM 67 CARRETERA GUADALAJARA BARRA DE NAVIDAD # 43 CP. 48500</t>
  </si>
  <si>
    <t>AMECA</t>
  </si>
  <si>
    <t>CARDENAL JOSE SALAZAR S/N COL. JARDINES EL MANANTIAL CP. 46600</t>
  </si>
  <si>
    <t>TALA</t>
  </si>
  <si>
    <t>RAFAEL OCHOA MONTAÑO 119 COL. EL ROSAL TALA, JALISCO CP 45300</t>
  </si>
  <si>
    <t>HOSPITAL DE LA MUJER DE OCOTLAN</t>
  </si>
  <si>
    <t>OCOTLAN</t>
  </si>
  <si>
    <t>AVENIDA FRANCISCO RAMÍREZ ACUÑA NO. 250, COL. VALLE DE LA CONCEPCIÓN,</t>
  </si>
  <si>
    <t>UNIDAD ESPECIALIZADA DE ATENCIÓN OBSTÉTRICA Y NEONATAL ZAPOTLANEJO</t>
  </si>
  <si>
    <t>ZAPOTLANEJO</t>
  </si>
  <si>
    <t>CANTERA PIÑON NO. 616, COLONIA CEJA, ZAPOTLANEJO</t>
  </si>
  <si>
    <t>HOSPITAL COMUNITARIO DE SAN MIGUEL EL ALTO</t>
  </si>
  <si>
    <t>SAN MIGUEL EL ALTO</t>
  </si>
  <si>
    <t>AQUILES SERDAN NO. 151, COLONIA VALPARAISO, SAN MIGUEL EL ALTO, JALISCO</t>
  </si>
  <si>
    <t>HOSPITAL DE LA MUJER "PLANETARIO"</t>
  </si>
  <si>
    <t>PERIFERICO NORTE #430 JARDINES DE SANTA ISABEL C.P. 44300, JALISCO</t>
  </si>
  <si>
    <t>HOSPITAL DE JOCOTEPEC</t>
  </si>
  <si>
    <t>JOCOTEPEC</t>
  </si>
  <si>
    <t>CARRETERA JOCOTEPEC- CHAPALA KM3 NO 195 JOCOTEPEC JALISCO</t>
  </si>
  <si>
    <t>HOSPITAL DE LA MUJER DE ZAPOTLANEJO</t>
  </si>
  <si>
    <t>AQUILES SERDAN NO. 151, COL CENTRO, C.P. 47140</t>
  </si>
  <si>
    <t>QUINTAMAR NO. 50, COL CENTRO C.P. 49650</t>
  </si>
  <si>
    <t>TLAQUEPAQUE</t>
  </si>
  <si>
    <t>FRANCISCO VILLA NO. 40, SAN PEDRO TLAQUEPAQUE</t>
  </si>
  <si>
    <t>ND</t>
  </si>
  <si>
    <t>LAGO TEQUEXQUITENGO NO. 2600, COL LAGOS DEL COUNTRY, C.P. 44210</t>
  </si>
  <si>
    <t>Consecutivo</t>
  </si>
  <si>
    <t>Nombre de Laboratorio</t>
  </si>
  <si>
    <t>Lugar de instalación</t>
  </si>
  <si>
    <t>Domicilio</t>
  </si>
  <si>
    <r>
      <t xml:space="preserve">PAQUETE </t>
    </r>
    <r>
      <rPr>
        <b/>
        <sz val="11"/>
        <color theme="1"/>
        <rFont val="Calibri (Cuerpo)_x0000_"/>
      </rPr>
      <t>14</t>
    </r>
  </si>
  <si>
    <t>PAQUETE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</si>
</sst>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 (Cuerpo)_x0000_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1" Type="http://schemas.openxmlformats.org/officeDocument/2006/relationships/customXml" Target="../ink/ink2.xml"/><Relationship Id="rId20" Type="http://schemas.openxmlformats.org/officeDocument/2006/relationships/image" Target="../media/image10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1090195</xdr:colOff>
      <xdr:row>2</xdr:row>
      <xdr:rowOff>262120</xdr:rowOff>
    </xdr:from>
    <xdr:to>
      <xdr:col>17</xdr:col>
      <xdr:colOff>1090555</xdr:colOff>
      <xdr:row>2</xdr:row>
      <xdr:rowOff>262480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2" name="Entrada de lápiz 11">
              <a:extLst>
                <a:ext uri="{FF2B5EF4-FFF2-40B4-BE49-F238E27FC236}">
                  <a16:creationId xmlns="" xmlns:a16="http://schemas.microsoft.com/office/drawing/2014/main" id="{5FDEBFCB-DC5A-A746-B428-E9AEB5FE032F}"/>
                </a:ext>
              </a:extLst>
            </xdr14:cNvPr>
            <xdr14:cNvContentPartPr/>
          </xdr14:nvContentPartPr>
          <xdr14:nvPr macro=""/>
          <xdr14:xfrm>
            <a:off x="24061320" y="2040120"/>
            <a:ext cx="360" cy="360"/>
          </xdr14:xfrm>
        </xdr:contentPart>
      </mc:Choice>
      <mc:Fallback xmlns="">
        <xdr:pic>
          <xdr:nvPicPr>
            <xdr:cNvPr id="12" name="Entrada de lápiz 11">
              <a:extLst>
                <a:ext uri="{FF2B5EF4-FFF2-40B4-BE49-F238E27FC236}">
                  <a16:creationId xmlns:a16="http://schemas.microsoft.com/office/drawing/2014/main" id="{5FDEBFCB-DC5A-A746-B428-E9AEB5FE032F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24052680" y="20311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1090195</xdr:colOff>
      <xdr:row>6</xdr:row>
      <xdr:rowOff>262120</xdr:rowOff>
    </xdr:from>
    <xdr:to>
      <xdr:col>17</xdr:col>
      <xdr:colOff>1090555</xdr:colOff>
      <xdr:row>6</xdr:row>
      <xdr:rowOff>262480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3" name="Entrada de lápiz 2">
              <a:extLst>
                <a:ext uri="{FF2B5EF4-FFF2-40B4-BE49-F238E27FC236}">
                  <a16:creationId xmlns="" xmlns:a16="http://schemas.microsoft.com/office/drawing/2014/main" id="{E1BC1E4B-F092-45FE-9079-D59BA14B45CE}"/>
                </a:ext>
              </a:extLst>
            </xdr14:cNvPr>
            <xdr14:cNvContentPartPr/>
          </xdr14:nvContentPartPr>
          <xdr14:nvPr macro=""/>
          <xdr14:xfrm>
            <a:off x="24061320" y="2040120"/>
            <a:ext cx="360" cy="360"/>
          </xdr14:xfrm>
        </xdr:contentPart>
      </mc:Choice>
      <mc:Fallback xmlns="">
        <xdr:pic>
          <xdr:nvPicPr>
            <xdr:cNvPr id="12" name="Entrada de lápiz 11">
              <a:extLst>
                <a:ext uri="{FF2B5EF4-FFF2-40B4-BE49-F238E27FC236}">
                  <a16:creationId xmlns:a16="http://schemas.microsoft.com/office/drawing/2014/main" id="{5FDEBFCB-DC5A-A746-B428-E9AEB5FE032F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24052680" y="20311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1-19T02:28:06.58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2-25T23:06: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T55"/>
  <sheetViews>
    <sheetView tabSelected="1" zoomScale="90" zoomScaleNormal="90" zoomScalePageLayoutView="90" workbookViewId="0">
      <selection activeCell="E8" sqref="E8"/>
    </sheetView>
  </sheetViews>
  <sheetFormatPr baseColWidth="10" defaultRowHeight="15"/>
  <cols>
    <col min="2" max="3" width="33.140625" customWidth="1"/>
    <col min="4" max="4" width="14.85546875" customWidth="1"/>
    <col min="5" max="5" width="14.7109375" customWidth="1"/>
    <col min="6" max="6" width="16.85546875" customWidth="1"/>
    <col min="7" max="7" width="17.7109375" customWidth="1"/>
    <col min="8" max="10" width="14.85546875" customWidth="1"/>
    <col min="11" max="11" width="17.42578125" customWidth="1"/>
    <col min="12" max="12" width="14.85546875" customWidth="1"/>
    <col min="13" max="13" width="16.140625" customWidth="1"/>
    <col min="14" max="19" width="14.85546875" customWidth="1"/>
    <col min="20" max="20" width="16.42578125" customWidth="1"/>
  </cols>
  <sheetData>
    <row r="1" spans="1:20" ht="75">
      <c r="A1" s="14" t="s">
        <v>0</v>
      </c>
      <c r="B1" s="14" t="s">
        <v>1</v>
      </c>
      <c r="C1" s="10"/>
      <c r="D1" s="15" t="s">
        <v>2</v>
      </c>
      <c r="E1" s="15"/>
      <c r="F1" s="15"/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78</v>
      </c>
      <c r="R1" s="1" t="s">
        <v>189</v>
      </c>
      <c r="S1" s="1" t="s">
        <v>190</v>
      </c>
      <c r="T1" s="1" t="s">
        <v>13</v>
      </c>
    </row>
    <row r="2" spans="1:20" ht="51">
      <c r="A2" s="14"/>
      <c r="B2" s="14"/>
      <c r="C2" s="10"/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77</v>
      </c>
      <c r="Q2" s="2" t="s">
        <v>26</v>
      </c>
      <c r="R2" s="2" t="s">
        <v>80</v>
      </c>
      <c r="S2" s="2" t="s">
        <v>83</v>
      </c>
      <c r="T2" s="3" t="s">
        <v>27</v>
      </c>
    </row>
    <row r="3" spans="1:20" ht="42" customHeight="1">
      <c r="A3" s="4">
        <v>1</v>
      </c>
      <c r="B3" s="4" t="s">
        <v>28</v>
      </c>
      <c r="C3" s="4" t="str">
        <f>VLOOKUP(B3,'Domicilios de las unidades'!$C$2:$D$45,2,FALSE)</f>
        <v>ZAPOPAN</v>
      </c>
      <c r="D3" s="4" t="s">
        <v>29</v>
      </c>
      <c r="E3" s="4" t="s">
        <v>30</v>
      </c>
      <c r="F3" s="5" t="s">
        <v>31</v>
      </c>
      <c r="G3" s="4" t="s">
        <v>32</v>
      </c>
      <c r="H3" s="4" t="s">
        <v>76</v>
      </c>
      <c r="I3" s="5" t="s">
        <v>31</v>
      </c>
      <c r="J3" s="5" t="s">
        <v>33</v>
      </c>
      <c r="K3" s="5" t="s">
        <v>81</v>
      </c>
      <c r="L3" s="5" t="s">
        <v>34</v>
      </c>
      <c r="M3" s="5" t="s">
        <v>75</v>
      </c>
      <c r="N3" s="5" t="s">
        <v>35</v>
      </c>
      <c r="O3" s="5"/>
      <c r="P3" s="5" t="s">
        <v>35</v>
      </c>
      <c r="Q3" s="5"/>
      <c r="R3" s="5"/>
      <c r="S3" s="5"/>
      <c r="T3" s="5" t="s">
        <v>30</v>
      </c>
    </row>
    <row r="4" spans="1:20" ht="42" customHeight="1">
      <c r="A4" s="4">
        <v>2</v>
      </c>
      <c r="B4" s="13" t="s">
        <v>36</v>
      </c>
      <c r="C4" s="4" t="e">
        <f>VLOOKUP(B4,'Domicilios de las unidades'!$C$2:$D$45,2,FALSE)</f>
        <v>#N/A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 t="s">
        <v>30</v>
      </c>
    </row>
    <row r="5" spans="1:20" ht="42" customHeight="1">
      <c r="A5" s="4">
        <v>3</v>
      </c>
      <c r="B5" s="5" t="s">
        <v>37</v>
      </c>
      <c r="C5" s="4" t="str">
        <f>VLOOKUP(B5,'Domicilios de las unidades'!$C$2:$D$45,2,FALSE)</f>
        <v>PUERTO VALLARTA</v>
      </c>
      <c r="D5" s="5"/>
      <c r="E5" s="5"/>
      <c r="F5" s="5" t="s">
        <v>38</v>
      </c>
      <c r="G5" s="4" t="s">
        <v>30</v>
      </c>
      <c r="H5" s="5" t="s">
        <v>39</v>
      </c>
      <c r="I5" s="5" t="s">
        <v>32</v>
      </c>
      <c r="J5" s="5" t="s">
        <v>35</v>
      </c>
      <c r="K5" s="5"/>
      <c r="L5" s="5" t="s">
        <v>32</v>
      </c>
      <c r="M5" s="5"/>
      <c r="N5" s="5" t="s">
        <v>35</v>
      </c>
      <c r="O5" s="5"/>
      <c r="P5" s="5" t="s">
        <v>35</v>
      </c>
      <c r="Q5" s="5"/>
      <c r="R5" s="5"/>
      <c r="S5" s="5"/>
      <c r="T5" s="5" t="s">
        <v>30</v>
      </c>
    </row>
    <row r="6" spans="1:20" ht="42" customHeight="1">
      <c r="A6" s="4">
        <v>4</v>
      </c>
      <c r="B6" s="5" t="s">
        <v>133</v>
      </c>
      <c r="C6" s="4" t="str">
        <f>VLOOKUP(B6,'Domicilios de las unidades'!$C$2:$D$45,2,FALSE)</f>
        <v>LA BARCA</v>
      </c>
      <c r="D6" s="5"/>
      <c r="E6" s="5"/>
      <c r="F6" s="5" t="s">
        <v>38</v>
      </c>
      <c r="G6" s="4" t="s">
        <v>30</v>
      </c>
      <c r="H6" s="5" t="s">
        <v>40</v>
      </c>
      <c r="I6" s="5" t="s">
        <v>32</v>
      </c>
      <c r="J6" s="5" t="s">
        <v>35</v>
      </c>
      <c r="K6" s="5"/>
      <c r="L6" s="5" t="s">
        <v>32</v>
      </c>
      <c r="M6" s="5"/>
      <c r="N6" s="5" t="s">
        <v>35</v>
      </c>
      <c r="O6" s="5"/>
      <c r="P6" s="5" t="s">
        <v>35</v>
      </c>
      <c r="Q6" s="5"/>
      <c r="R6" s="5"/>
      <c r="S6" s="5"/>
      <c r="T6" s="5" t="s">
        <v>30</v>
      </c>
    </row>
    <row r="7" spans="1:20" ht="42" customHeight="1" thickBot="1">
      <c r="A7" s="4">
        <v>5</v>
      </c>
      <c r="B7" s="12" t="s">
        <v>151</v>
      </c>
      <c r="C7" s="4" t="str">
        <f>VLOOKUP(B7,'Domicilios de las unidades'!$C$2:$D$45,2,FALSE)</f>
        <v>ZAPOPAN</v>
      </c>
      <c r="D7" s="5" t="s">
        <v>41</v>
      </c>
      <c r="E7" s="5"/>
      <c r="F7" s="4"/>
      <c r="G7" s="4"/>
      <c r="H7" s="5"/>
      <c r="I7" s="5"/>
      <c r="J7" s="5"/>
      <c r="K7" s="5" t="s">
        <v>32</v>
      </c>
      <c r="L7" s="5"/>
      <c r="M7" s="5" t="s">
        <v>42</v>
      </c>
      <c r="N7" s="5"/>
      <c r="O7" s="5"/>
      <c r="P7" s="5"/>
      <c r="Q7" s="5" t="s">
        <v>30</v>
      </c>
      <c r="R7" s="5" t="s">
        <v>30</v>
      </c>
      <c r="S7" s="5" t="s">
        <v>30</v>
      </c>
      <c r="T7" s="5" t="s">
        <v>30</v>
      </c>
    </row>
    <row r="8" spans="1:20" ht="42" customHeight="1" thickBot="1">
      <c r="A8" s="4">
        <v>6</v>
      </c>
      <c r="B8" s="12" t="s">
        <v>156</v>
      </c>
      <c r="C8" s="4" t="str">
        <f>VLOOKUP(B8,'Domicilios de las unidades'!$C$2:$D$45,2,FALSE)</f>
        <v>GUADALAJARA</v>
      </c>
      <c r="D8" s="5"/>
      <c r="E8" s="5"/>
      <c r="F8" s="5" t="s">
        <v>38</v>
      </c>
      <c r="G8" s="4" t="s">
        <v>30</v>
      </c>
      <c r="H8" s="5" t="s">
        <v>39</v>
      </c>
      <c r="I8" s="5" t="s">
        <v>32</v>
      </c>
      <c r="J8" s="5" t="s">
        <v>35</v>
      </c>
      <c r="K8" s="5" t="s">
        <v>82</v>
      </c>
      <c r="L8" s="5" t="s">
        <v>32</v>
      </c>
      <c r="M8" s="5"/>
      <c r="N8" s="5"/>
      <c r="O8" s="5"/>
      <c r="P8" s="5" t="s">
        <v>35</v>
      </c>
      <c r="Q8" s="5"/>
      <c r="R8" s="5"/>
      <c r="S8" s="5"/>
      <c r="T8" s="5" t="s">
        <v>30</v>
      </c>
    </row>
    <row r="9" spans="1:20" ht="42" customHeight="1">
      <c r="A9" s="4">
        <v>7</v>
      </c>
      <c r="B9" s="5" t="s">
        <v>44</v>
      </c>
      <c r="C9" s="4" t="str">
        <f>VLOOKUP(B9,'Domicilios de las unidades'!$C$2:$D$45,2,FALSE)</f>
        <v>TEPATITLAN</v>
      </c>
      <c r="D9" s="5"/>
      <c r="E9" s="5"/>
      <c r="F9" s="5" t="s">
        <v>38</v>
      </c>
      <c r="G9" s="4" t="s">
        <v>30</v>
      </c>
      <c r="H9" s="5" t="s">
        <v>39</v>
      </c>
      <c r="I9" s="5" t="s">
        <v>32</v>
      </c>
      <c r="J9" s="5" t="s">
        <v>35</v>
      </c>
      <c r="K9" s="5"/>
      <c r="L9" s="5" t="s">
        <v>32</v>
      </c>
      <c r="M9" s="5"/>
      <c r="N9" s="5" t="s">
        <v>35</v>
      </c>
      <c r="O9" s="5"/>
      <c r="P9" s="5" t="s">
        <v>35</v>
      </c>
      <c r="Q9" s="5"/>
      <c r="R9" s="5"/>
      <c r="S9" s="5"/>
      <c r="T9" s="5" t="s">
        <v>30</v>
      </c>
    </row>
    <row r="10" spans="1:20" ht="42" customHeight="1">
      <c r="A10" s="4">
        <v>8</v>
      </c>
      <c r="B10" s="5" t="s">
        <v>79</v>
      </c>
      <c r="C10" s="4" t="str">
        <f>VLOOKUP(B10,'Domicilios de las unidades'!$C$2:$D$45,2,FALSE)</f>
        <v>LAGOS DE MORENO</v>
      </c>
      <c r="D10" s="5"/>
      <c r="E10" s="5"/>
      <c r="F10" s="5" t="s">
        <v>40</v>
      </c>
      <c r="G10" s="4" t="s">
        <v>40</v>
      </c>
      <c r="H10" s="5" t="s">
        <v>39</v>
      </c>
      <c r="I10" s="5" t="s">
        <v>32</v>
      </c>
      <c r="J10" s="5" t="s">
        <v>35</v>
      </c>
      <c r="K10" s="5"/>
      <c r="L10" s="5" t="s">
        <v>32</v>
      </c>
      <c r="M10" s="5"/>
      <c r="N10" s="5"/>
      <c r="O10" s="5"/>
      <c r="P10" s="5" t="s">
        <v>35</v>
      </c>
      <c r="Q10" s="5"/>
      <c r="R10" s="5"/>
      <c r="S10" s="5"/>
      <c r="T10" s="5" t="s">
        <v>30</v>
      </c>
    </row>
    <row r="11" spans="1:20" ht="42" customHeight="1">
      <c r="A11" s="4">
        <v>9</v>
      </c>
      <c r="B11" s="5" t="s">
        <v>45</v>
      </c>
      <c r="C11" s="4" t="str">
        <f>VLOOKUP(B11,'Domicilios de las unidades'!$C$2:$D$45,2,FALSE)</f>
        <v>MAGDALENA</v>
      </c>
      <c r="D11" s="5"/>
      <c r="E11" s="5"/>
      <c r="F11" s="5" t="s">
        <v>38</v>
      </c>
      <c r="G11" s="4" t="s">
        <v>30</v>
      </c>
      <c r="H11" s="5" t="s">
        <v>40</v>
      </c>
      <c r="I11" s="5" t="s">
        <v>32</v>
      </c>
      <c r="J11" s="5" t="s">
        <v>35</v>
      </c>
      <c r="K11" s="5"/>
      <c r="L11" s="5" t="s">
        <v>32</v>
      </c>
      <c r="M11" s="5"/>
      <c r="N11" s="5" t="s">
        <v>35</v>
      </c>
      <c r="O11" s="5"/>
      <c r="P11" s="5" t="s">
        <v>35</v>
      </c>
      <c r="Q11" s="5"/>
      <c r="R11" s="5"/>
      <c r="S11" s="5"/>
      <c r="T11" s="5" t="s">
        <v>30</v>
      </c>
    </row>
    <row r="12" spans="1:20" ht="42" customHeight="1">
      <c r="A12" s="4">
        <v>10</v>
      </c>
      <c r="B12" s="5" t="s">
        <v>46</v>
      </c>
      <c r="C12" s="4" t="str">
        <f>VLOOKUP(B12,'Domicilios de las unidades'!$C$2:$D$45,2,FALSE)</f>
        <v>AMECA</v>
      </c>
      <c r="D12" s="5"/>
      <c r="E12" s="5"/>
      <c r="F12" s="5" t="s">
        <v>39</v>
      </c>
      <c r="G12" s="4" t="s">
        <v>30</v>
      </c>
      <c r="H12" s="5" t="s">
        <v>40</v>
      </c>
      <c r="I12" s="5" t="s">
        <v>32</v>
      </c>
      <c r="J12" s="5" t="s">
        <v>35</v>
      </c>
      <c r="K12" s="5" t="s">
        <v>32</v>
      </c>
      <c r="L12" s="5" t="s">
        <v>32</v>
      </c>
      <c r="M12" s="5"/>
      <c r="N12" s="5" t="s">
        <v>35</v>
      </c>
      <c r="O12" s="5"/>
      <c r="P12" s="5" t="s">
        <v>35</v>
      </c>
      <c r="Q12" s="5"/>
      <c r="R12" s="5"/>
      <c r="S12" s="5"/>
      <c r="T12" s="5" t="s">
        <v>30</v>
      </c>
    </row>
    <row r="13" spans="1:20" ht="42" customHeight="1">
      <c r="A13" s="4">
        <v>11</v>
      </c>
      <c r="B13" s="5" t="s">
        <v>47</v>
      </c>
      <c r="C13" s="4" t="str">
        <f>VLOOKUP(B13,'Domicilios de las unidades'!$C$2:$D$45,2,FALSE)</f>
        <v>COLOTLÁN</v>
      </c>
      <c r="D13" s="5"/>
      <c r="E13" s="5"/>
      <c r="F13" s="5" t="s">
        <v>43</v>
      </c>
      <c r="G13" s="4" t="s">
        <v>40</v>
      </c>
      <c r="H13" s="5" t="s">
        <v>40</v>
      </c>
      <c r="I13" s="5" t="s">
        <v>43</v>
      </c>
      <c r="J13" s="5" t="s">
        <v>35</v>
      </c>
      <c r="K13" s="5"/>
      <c r="L13" s="5" t="s">
        <v>32</v>
      </c>
      <c r="M13" s="5"/>
      <c r="N13" s="5"/>
      <c r="O13" s="5"/>
      <c r="P13" s="5" t="s">
        <v>35</v>
      </c>
      <c r="Q13" s="5"/>
      <c r="R13" s="5"/>
      <c r="S13" s="5"/>
      <c r="T13" s="5" t="s">
        <v>30</v>
      </c>
    </row>
    <row r="14" spans="1:20" ht="42" customHeight="1" thickBot="1">
      <c r="A14" s="4">
        <v>12</v>
      </c>
      <c r="B14" s="12" t="s">
        <v>101</v>
      </c>
      <c r="C14" s="4" t="str">
        <f>VLOOKUP(B14,'Domicilios de las unidades'!$C$2:$D$45,2,FALSE)</f>
        <v>YAHUALICA</v>
      </c>
      <c r="D14" s="5"/>
      <c r="E14" s="5"/>
      <c r="F14" s="5" t="s">
        <v>43</v>
      </c>
      <c r="G14" s="4" t="s">
        <v>40</v>
      </c>
      <c r="H14" s="5" t="s">
        <v>40</v>
      </c>
      <c r="I14" s="5" t="s">
        <v>43</v>
      </c>
      <c r="J14" s="5" t="s">
        <v>35</v>
      </c>
      <c r="K14" s="5"/>
      <c r="L14" s="5" t="s">
        <v>32</v>
      </c>
      <c r="M14" s="5"/>
      <c r="N14" s="5"/>
      <c r="O14" s="5"/>
      <c r="P14" s="5" t="s">
        <v>35</v>
      </c>
      <c r="Q14" s="5"/>
      <c r="R14" s="5"/>
      <c r="S14" s="5"/>
      <c r="T14" s="5" t="s">
        <v>30</v>
      </c>
    </row>
    <row r="15" spans="1:20" ht="42" customHeight="1">
      <c r="A15" s="4">
        <v>13</v>
      </c>
      <c r="B15" s="5" t="s">
        <v>48</v>
      </c>
      <c r="C15" s="4" t="str">
        <f>VLOOKUP(B15,'Domicilios de las unidades'!$C$2:$D$45,2,FALSE)</f>
        <v>COCULA</v>
      </c>
      <c r="D15" s="5"/>
      <c r="E15" s="5"/>
      <c r="F15" s="5" t="s">
        <v>43</v>
      </c>
      <c r="G15" s="4" t="s">
        <v>40</v>
      </c>
      <c r="H15" s="5" t="s">
        <v>40</v>
      </c>
      <c r="I15" s="5" t="s">
        <v>32</v>
      </c>
      <c r="J15" s="5" t="s">
        <v>35</v>
      </c>
      <c r="K15" s="5"/>
      <c r="L15" s="5" t="s">
        <v>32</v>
      </c>
      <c r="M15" s="5"/>
      <c r="N15" s="5" t="s">
        <v>35</v>
      </c>
      <c r="O15" s="5"/>
      <c r="P15" s="5" t="s">
        <v>35</v>
      </c>
      <c r="Q15" s="5"/>
      <c r="R15" s="5"/>
      <c r="S15" s="5"/>
      <c r="T15" s="5" t="s">
        <v>30</v>
      </c>
    </row>
    <row r="16" spans="1:20" ht="42" customHeight="1">
      <c r="A16" s="4">
        <v>14</v>
      </c>
      <c r="B16" s="5" t="s">
        <v>49</v>
      </c>
      <c r="C16" s="4" t="str">
        <f>VLOOKUP(B16,'Domicilios de las unidades'!$C$2:$D$45,2,FALSE)</f>
        <v>LA BARCA</v>
      </c>
      <c r="D16" s="5"/>
      <c r="E16" s="5"/>
      <c r="F16" s="5" t="s">
        <v>43</v>
      </c>
      <c r="G16" s="4" t="s">
        <v>40</v>
      </c>
      <c r="H16" s="5" t="s">
        <v>40</v>
      </c>
      <c r="I16" s="5"/>
      <c r="J16" s="5"/>
      <c r="K16" s="5"/>
      <c r="L16" s="5" t="s">
        <v>32</v>
      </c>
      <c r="M16" s="5"/>
      <c r="N16" s="5"/>
      <c r="O16" s="5"/>
      <c r="P16" s="5"/>
      <c r="Q16" s="5"/>
      <c r="R16" s="5"/>
      <c r="S16" s="5"/>
      <c r="T16" s="5" t="s">
        <v>30</v>
      </c>
    </row>
    <row r="17" spans="1:20" ht="42" customHeight="1">
      <c r="A17" s="4">
        <v>15</v>
      </c>
      <c r="B17" s="5" t="s">
        <v>50</v>
      </c>
      <c r="C17" s="4" t="str">
        <f>VLOOKUP(B17,'Domicilios de las unidades'!$C$2:$D$45,2,FALSE)</f>
        <v>ATOTONILCO EL ALTO</v>
      </c>
      <c r="D17" s="5"/>
      <c r="E17" s="5"/>
      <c r="F17" s="5" t="s">
        <v>43</v>
      </c>
      <c r="G17" s="4" t="s">
        <v>40</v>
      </c>
      <c r="H17" s="5"/>
      <c r="I17" s="5" t="s">
        <v>32</v>
      </c>
      <c r="J17" s="5"/>
      <c r="K17" s="5"/>
      <c r="L17" s="5" t="s">
        <v>32</v>
      </c>
      <c r="M17" s="5"/>
      <c r="N17" s="5"/>
      <c r="O17" s="5"/>
      <c r="P17" s="5" t="s">
        <v>35</v>
      </c>
      <c r="Q17" s="5"/>
      <c r="R17" s="5"/>
      <c r="S17" s="5"/>
      <c r="T17" s="5" t="s">
        <v>30</v>
      </c>
    </row>
    <row r="18" spans="1:20" ht="42" customHeight="1">
      <c r="A18" s="4">
        <v>16</v>
      </c>
      <c r="B18" s="5" t="s">
        <v>104</v>
      </c>
      <c r="C18" s="4" t="str">
        <f>VLOOKUP(B18,'Domicilios de las unidades'!$C$2:$D$45,2,FALSE)</f>
        <v>AUTLAN DE NAVARRO</v>
      </c>
      <c r="D18" s="5"/>
      <c r="E18" s="5"/>
      <c r="F18" s="5" t="s">
        <v>43</v>
      </c>
      <c r="G18" s="4" t="s">
        <v>40</v>
      </c>
      <c r="H18" s="5" t="s">
        <v>40</v>
      </c>
      <c r="I18" s="5" t="s">
        <v>32</v>
      </c>
      <c r="J18" s="5" t="s">
        <v>35</v>
      </c>
      <c r="K18" s="5"/>
      <c r="L18" s="5" t="s">
        <v>32</v>
      </c>
      <c r="M18" s="5"/>
      <c r="N18" s="5"/>
      <c r="O18" s="5"/>
      <c r="P18" s="5" t="s">
        <v>35</v>
      </c>
      <c r="Q18" s="5"/>
      <c r="R18" s="5"/>
      <c r="S18" s="5"/>
      <c r="T18" s="5" t="s">
        <v>30</v>
      </c>
    </row>
    <row r="19" spans="1:20" ht="42" customHeight="1">
      <c r="A19" s="4">
        <v>17</v>
      </c>
      <c r="B19" s="5" t="s">
        <v>51</v>
      </c>
      <c r="C19" s="4" t="str">
        <f>VLOOKUP(B19,'Domicilios de las unidades'!$C$2:$D$45,2,FALSE)</f>
        <v>CIUDAD GUZMAN</v>
      </c>
      <c r="D19" s="5"/>
      <c r="E19" s="5"/>
      <c r="F19" s="5" t="s">
        <v>43</v>
      </c>
      <c r="G19" s="4" t="s">
        <v>40</v>
      </c>
      <c r="H19" s="5" t="s">
        <v>40</v>
      </c>
      <c r="I19" s="5" t="s">
        <v>32</v>
      </c>
      <c r="J19" s="5" t="s">
        <v>35</v>
      </c>
      <c r="K19" s="5"/>
      <c r="L19" s="5" t="s">
        <v>32</v>
      </c>
      <c r="M19" s="5"/>
      <c r="N19" s="5" t="s">
        <v>35</v>
      </c>
      <c r="O19" s="5"/>
      <c r="P19" s="5" t="s">
        <v>35</v>
      </c>
      <c r="Q19" s="5"/>
      <c r="R19" s="5"/>
      <c r="S19" s="5"/>
      <c r="T19" s="5" t="s">
        <v>30</v>
      </c>
    </row>
    <row r="20" spans="1:20" ht="42" customHeight="1" thickBot="1">
      <c r="A20" s="4">
        <v>18</v>
      </c>
      <c r="B20" s="12" t="s">
        <v>96</v>
      </c>
      <c r="C20" s="4" t="str">
        <f>VLOOKUP(B20,'Domicilios de las unidades'!$C$2:$D$45,2,FALSE)</f>
        <v>SAN JUAN DE LOS LAGOS</v>
      </c>
      <c r="D20" s="5"/>
      <c r="E20" s="5"/>
      <c r="F20" s="5" t="s">
        <v>43</v>
      </c>
      <c r="G20" s="4" t="s">
        <v>40</v>
      </c>
      <c r="H20" s="5" t="s">
        <v>40</v>
      </c>
      <c r="I20" s="5" t="s">
        <v>32</v>
      </c>
      <c r="J20" s="5" t="s">
        <v>35</v>
      </c>
      <c r="K20" s="5"/>
      <c r="L20" s="5" t="s">
        <v>32</v>
      </c>
      <c r="M20" s="5"/>
      <c r="N20" s="5"/>
      <c r="O20" s="5"/>
      <c r="P20" s="5" t="s">
        <v>35</v>
      </c>
      <c r="Q20" s="5"/>
      <c r="R20" s="5"/>
      <c r="S20" s="5"/>
      <c r="T20" s="5" t="s">
        <v>30</v>
      </c>
    </row>
    <row r="21" spans="1:20" ht="42" customHeight="1">
      <c r="A21" s="4">
        <v>19</v>
      </c>
      <c r="B21" s="5" t="s">
        <v>52</v>
      </c>
      <c r="C21" s="4" t="str">
        <f>VLOOKUP(B21,'Domicilios de las unidades'!$C$2:$D$45,2,FALSE)</f>
        <v>TLAJOMULCO DE ZUÑIGA</v>
      </c>
      <c r="D21" s="5"/>
      <c r="E21" s="5"/>
      <c r="F21" s="5" t="s">
        <v>53</v>
      </c>
      <c r="G21" s="4" t="s">
        <v>40</v>
      </c>
      <c r="H21" s="5" t="s">
        <v>54</v>
      </c>
      <c r="I21" s="5"/>
      <c r="J21" s="5"/>
      <c r="K21" s="5"/>
      <c r="L21" s="5" t="s">
        <v>32</v>
      </c>
      <c r="M21" s="5"/>
      <c r="N21" s="5"/>
      <c r="O21" s="5" t="s">
        <v>84</v>
      </c>
      <c r="P21" s="5"/>
      <c r="Q21" s="5"/>
      <c r="R21" s="5"/>
      <c r="S21" s="5"/>
      <c r="T21" s="5" t="s">
        <v>30</v>
      </c>
    </row>
    <row r="22" spans="1:20" ht="42" customHeight="1">
      <c r="A22" s="4">
        <v>20</v>
      </c>
      <c r="B22" s="5" t="s">
        <v>55</v>
      </c>
      <c r="C22" s="4" t="str">
        <f>VLOOKUP(B22,'Domicilios de las unidades'!$C$2:$D$45,2,FALSE)</f>
        <v>GUADALAJARA</v>
      </c>
      <c r="D22" s="5"/>
      <c r="E22" s="5"/>
      <c r="F22" s="5" t="s">
        <v>43</v>
      </c>
      <c r="G22" s="4" t="s">
        <v>40</v>
      </c>
      <c r="H22" s="5" t="s">
        <v>40</v>
      </c>
      <c r="I22" s="5"/>
      <c r="J22" s="5"/>
      <c r="K22" s="5"/>
      <c r="L22" s="5" t="s">
        <v>32</v>
      </c>
      <c r="M22" s="5"/>
      <c r="N22" s="5"/>
      <c r="O22" s="5"/>
      <c r="P22" s="5"/>
      <c r="Q22" s="5"/>
      <c r="R22" s="5"/>
      <c r="S22" s="5"/>
      <c r="T22" s="5" t="s">
        <v>30</v>
      </c>
    </row>
    <row r="23" spans="1:20" ht="42" customHeight="1">
      <c r="A23" s="4">
        <v>21</v>
      </c>
      <c r="B23" s="5" t="s">
        <v>56</v>
      </c>
      <c r="C23" s="4" t="str">
        <f>VLOOKUP(B23,'Domicilios de las unidades'!$C$2:$D$45,2,FALSE)</f>
        <v>GUADALAJARA</v>
      </c>
      <c r="D23" s="5"/>
      <c r="E23" s="5"/>
      <c r="F23" s="5" t="s">
        <v>57</v>
      </c>
      <c r="G23" s="4" t="s">
        <v>40</v>
      </c>
      <c r="H23" s="5" t="s">
        <v>40</v>
      </c>
      <c r="I23" s="5"/>
      <c r="J23" s="5"/>
      <c r="K23" s="5"/>
      <c r="L23" s="5" t="s">
        <v>32</v>
      </c>
      <c r="M23" s="5"/>
      <c r="N23" s="5"/>
      <c r="O23" s="5"/>
      <c r="P23" s="5"/>
      <c r="Q23" s="5"/>
      <c r="R23" s="5"/>
      <c r="S23" s="5"/>
      <c r="T23" s="5" t="s">
        <v>30</v>
      </c>
    </row>
    <row r="24" spans="1:20" ht="42" customHeight="1" thickBot="1">
      <c r="A24" s="4">
        <v>22</v>
      </c>
      <c r="B24" s="12" t="s">
        <v>120</v>
      </c>
      <c r="C24" s="4" t="str">
        <f>VLOOKUP(B24,'Domicilios de las unidades'!$C$2:$D$45,2,FALSE)</f>
        <v>EL GRULLO</v>
      </c>
      <c r="D24" s="5"/>
      <c r="E24" s="5"/>
      <c r="F24" s="5" t="s">
        <v>53</v>
      </c>
      <c r="G24" s="4" t="s">
        <v>40</v>
      </c>
      <c r="H24" s="5" t="s">
        <v>54</v>
      </c>
      <c r="I24" s="5" t="s">
        <v>43</v>
      </c>
      <c r="J24" s="5"/>
      <c r="K24" s="5"/>
      <c r="L24" s="5" t="s">
        <v>32</v>
      </c>
      <c r="M24" s="5"/>
      <c r="N24" s="5"/>
      <c r="O24" s="5"/>
      <c r="P24" s="5" t="s">
        <v>35</v>
      </c>
      <c r="Q24" s="5"/>
      <c r="R24" s="5"/>
      <c r="S24" s="5"/>
      <c r="T24" s="5" t="s">
        <v>30</v>
      </c>
    </row>
    <row r="25" spans="1:20" ht="42" customHeight="1">
      <c r="A25" s="4">
        <v>23</v>
      </c>
      <c r="B25" s="5" t="s">
        <v>58</v>
      </c>
      <c r="C25" s="4" t="str">
        <f>VLOOKUP(B25,'Domicilios de las unidades'!$C$2:$D$45,2,FALSE)</f>
        <v>LAGOS DE MORENO</v>
      </c>
      <c r="D25" s="5"/>
      <c r="E25" s="5"/>
      <c r="F25" s="5" t="s">
        <v>54</v>
      </c>
      <c r="G25" s="4" t="s">
        <v>40</v>
      </c>
      <c r="H25" s="5" t="s">
        <v>54</v>
      </c>
      <c r="I25" s="5"/>
      <c r="J25" s="5"/>
      <c r="K25" s="5"/>
      <c r="L25" s="5" t="s">
        <v>32</v>
      </c>
      <c r="M25" s="5"/>
      <c r="N25" s="5"/>
      <c r="O25" s="5"/>
      <c r="P25" s="5"/>
      <c r="Q25" s="5"/>
      <c r="R25" s="5"/>
      <c r="S25" s="5"/>
      <c r="T25" s="5" t="s">
        <v>30</v>
      </c>
    </row>
    <row r="26" spans="1:20" ht="42" customHeight="1">
      <c r="A26" s="4">
        <v>24</v>
      </c>
      <c r="B26" s="5" t="s">
        <v>59</v>
      </c>
      <c r="C26" s="4" t="str">
        <f>VLOOKUP(B26,'Domicilios de las unidades'!$C$2:$D$45,2,FALSE)</f>
        <v>OJUELOS</v>
      </c>
      <c r="D26" s="5"/>
      <c r="E26" s="5"/>
      <c r="F26" s="5" t="s">
        <v>53</v>
      </c>
      <c r="G26" s="4" t="s">
        <v>40</v>
      </c>
      <c r="H26" s="5" t="s">
        <v>54</v>
      </c>
      <c r="I26" s="5" t="s">
        <v>43</v>
      </c>
      <c r="J26" s="5"/>
      <c r="K26" s="5"/>
      <c r="L26" s="5" t="s">
        <v>32</v>
      </c>
      <c r="M26" s="5"/>
      <c r="N26" s="5" t="s">
        <v>35</v>
      </c>
      <c r="O26" s="5"/>
      <c r="P26" s="5" t="s">
        <v>35</v>
      </c>
      <c r="Q26" s="5"/>
      <c r="R26" s="5"/>
      <c r="S26" s="5"/>
      <c r="T26" s="5" t="s">
        <v>30</v>
      </c>
    </row>
    <row r="27" spans="1:20" ht="42" customHeight="1">
      <c r="A27" s="4">
        <v>25</v>
      </c>
      <c r="B27" s="5" t="s">
        <v>60</v>
      </c>
      <c r="C27" s="4" t="str">
        <f>VLOOKUP(B27,'Domicilios de las unidades'!$C$2:$D$45,2,FALSE)</f>
        <v>GUADALAJARA</v>
      </c>
      <c r="D27" s="5"/>
      <c r="E27" s="5"/>
      <c r="F27" s="5" t="s">
        <v>43</v>
      </c>
      <c r="G27" s="4" t="s">
        <v>40</v>
      </c>
      <c r="H27" s="5" t="s">
        <v>54</v>
      </c>
      <c r="I27" s="5"/>
      <c r="J27" s="5"/>
      <c r="K27" s="5"/>
      <c r="L27" s="5" t="s">
        <v>32</v>
      </c>
      <c r="M27" s="5"/>
      <c r="N27" s="5"/>
      <c r="O27" s="5"/>
      <c r="P27" s="5"/>
      <c r="Q27" s="5"/>
      <c r="R27" s="5"/>
      <c r="S27" s="5"/>
      <c r="T27" s="5" t="s">
        <v>30</v>
      </c>
    </row>
    <row r="28" spans="1:20" ht="42" customHeight="1">
      <c r="A28" s="4">
        <v>26</v>
      </c>
      <c r="B28" s="5" t="s">
        <v>61</v>
      </c>
      <c r="C28" s="4" t="str">
        <f>VLOOKUP(B28,'Domicilios de las unidades'!$C$2:$D$45,2,FALSE)</f>
        <v>SAYULA</v>
      </c>
      <c r="D28" s="5"/>
      <c r="E28" s="5"/>
      <c r="F28" s="5" t="s">
        <v>53</v>
      </c>
      <c r="G28" s="4" t="s">
        <v>40</v>
      </c>
      <c r="H28" s="5" t="s">
        <v>54</v>
      </c>
      <c r="I28" s="5" t="s">
        <v>43</v>
      </c>
      <c r="J28" s="5" t="s">
        <v>35</v>
      </c>
      <c r="K28" s="5"/>
      <c r="L28" s="5" t="s">
        <v>32</v>
      </c>
      <c r="M28" s="5"/>
      <c r="N28" s="5"/>
      <c r="O28" s="5"/>
      <c r="P28" s="5" t="s">
        <v>35</v>
      </c>
      <c r="Q28" s="5"/>
      <c r="R28" s="5"/>
      <c r="S28" s="5"/>
      <c r="T28" s="5" t="s">
        <v>30</v>
      </c>
    </row>
    <row r="29" spans="1:20" ht="42" customHeight="1">
      <c r="A29" s="4">
        <v>27</v>
      </c>
      <c r="B29" s="5" t="s">
        <v>62</v>
      </c>
      <c r="C29" s="4" t="str">
        <f>VLOOKUP(B29,'Domicilios de las unidades'!$C$2:$D$45,2,FALSE)</f>
        <v>TEOCALTICHE</v>
      </c>
      <c r="D29" s="5"/>
      <c r="E29" s="5"/>
      <c r="F29" s="5" t="s">
        <v>53</v>
      </c>
      <c r="G29" s="4" t="s">
        <v>40</v>
      </c>
      <c r="H29" s="5" t="s">
        <v>54</v>
      </c>
      <c r="I29" s="5" t="s">
        <v>43</v>
      </c>
      <c r="J29" s="5"/>
      <c r="K29" s="5"/>
      <c r="L29" s="5" t="s">
        <v>32</v>
      </c>
      <c r="M29" s="5"/>
      <c r="N29" s="5"/>
      <c r="O29" s="5"/>
      <c r="P29" s="5" t="s">
        <v>35</v>
      </c>
      <c r="Q29" s="5"/>
      <c r="R29" s="5"/>
      <c r="S29" s="5"/>
      <c r="T29" s="5" t="s">
        <v>30</v>
      </c>
    </row>
    <row r="30" spans="1:20" ht="42" customHeight="1">
      <c r="A30" s="4">
        <v>28</v>
      </c>
      <c r="B30" s="5" t="s">
        <v>63</v>
      </c>
      <c r="C30" s="4" t="str">
        <f>VLOOKUP(B30,'Domicilios de las unidades'!$C$2:$D$45,2,FALSE)</f>
        <v>TOMATLAN</v>
      </c>
      <c r="D30" s="5"/>
      <c r="E30" s="5"/>
      <c r="F30" s="5" t="s">
        <v>53</v>
      </c>
      <c r="G30" s="4" t="s">
        <v>40</v>
      </c>
      <c r="H30" s="5" t="s">
        <v>54</v>
      </c>
      <c r="I30" s="5" t="s">
        <v>43</v>
      </c>
      <c r="J30" s="5" t="s">
        <v>35</v>
      </c>
      <c r="K30" s="5"/>
      <c r="L30" s="5" t="s">
        <v>32</v>
      </c>
      <c r="M30" s="5"/>
      <c r="N30" s="5"/>
      <c r="O30" s="5"/>
      <c r="P30" s="5" t="s">
        <v>35</v>
      </c>
      <c r="Q30" s="5"/>
      <c r="R30" s="5"/>
      <c r="S30" s="5"/>
      <c r="T30" s="5" t="s">
        <v>30</v>
      </c>
    </row>
    <row r="31" spans="1:20" ht="42" customHeight="1" thickBot="1">
      <c r="A31" s="4">
        <v>29</v>
      </c>
      <c r="B31" s="12" t="s">
        <v>173</v>
      </c>
      <c r="C31" s="4" t="str">
        <f>VLOOKUP(B31,'Domicilios de las unidades'!$C$2:$D$45,2,FALSE)</f>
        <v>GUADALAJARA</v>
      </c>
      <c r="D31" s="5"/>
      <c r="E31" s="5"/>
      <c r="F31" s="5" t="s">
        <v>43</v>
      </c>
      <c r="G31" s="4" t="s">
        <v>40</v>
      </c>
      <c r="H31" s="5" t="s">
        <v>40</v>
      </c>
      <c r="I31" s="5" t="s">
        <v>32</v>
      </c>
      <c r="J31" s="5"/>
      <c r="K31" s="5"/>
      <c r="L31" s="5" t="s">
        <v>32</v>
      </c>
      <c r="M31" s="5"/>
      <c r="N31" s="5"/>
      <c r="O31" s="5"/>
      <c r="P31" s="5" t="s">
        <v>35</v>
      </c>
      <c r="Q31" s="5"/>
      <c r="R31" s="5"/>
      <c r="S31" s="5"/>
      <c r="T31" s="5" t="s">
        <v>30</v>
      </c>
    </row>
    <row r="32" spans="1:20" ht="42" customHeight="1">
      <c r="A32" s="4">
        <v>30</v>
      </c>
      <c r="B32" s="5" t="s">
        <v>64</v>
      </c>
      <c r="C32" s="4" t="str">
        <f>VLOOKUP(B32,'Domicilios de las unidades'!$C$2:$D$45,2,FALSE)</f>
        <v>MASCOTA</v>
      </c>
      <c r="D32" s="5"/>
      <c r="E32" s="5"/>
      <c r="F32" s="5" t="s">
        <v>53</v>
      </c>
      <c r="G32" s="4" t="s">
        <v>40</v>
      </c>
      <c r="H32" s="5" t="s">
        <v>54</v>
      </c>
      <c r="I32" s="5" t="s">
        <v>43</v>
      </c>
      <c r="J32" s="5"/>
      <c r="K32" s="5"/>
      <c r="L32" s="5" t="s">
        <v>32</v>
      </c>
      <c r="M32" s="5"/>
      <c r="N32" s="5"/>
      <c r="O32" s="5"/>
      <c r="P32" s="5" t="s">
        <v>35</v>
      </c>
      <c r="Q32" s="5"/>
      <c r="R32" s="5"/>
      <c r="S32" s="5"/>
      <c r="T32" s="5" t="s">
        <v>30</v>
      </c>
    </row>
    <row r="33" spans="1:20" ht="42" customHeight="1">
      <c r="A33" s="4">
        <v>31</v>
      </c>
      <c r="B33" s="5" t="s">
        <v>65</v>
      </c>
      <c r="C33" s="4" t="str">
        <f>VLOOKUP(B33,'Domicilios de las unidades'!$C$2:$D$45,2,FALSE)</f>
        <v>TEPATITLAN</v>
      </c>
      <c r="D33" s="5"/>
      <c r="E33" s="5"/>
      <c r="F33" s="5" t="s">
        <v>54</v>
      </c>
      <c r="G33" s="4" t="s">
        <v>40</v>
      </c>
      <c r="H33" s="5" t="s">
        <v>54</v>
      </c>
      <c r="I33" s="5"/>
      <c r="J33" s="5"/>
      <c r="K33" s="5"/>
      <c r="L33" s="5" t="s">
        <v>32</v>
      </c>
      <c r="M33" s="5"/>
      <c r="N33" s="5"/>
      <c r="O33" s="5"/>
      <c r="P33" s="5"/>
      <c r="Q33" s="5"/>
      <c r="R33" s="5"/>
      <c r="S33" s="5"/>
      <c r="T33" s="5" t="s">
        <v>30</v>
      </c>
    </row>
    <row r="34" spans="1:20" ht="42" customHeight="1" thickBot="1">
      <c r="A34" s="4">
        <v>32</v>
      </c>
      <c r="B34" s="12" t="s">
        <v>118</v>
      </c>
      <c r="C34" s="4" t="str">
        <f>VLOOKUP(B34,'Domicilios de las unidades'!$C$2:$D$45,2,FALSE)</f>
        <v>ZAPOPAN</v>
      </c>
      <c r="D34" s="5"/>
      <c r="E34" s="5"/>
      <c r="F34" s="5" t="s">
        <v>53</v>
      </c>
      <c r="G34" s="4" t="s">
        <v>40</v>
      </c>
      <c r="H34" s="5" t="s">
        <v>54</v>
      </c>
      <c r="I34" s="5" t="s">
        <v>32</v>
      </c>
      <c r="J34" s="5" t="s">
        <v>35</v>
      </c>
      <c r="K34" s="5"/>
      <c r="L34" s="5" t="s">
        <v>32</v>
      </c>
      <c r="M34" s="5"/>
      <c r="N34" s="5"/>
      <c r="O34" s="5"/>
      <c r="P34" s="5"/>
      <c r="Q34" s="5"/>
      <c r="R34" s="5"/>
      <c r="S34" s="5"/>
      <c r="T34" s="5" t="s">
        <v>30</v>
      </c>
    </row>
    <row r="35" spans="1:20" ht="42" customHeight="1">
      <c r="A35" s="4">
        <v>33</v>
      </c>
      <c r="B35" s="5" t="s">
        <v>66</v>
      </c>
      <c r="C35" s="4" t="str">
        <f>VLOOKUP(B35,'Domicilios de las unidades'!$C$2:$D$45,2,FALSE)</f>
        <v>CIUDAD GUZMAN</v>
      </c>
      <c r="D35" s="5"/>
      <c r="E35" s="5"/>
      <c r="F35" s="5" t="s">
        <v>54</v>
      </c>
      <c r="G35" s="4" t="s">
        <v>40</v>
      </c>
      <c r="H35" s="5" t="s">
        <v>54</v>
      </c>
      <c r="I35" s="5"/>
      <c r="J35" s="5"/>
      <c r="K35" s="5"/>
      <c r="L35" s="5" t="s">
        <v>32</v>
      </c>
      <c r="M35" s="5"/>
      <c r="N35" s="5"/>
      <c r="O35" s="5"/>
      <c r="P35" s="5"/>
      <c r="Q35" s="5"/>
      <c r="R35" s="5"/>
      <c r="S35" s="5"/>
      <c r="T35" s="5" t="s">
        <v>30</v>
      </c>
    </row>
    <row r="36" spans="1:20" ht="42" customHeight="1">
      <c r="A36" s="4">
        <v>34</v>
      </c>
      <c r="B36" s="5" t="s">
        <v>67</v>
      </c>
      <c r="C36" s="4" t="str">
        <f>VLOOKUP(B36,'Domicilios de las unidades'!$C$2:$D$45,2,FALSE)</f>
        <v>HUEJUQUILLA</v>
      </c>
      <c r="D36" s="5"/>
      <c r="E36" s="5"/>
      <c r="F36" s="5" t="s">
        <v>53</v>
      </c>
      <c r="G36" s="4" t="s">
        <v>40</v>
      </c>
      <c r="H36" s="5" t="s">
        <v>54</v>
      </c>
      <c r="I36" s="5" t="s">
        <v>43</v>
      </c>
      <c r="J36" s="5"/>
      <c r="K36" s="5"/>
      <c r="L36" s="5" t="s">
        <v>32</v>
      </c>
      <c r="M36" s="5"/>
      <c r="N36" s="5"/>
      <c r="O36" s="5"/>
      <c r="P36" s="5" t="s">
        <v>35</v>
      </c>
      <c r="Q36" s="5"/>
      <c r="R36" s="5"/>
      <c r="S36" s="5"/>
      <c r="T36" s="5" t="s">
        <v>30</v>
      </c>
    </row>
    <row r="37" spans="1:20" ht="42" customHeight="1">
      <c r="A37" s="4">
        <v>35</v>
      </c>
      <c r="B37" s="5" t="s">
        <v>140</v>
      </c>
      <c r="C37" s="4" t="str">
        <f>VLOOKUP(B37,'Domicilios de las unidades'!$C$2:$D$45,2,FALSE)</f>
        <v>LA HUERTA</v>
      </c>
      <c r="D37" s="5"/>
      <c r="E37" s="5"/>
      <c r="F37" s="5" t="s">
        <v>53</v>
      </c>
      <c r="G37" s="4" t="s">
        <v>40</v>
      </c>
      <c r="H37" s="5" t="s">
        <v>54</v>
      </c>
      <c r="I37" s="5" t="s">
        <v>43</v>
      </c>
      <c r="J37" s="5"/>
      <c r="K37" s="5"/>
      <c r="L37" s="5" t="s">
        <v>32</v>
      </c>
      <c r="M37" s="5"/>
      <c r="N37" s="5"/>
      <c r="O37" s="5"/>
      <c r="P37" s="5" t="s">
        <v>35</v>
      </c>
      <c r="Q37" s="5"/>
      <c r="R37" s="5"/>
      <c r="S37" s="5"/>
      <c r="T37" s="5" t="s">
        <v>30</v>
      </c>
    </row>
    <row r="38" spans="1:20" ht="42" customHeight="1">
      <c r="A38" s="4">
        <v>36</v>
      </c>
      <c r="B38" s="5" t="s">
        <v>68</v>
      </c>
      <c r="C38" s="4" t="str">
        <f>VLOOKUP(B38,'Domicilios de las unidades'!$C$2:$D$45,2,FALSE)</f>
        <v>TAMAZULA</v>
      </c>
      <c r="D38" s="5"/>
      <c r="E38" s="5"/>
      <c r="F38" s="5" t="s">
        <v>53</v>
      </c>
      <c r="G38" s="4" t="s">
        <v>40</v>
      </c>
      <c r="H38" s="5" t="s">
        <v>54</v>
      </c>
      <c r="I38" s="5" t="s">
        <v>43</v>
      </c>
      <c r="J38" s="5"/>
      <c r="K38" s="5"/>
      <c r="L38" s="5" t="s">
        <v>32</v>
      </c>
      <c r="M38" s="5"/>
      <c r="N38" s="5"/>
      <c r="O38" s="5"/>
      <c r="P38" s="5" t="s">
        <v>35</v>
      </c>
      <c r="Q38" s="5"/>
      <c r="R38" s="5"/>
      <c r="S38" s="5"/>
      <c r="T38" s="5" t="s">
        <v>30</v>
      </c>
    </row>
    <row r="39" spans="1:20" ht="42" customHeight="1">
      <c r="A39" s="4">
        <v>37</v>
      </c>
      <c r="B39" s="5" t="s">
        <v>69</v>
      </c>
      <c r="C39" s="4" t="str">
        <f>VLOOKUP(B39,'Domicilios de las unidades'!$C$2:$D$45,2,FALSE)</f>
        <v>ZAPOPAN</v>
      </c>
      <c r="D39" s="5"/>
      <c r="E39" s="5"/>
      <c r="F39" s="5" t="s">
        <v>53</v>
      </c>
      <c r="G39" s="4" t="s">
        <v>40</v>
      </c>
      <c r="H39" s="5" t="s">
        <v>54</v>
      </c>
      <c r="I39" s="5" t="s">
        <v>32</v>
      </c>
      <c r="J39" s="5"/>
      <c r="K39" s="5"/>
      <c r="L39" s="5" t="s">
        <v>32</v>
      </c>
      <c r="M39" s="5"/>
      <c r="N39" s="5"/>
      <c r="O39" s="5"/>
      <c r="P39" s="5"/>
      <c r="Q39" s="5"/>
      <c r="R39" s="5"/>
      <c r="S39" s="5"/>
      <c r="T39" s="5" t="s">
        <v>30</v>
      </c>
    </row>
    <row r="40" spans="1:20" ht="42" customHeight="1">
      <c r="A40" s="4">
        <v>38</v>
      </c>
      <c r="B40" s="5" t="s">
        <v>70</v>
      </c>
      <c r="C40" s="4" t="str">
        <f>VLOOKUP(B40,'Domicilios de las unidades'!$C$2:$D$45,2,FALSE)</f>
        <v>TEOCUITATLAN</v>
      </c>
      <c r="D40" s="5"/>
      <c r="E40" s="5"/>
      <c r="F40" s="5" t="s">
        <v>54</v>
      </c>
      <c r="G40" s="4" t="s">
        <v>40</v>
      </c>
      <c r="H40" s="5" t="s">
        <v>54</v>
      </c>
      <c r="I40" s="5"/>
      <c r="J40" s="5"/>
      <c r="K40" s="5"/>
      <c r="L40" s="5" t="s">
        <v>32</v>
      </c>
      <c r="M40" s="5"/>
      <c r="N40" s="5"/>
      <c r="O40" s="5"/>
      <c r="P40" s="5"/>
      <c r="Q40" s="5"/>
      <c r="R40" s="5"/>
      <c r="S40" s="5"/>
      <c r="T40" s="5" t="s">
        <v>30</v>
      </c>
    </row>
    <row r="41" spans="1:20" ht="42" customHeight="1">
      <c r="A41" s="4">
        <v>39</v>
      </c>
      <c r="B41" s="5" t="s">
        <v>71</v>
      </c>
      <c r="C41" s="4" t="str">
        <f>VLOOKUP(B41,'Domicilios de las unidades'!$C$2:$D$45,2,FALSE)</f>
        <v>ENCARNACION DIAZ</v>
      </c>
      <c r="D41" s="5"/>
      <c r="E41" s="5"/>
      <c r="F41" s="5" t="s">
        <v>53</v>
      </c>
      <c r="G41" s="4" t="s">
        <v>40</v>
      </c>
      <c r="H41" s="5" t="s">
        <v>54</v>
      </c>
      <c r="I41" s="5" t="s">
        <v>43</v>
      </c>
      <c r="J41" s="5"/>
      <c r="K41" s="5"/>
      <c r="L41" s="5" t="s">
        <v>32</v>
      </c>
      <c r="M41" s="5"/>
      <c r="N41" s="5"/>
      <c r="O41" s="5"/>
      <c r="P41" s="5" t="s">
        <v>35</v>
      </c>
      <c r="Q41" s="5"/>
      <c r="R41" s="5"/>
      <c r="S41" s="5"/>
      <c r="T41" s="5" t="s">
        <v>30</v>
      </c>
    </row>
    <row r="42" spans="1:20" ht="42" customHeight="1">
      <c r="A42" s="4">
        <v>40</v>
      </c>
      <c r="B42" s="5" t="s">
        <v>72</v>
      </c>
      <c r="C42" s="4" t="str">
        <f>VLOOKUP(B42,'Domicilios de las unidades'!$C$2:$D$45,2,FALSE)</f>
        <v>CIHUATLAN</v>
      </c>
      <c r="D42" s="5"/>
      <c r="E42" s="5"/>
      <c r="F42" s="5" t="s">
        <v>53</v>
      </c>
      <c r="G42" s="4" t="s">
        <v>40</v>
      </c>
      <c r="H42" s="5" t="s">
        <v>54</v>
      </c>
      <c r="I42" s="5" t="s">
        <v>43</v>
      </c>
      <c r="J42" s="5"/>
      <c r="K42" s="5"/>
      <c r="L42" s="5" t="s">
        <v>32</v>
      </c>
      <c r="M42" s="5"/>
      <c r="N42" s="5"/>
      <c r="O42" s="5"/>
      <c r="P42" s="5" t="s">
        <v>35</v>
      </c>
      <c r="Q42" s="5"/>
      <c r="R42" s="5"/>
      <c r="S42" s="5"/>
      <c r="T42" s="5" t="s">
        <v>30</v>
      </c>
    </row>
    <row r="43" spans="1:20" ht="42" customHeight="1" thickBot="1">
      <c r="A43" s="4">
        <v>41</v>
      </c>
      <c r="B43" s="12" t="s">
        <v>164</v>
      </c>
      <c r="C43" s="4" t="str">
        <f>VLOOKUP(B43,'Domicilios de las unidades'!$C$2:$D$45,2,FALSE)</f>
        <v>OCOTLAN</v>
      </c>
      <c r="D43" s="5"/>
      <c r="E43" s="5"/>
      <c r="F43" s="5" t="s">
        <v>53</v>
      </c>
      <c r="G43" s="4" t="s">
        <v>40</v>
      </c>
      <c r="H43" s="5" t="s">
        <v>40</v>
      </c>
      <c r="I43" s="5" t="s">
        <v>39</v>
      </c>
      <c r="J43" s="5"/>
      <c r="K43" s="5"/>
      <c r="L43" s="5" t="s">
        <v>32</v>
      </c>
      <c r="M43" s="5"/>
      <c r="N43" s="5"/>
      <c r="O43" s="5"/>
      <c r="P43" s="5" t="s">
        <v>35</v>
      </c>
      <c r="Q43" s="5"/>
      <c r="R43" s="5"/>
      <c r="S43" s="5"/>
      <c r="T43" s="5" t="s">
        <v>30</v>
      </c>
    </row>
    <row r="44" spans="1:20" ht="42" customHeight="1" thickBot="1">
      <c r="A44" s="4">
        <v>42</v>
      </c>
      <c r="B44" s="12" t="s">
        <v>73</v>
      </c>
      <c r="C44" s="4" t="str">
        <f>VLOOKUP(B44,'Domicilios de las unidades'!$C$2:$D$45,2,FALSE)</f>
        <v>TALA</v>
      </c>
      <c r="D44" s="5"/>
      <c r="E44" s="5"/>
      <c r="F44" s="5" t="s">
        <v>43</v>
      </c>
      <c r="G44" s="4" t="s">
        <v>40</v>
      </c>
      <c r="H44" s="5" t="s">
        <v>40</v>
      </c>
      <c r="I44" s="5" t="s">
        <v>39</v>
      </c>
      <c r="J44" s="5" t="s">
        <v>35</v>
      </c>
      <c r="K44" s="5"/>
      <c r="L44" s="5" t="s">
        <v>32</v>
      </c>
      <c r="M44" s="5"/>
      <c r="N44" s="5"/>
      <c r="O44" s="5"/>
      <c r="P44" s="5" t="s">
        <v>35</v>
      </c>
      <c r="Q44" s="5"/>
      <c r="R44" s="5"/>
      <c r="S44" s="5"/>
      <c r="T44" s="5" t="s">
        <v>30</v>
      </c>
    </row>
    <row r="45" spans="1:20" ht="42" customHeight="1">
      <c r="A45" s="4">
        <v>43</v>
      </c>
      <c r="B45" s="5" t="s">
        <v>178</v>
      </c>
      <c r="C45" s="4" t="e">
        <f>VLOOKUP(B45,'Domicilios de las unidades'!$C$2:$D$45,2,FALSE)</f>
        <v>#N/A</v>
      </c>
      <c r="D45" s="5"/>
      <c r="E45" s="5"/>
      <c r="F45" s="5" t="s">
        <v>53</v>
      </c>
      <c r="G45" s="4" t="s">
        <v>40</v>
      </c>
      <c r="H45" s="5" t="s">
        <v>40</v>
      </c>
      <c r="I45" s="5" t="s">
        <v>39</v>
      </c>
      <c r="J45" s="5"/>
      <c r="K45" s="5"/>
      <c r="L45" s="5" t="s">
        <v>32</v>
      </c>
      <c r="M45" s="5"/>
      <c r="N45" s="5"/>
      <c r="O45" s="5"/>
      <c r="P45" s="5" t="s">
        <v>35</v>
      </c>
      <c r="Q45" s="5"/>
      <c r="R45" s="5"/>
      <c r="S45" s="5"/>
      <c r="T45" s="5" t="s">
        <v>30</v>
      </c>
    </row>
    <row r="46" spans="1:20" ht="42" customHeight="1">
      <c r="A46" s="4">
        <v>44</v>
      </c>
      <c r="B46" s="13" t="s">
        <v>74</v>
      </c>
      <c r="C46" s="4" t="e">
        <f>VLOOKUP(B46,'Domicilios de las unidades'!$C$2:$D$45,2,FALSE)</f>
        <v>#N/A</v>
      </c>
      <c r="D46" s="5"/>
      <c r="E46" s="5"/>
      <c r="F46" s="5" t="s">
        <v>53</v>
      </c>
      <c r="G46" s="4" t="s">
        <v>40</v>
      </c>
      <c r="H46" s="5" t="s">
        <v>40</v>
      </c>
      <c r="I46" s="5" t="s">
        <v>39</v>
      </c>
      <c r="J46" s="5"/>
      <c r="K46" s="5"/>
      <c r="L46" s="5" t="s">
        <v>32</v>
      </c>
      <c r="M46" s="5"/>
      <c r="N46" s="5"/>
      <c r="O46" s="5"/>
      <c r="P46" s="5" t="s">
        <v>35</v>
      </c>
      <c r="Q46" s="5"/>
      <c r="R46" s="5"/>
      <c r="S46" s="5"/>
      <c r="T46" s="5" t="s">
        <v>30</v>
      </c>
    </row>
    <row r="47" spans="1:20" ht="42" customHeight="1" thickBot="1">
      <c r="A47" s="4">
        <v>45</v>
      </c>
      <c r="B47" s="12" t="s">
        <v>175</v>
      </c>
      <c r="C47" s="4" t="str">
        <f>VLOOKUP(B47,'Domicilios de las unidades'!$C$2:$D$45,2,FALSE)</f>
        <v>JOCOTEPEC</v>
      </c>
      <c r="D47" s="5"/>
      <c r="E47" s="5"/>
      <c r="F47" s="5" t="s">
        <v>53</v>
      </c>
      <c r="G47" s="4" t="s">
        <v>40</v>
      </c>
      <c r="H47" s="5" t="s">
        <v>40</v>
      </c>
      <c r="I47" s="5" t="s">
        <v>32</v>
      </c>
      <c r="J47" s="5"/>
      <c r="K47" s="5"/>
      <c r="L47" s="5" t="s">
        <v>32</v>
      </c>
      <c r="M47" s="5"/>
      <c r="N47" s="5"/>
      <c r="O47" s="5"/>
      <c r="P47" s="5" t="s">
        <v>35</v>
      </c>
      <c r="Q47" s="5"/>
      <c r="R47" s="5"/>
      <c r="S47" s="5"/>
      <c r="T47" s="5" t="s">
        <v>30</v>
      </c>
    </row>
    <row r="48" spans="1:20" ht="42" customHeight="1">
      <c r="A48" s="4">
        <v>44</v>
      </c>
      <c r="B48" s="13" t="s">
        <v>74</v>
      </c>
      <c r="C48" s="4" t="e">
        <f>VLOOKUP(B48,'Domicilios de las unidades'!$C$2:$D$45,2,FALSE)</f>
        <v>#N/A</v>
      </c>
      <c r="D48" s="5"/>
      <c r="E48" s="5"/>
      <c r="F48" s="5" t="s">
        <v>53</v>
      </c>
      <c r="G48" s="4" t="s">
        <v>40</v>
      </c>
      <c r="H48" s="5" t="s">
        <v>40</v>
      </c>
      <c r="I48" s="5" t="s">
        <v>39</v>
      </c>
      <c r="J48" s="5"/>
      <c r="K48" s="5"/>
      <c r="L48" s="5" t="s">
        <v>32</v>
      </c>
      <c r="M48" s="5"/>
      <c r="N48" s="5"/>
      <c r="O48" s="5"/>
      <c r="P48" s="5" t="s">
        <v>35</v>
      </c>
      <c r="Q48" s="5"/>
      <c r="R48" s="5"/>
      <c r="S48" s="5"/>
      <c r="T48" s="5" t="s">
        <v>30</v>
      </c>
    </row>
    <row r="49" spans="1:20" ht="39.950000000000003" customHeight="1">
      <c r="A49" s="4">
        <v>46</v>
      </c>
      <c r="B49" s="13" t="s">
        <v>87</v>
      </c>
      <c r="C49" s="4" t="e">
        <f>VLOOKUP(B49,'Domicilios de las unidades'!$C$2:$D$45,2,FALSE)</f>
        <v>#N/A</v>
      </c>
      <c r="D49" s="5"/>
      <c r="E49" s="5"/>
      <c r="F49" s="7" t="s">
        <v>40</v>
      </c>
      <c r="G49" s="8" t="s">
        <v>40</v>
      </c>
      <c r="H49" s="7" t="s">
        <v>39</v>
      </c>
      <c r="I49" s="7" t="s">
        <v>32</v>
      </c>
      <c r="J49" s="7" t="s">
        <v>35</v>
      </c>
      <c r="K49" s="7"/>
      <c r="L49" s="7" t="s">
        <v>32</v>
      </c>
      <c r="M49" s="7"/>
      <c r="N49" s="7"/>
      <c r="O49" s="7"/>
      <c r="P49" s="7" t="s">
        <v>35</v>
      </c>
      <c r="Q49" s="7"/>
      <c r="R49" s="7"/>
      <c r="S49" s="7"/>
      <c r="T49" s="7" t="s">
        <v>30</v>
      </c>
    </row>
    <row r="50" spans="1:20" ht="48.95" customHeight="1">
      <c r="A50" s="4">
        <v>47</v>
      </c>
      <c r="B50" s="13" t="s">
        <v>86</v>
      </c>
      <c r="C50" s="4" t="e">
        <f>VLOOKUP(B50,'Domicilios de las unidades'!$C$2:$D$45,2,FALSE)</f>
        <v>#N/A</v>
      </c>
      <c r="D50" s="5"/>
      <c r="E50" s="5"/>
      <c r="F50" s="5" t="s">
        <v>53</v>
      </c>
      <c r="G50" s="4" t="s">
        <v>40</v>
      </c>
      <c r="H50" s="5" t="s">
        <v>54</v>
      </c>
      <c r="I50" s="5" t="s">
        <v>43</v>
      </c>
      <c r="J50" s="6"/>
      <c r="K50" s="6"/>
      <c r="L50" s="5" t="s">
        <v>32</v>
      </c>
      <c r="M50" s="6"/>
      <c r="N50" s="6"/>
      <c r="O50" s="6"/>
      <c r="P50" s="5" t="s">
        <v>35</v>
      </c>
      <c r="Q50" s="6"/>
      <c r="R50" s="6"/>
      <c r="S50" s="6"/>
      <c r="T50" s="5" t="s">
        <v>30</v>
      </c>
    </row>
    <row r="51" spans="1:20" ht="39.950000000000003" customHeight="1">
      <c r="A51" s="4">
        <v>48</v>
      </c>
      <c r="B51" s="13" t="s">
        <v>85</v>
      </c>
      <c r="C51" s="4" t="e">
        <f>VLOOKUP(B51,'Domicilios de las unidades'!$C$2:$D$45,2,FALSE)</f>
        <v>#N/A</v>
      </c>
      <c r="D51" s="5"/>
      <c r="E51" s="5"/>
      <c r="F51" s="5" t="s">
        <v>53</v>
      </c>
      <c r="G51" s="4" t="s">
        <v>40</v>
      </c>
      <c r="H51" s="5" t="s">
        <v>54</v>
      </c>
      <c r="I51" s="5" t="s">
        <v>43</v>
      </c>
      <c r="J51" s="6"/>
      <c r="K51" s="6"/>
      <c r="L51" s="5" t="s">
        <v>32</v>
      </c>
      <c r="M51" s="6"/>
      <c r="N51" s="6"/>
      <c r="O51" s="6"/>
      <c r="P51" s="5" t="s">
        <v>35</v>
      </c>
      <c r="Q51" s="6"/>
      <c r="R51" s="6"/>
      <c r="S51" s="6"/>
      <c r="T51" s="5" t="s">
        <v>30</v>
      </c>
    </row>
    <row r="52" spans="1:20" ht="34.5" customHeight="1" thickBot="1">
      <c r="A52" s="4">
        <v>49</v>
      </c>
      <c r="B52" s="12" t="s">
        <v>167</v>
      </c>
      <c r="C52" s="4" t="str">
        <f>VLOOKUP(B52,'Domicilios de las unidades'!$C$2:$D$45,2,FALSE)</f>
        <v>ZAPOTLANEJO</v>
      </c>
      <c r="D52" s="5"/>
      <c r="E52" s="5"/>
      <c r="F52" s="5" t="s">
        <v>53</v>
      </c>
      <c r="G52" s="4" t="s">
        <v>40</v>
      </c>
      <c r="H52" s="5" t="s">
        <v>54</v>
      </c>
      <c r="I52" s="5" t="s">
        <v>43</v>
      </c>
      <c r="J52" s="6"/>
      <c r="K52" s="6"/>
      <c r="L52" s="5" t="s">
        <v>32</v>
      </c>
      <c r="M52" s="6"/>
      <c r="N52" s="6"/>
      <c r="O52" s="6"/>
      <c r="P52" s="5" t="s">
        <v>35</v>
      </c>
      <c r="Q52" s="6"/>
      <c r="R52" s="6"/>
      <c r="S52" s="6"/>
      <c r="T52" s="5" t="s">
        <v>30</v>
      </c>
    </row>
    <row r="55" spans="1:20">
      <c r="B55" s="9"/>
      <c r="C55" s="9"/>
    </row>
  </sheetData>
  <autoFilter ref="A1:T52">
    <filterColumn colId="3" showButton="0"/>
    <filterColumn colId="4" showButton="0"/>
  </autoFilter>
  <mergeCells count="3">
    <mergeCell ref="A1:A2"/>
    <mergeCell ref="B1:B2"/>
    <mergeCell ref="D1:F1"/>
  </mergeCells>
  <pageMargins left="0.70866141732283472" right="0.70866141732283472" top="0.74803149606299213" bottom="0.74803149606299213" header="0.31496062992125984" footer="0.31496062992125984"/>
  <pageSetup scale="24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"/>
  <sheetViews>
    <sheetView topLeftCell="A43" workbookViewId="0">
      <selection activeCell="C53" sqref="C53"/>
    </sheetView>
  </sheetViews>
  <sheetFormatPr baseColWidth="10" defaultRowHeight="15"/>
  <cols>
    <col min="2" max="2" width="14.5703125" customWidth="1"/>
    <col min="3" max="3" width="42.140625" customWidth="1"/>
    <col min="4" max="4" width="20.7109375" customWidth="1"/>
    <col min="5" max="5" width="32.140625" customWidth="1"/>
  </cols>
  <sheetData>
    <row r="1" spans="2:5" ht="15.75" thickBot="1">
      <c r="B1" s="11" t="s">
        <v>185</v>
      </c>
      <c r="C1" s="12" t="s">
        <v>186</v>
      </c>
      <c r="D1" s="12" t="s">
        <v>187</v>
      </c>
      <c r="E1" s="12" t="s">
        <v>188</v>
      </c>
    </row>
    <row r="2" spans="2:5" ht="30.75" thickBot="1">
      <c r="B2" s="11">
        <v>1</v>
      </c>
      <c r="C2" s="12" t="s">
        <v>28</v>
      </c>
      <c r="D2" s="12" t="s">
        <v>88</v>
      </c>
      <c r="E2" s="12" t="s">
        <v>89</v>
      </c>
    </row>
    <row r="3" spans="2:5" ht="30.75" thickBot="1">
      <c r="B3" s="11">
        <v>2</v>
      </c>
      <c r="C3" s="12" t="s">
        <v>50</v>
      </c>
      <c r="D3" s="12" t="s">
        <v>90</v>
      </c>
      <c r="E3" s="12" t="s">
        <v>91</v>
      </c>
    </row>
    <row r="4" spans="2:5" ht="30.75" thickBot="1">
      <c r="B4" s="11">
        <v>3</v>
      </c>
      <c r="C4" s="12" t="s">
        <v>47</v>
      </c>
      <c r="D4" s="12" t="s">
        <v>92</v>
      </c>
      <c r="E4" s="12" t="s">
        <v>93</v>
      </c>
    </row>
    <row r="5" spans="2:5" ht="30.75" thickBot="1">
      <c r="B5" s="11">
        <v>4</v>
      </c>
      <c r="C5" s="12" t="s">
        <v>51</v>
      </c>
      <c r="D5" s="12" t="s">
        <v>94</v>
      </c>
      <c r="E5" s="12" t="s">
        <v>95</v>
      </c>
    </row>
    <row r="6" spans="2:5" ht="30.75" thickBot="1">
      <c r="B6" s="11">
        <v>5</v>
      </c>
      <c r="C6" s="12" t="s">
        <v>96</v>
      </c>
      <c r="D6" s="12" t="s">
        <v>97</v>
      </c>
      <c r="E6" s="12" t="s">
        <v>98</v>
      </c>
    </row>
    <row r="7" spans="2:5" ht="30.75" thickBot="1">
      <c r="B7" s="11">
        <v>6</v>
      </c>
      <c r="C7" s="12" t="s">
        <v>56</v>
      </c>
      <c r="D7" s="12" t="s">
        <v>99</v>
      </c>
      <c r="E7" s="12" t="s">
        <v>100</v>
      </c>
    </row>
    <row r="8" spans="2:5" ht="30.75" thickBot="1">
      <c r="B8" s="11">
        <v>7</v>
      </c>
      <c r="C8" s="12" t="s">
        <v>101</v>
      </c>
      <c r="D8" s="12" t="s">
        <v>102</v>
      </c>
      <c r="E8" s="12" t="s">
        <v>103</v>
      </c>
    </row>
    <row r="9" spans="2:5" ht="30.75" thickBot="1">
      <c r="B9" s="11">
        <v>8</v>
      </c>
      <c r="C9" s="12" t="s">
        <v>104</v>
      </c>
      <c r="D9" s="12" t="s">
        <v>105</v>
      </c>
      <c r="E9" s="12" t="s">
        <v>106</v>
      </c>
    </row>
    <row r="10" spans="2:5" ht="60.75" thickBot="1">
      <c r="B10" s="11">
        <v>9</v>
      </c>
      <c r="C10" s="12" t="s">
        <v>52</v>
      </c>
      <c r="D10" s="12" t="s">
        <v>107</v>
      </c>
      <c r="E10" s="12" t="s">
        <v>108</v>
      </c>
    </row>
    <row r="11" spans="2:5" ht="30.75" thickBot="1">
      <c r="B11" s="11">
        <v>10</v>
      </c>
      <c r="C11" s="12" t="s">
        <v>58</v>
      </c>
      <c r="D11" s="12" t="s">
        <v>109</v>
      </c>
      <c r="E11" s="12" t="s">
        <v>110</v>
      </c>
    </row>
    <row r="12" spans="2:5" ht="30.75" thickBot="1">
      <c r="B12" s="11">
        <v>11</v>
      </c>
      <c r="C12" s="12" t="s">
        <v>55</v>
      </c>
      <c r="D12" s="12" t="s">
        <v>99</v>
      </c>
      <c r="E12" s="12" t="s">
        <v>111</v>
      </c>
    </row>
    <row r="13" spans="2:5" ht="30.75" thickBot="1">
      <c r="B13" s="11">
        <v>12</v>
      </c>
      <c r="C13" s="12" t="s">
        <v>37</v>
      </c>
      <c r="D13" s="12" t="s">
        <v>112</v>
      </c>
      <c r="E13" s="12" t="s">
        <v>113</v>
      </c>
    </row>
    <row r="14" spans="2:5" ht="30.75" thickBot="1">
      <c r="B14" s="11">
        <v>13</v>
      </c>
      <c r="C14" s="12" t="s">
        <v>49</v>
      </c>
      <c r="D14" s="12" t="s">
        <v>114</v>
      </c>
      <c r="E14" s="12" t="s">
        <v>115</v>
      </c>
    </row>
    <row r="15" spans="2:5" ht="30.75" thickBot="1">
      <c r="B15" s="11">
        <v>14</v>
      </c>
      <c r="C15" s="12" t="s">
        <v>62</v>
      </c>
      <c r="D15" s="12" t="s">
        <v>116</v>
      </c>
      <c r="E15" s="12" t="s">
        <v>117</v>
      </c>
    </row>
    <row r="16" spans="2:5" ht="30.75" thickBot="1">
      <c r="B16" s="11">
        <v>15</v>
      </c>
      <c r="C16" s="12" t="s">
        <v>118</v>
      </c>
      <c r="D16" s="12" t="s">
        <v>88</v>
      </c>
      <c r="E16" s="12" t="s">
        <v>119</v>
      </c>
    </row>
    <row r="17" spans="2:5" ht="30.75" thickBot="1">
      <c r="B17" s="11">
        <v>16</v>
      </c>
      <c r="C17" s="12" t="s">
        <v>120</v>
      </c>
      <c r="D17" s="12" t="s">
        <v>121</v>
      </c>
      <c r="E17" s="12" t="s">
        <v>122</v>
      </c>
    </row>
    <row r="18" spans="2:5" ht="30.75" thickBot="1">
      <c r="B18" s="11">
        <v>17</v>
      </c>
      <c r="C18" s="12" t="s">
        <v>59</v>
      </c>
      <c r="D18" s="12" t="s">
        <v>123</v>
      </c>
      <c r="E18" s="12" t="s">
        <v>124</v>
      </c>
    </row>
    <row r="19" spans="2:5" ht="30.75" thickBot="1">
      <c r="B19" s="11">
        <v>18</v>
      </c>
      <c r="C19" s="12" t="s">
        <v>63</v>
      </c>
      <c r="D19" s="12" t="s">
        <v>125</v>
      </c>
      <c r="E19" s="12" t="s">
        <v>126</v>
      </c>
    </row>
    <row r="20" spans="2:5" ht="45.75" thickBot="1">
      <c r="B20" s="11">
        <v>19</v>
      </c>
      <c r="C20" s="12" t="s">
        <v>61</v>
      </c>
      <c r="D20" s="12" t="s">
        <v>127</v>
      </c>
      <c r="E20" s="12" t="s">
        <v>128</v>
      </c>
    </row>
    <row r="21" spans="2:5" ht="30.75" thickBot="1">
      <c r="B21" s="11">
        <v>20</v>
      </c>
      <c r="C21" s="12" t="s">
        <v>71</v>
      </c>
      <c r="D21" s="12" t="s">
        <v>129</v>
      </c>
      <c r="E21" s="12" t="s">
        <v>130</v>
      </c>
    </row>
    <row r="22" spans="2:5" ht="30.75" thickBot="1">
      <c r="B22" s="11">
        <v>21</v>
      </c>
      <c r="C22" s="12" t="s">
        <v>60</v>
      </c>
      <c r="D22" s="12" t="s">
        <v>99</v>
      </c>
      <c r="E22" s="12" t="s">
        <v>131</v>
      </c>
    </row>
    <row r="23" spans="2:5" ht="30.75" thickBot="1">
      <c r="B23" s="11">
        <v>22</v>
      </c>
      <c r="C23" s="12" t="s">
        <v>69</v>
      </c>
      <c r="D23" s="12" t="s">
        <v>88</v>
      </c>
      <c r="E23" s="12" t="s">
        <v>132</v>
      </c>
    </row>
    <row r="24" spans="2:5" ht="45.75" thickBot="1">
      <c r="B24" s="11">
        <v>23</v>
      </c>
      <c r="C24" s="12" t="s">
        <v>133</v>
      </c>
      <c r="D24" s="12" t="s">
        <v>114</v>
      </c>
      <c r="E24" s="12" t="s">
        <v>134</v>
      </c>
    </row>
    <row r="25" spans="2:5" ht="30.75" thickBot="1">
      <c r="B25" s="11">
        <v>24</v>
      </c>
      <c r="C25" s="12" t="s">
        <v>66</v>
      </c>
      <c r="D25" s="12" t="s">
        <v>94</v>
      </c>
      <c r="E25" s="12" t="s">
        <v>135</v>
      </c>
    </row>
    <row r="26" spans="2:5" ht="30.75" thickBot="1">
      <c r="B26" s="11">
        <v>25</v>
      </c>
      <c r="C26" s="12" t="s">
        <v>72</v>
      </c>
      <c r="D26" s="12" t="s">
        <v>136</v>
      </c>
      <c r="E26" s="12" t="s">
        <v>137</v>
      </c>
    </row>
    <row r="27" spans="2:5" ht="30.75" thickBot="1">
      <c r="B27" s="11">
        <v>26</v>
      </c>
      <c r="C27" s="12" t="s">
        <v>67</v>
      </c>
      <c r="D27" s="12" t="s">
        <v>138</v>
      </c>
      <c r="E27" s="12" t="s">
        <v>139</v>
      </c>
    </row>
    <row r="28" spans="2:5" ht="30.75" thickBot="1">
      <c r="B28" s="11">
        <v>27</v>
      </c>
      <c r="C28" s="12" t="s">
        <v>140</v>
      </c>
      <c r="D28" s="12" t="s">
        <v>141</v>
      </c>
      <c r="E28" s="12" t="s">
        <v>142</v>
      </c>
    </row>
    <row r="29" spans="2:5" ht="30.75" thickBot="1">
      <c r="B29" s="11">
        <v>28</v>
      </c>
      <c r="C29" s="12" t="s">
        <v>64</v>
      </c>
      <c r="D29" s="12" t="s">
        <v>143</v>
      </c>
      <c r="E29" s="12" t="s">
        <v>144</v>
      </c>
    </row>
    <row r="30" spans="2:5" ht="30.75" thickBot="1">
      <c r="B30" s="11">
        <v>29</v>
      </c>
      <c r="C30" s="12" t="s">
        <v>65</v>
      </c>
      <c r="D30" s="12" t="s">
        <v>145</v>
      </c>
      <c r="E30" s="12" t="s">
        <v>146</v>
      </c>
    </row>
    <row r="31" spans="2:5" ht="30.75" thickBot="1">
      <c r="B31" s="11">
        <v>30</v>
      </c>
      <c r="C31" s="12" t="s">
        <v>68</v>
      </c>
      <c r="D31" s="12" t="s">
        <v>147</v>
      </c>
      <c r="E31" s="12" t="s">
        <v>148</v>
      </c>
    </row>
    <row r="32" spans="2:5" ht="30.75" thickBot="1">
      <c r="B32" s="11">
        <v>31</v>
      </c>
      <c r="C32" s="12" t="s">
        <v>70</v>
      </c>
      <c r="D32" s="12" t="s">
        <v>149</v>
      </c>
      <c r="E32" s="12" t="s">
        <v>150</v>
      </c>
    </row>
    <row r="33" spans="2:5" ht="30.75" thickBot="1">
      <c r="B33" s="11">
        <v>32</v>
      </c>
      <c r="C33" s="12" t="s">
        <v>151</v>
      </c>
      <c r="D33" s="12" t="s">
        <v>88</v>
      </c>
      <c r="E33" s="12" t="s">
        <v>89</v>
      </c>
    </row>
    <row r="34" spans="2:5" ht="45.75" thickBot="1">
      <c r="B34" s="11">
        <v>33</v>
      </c>
      <c r="C34" s="12" t="s">
        <v>79</v>
      </c>
      <c r="D34" s="12" t="s">
        <v>109</v>
      </c>
      <c r="E34" s="12" t="s">
        <v>152</v>
      </c>
    </row>
    <row r="35" spans="2:5" ht="30.75" thickBot="1">
      <c r="B35" s="11">
        <v>34</v>
      </c>
      <c r="C35" s="12" t="s">
        <v>44</v>
      </c>
      <c r="D35" s="12" t="s">
        <v>145</v>
      </c>
      <c r="E35" s="12" t="s">
        <v>153</v>
      </c>
    </row>
    <row r="36" spans="2:5" ht="30.75" thickBot="1">
      <c r="B36" s="11">
        <v>35</v>
      </c>
      <c r="C36" s="12" t="s">
        <v>45</v>
      </c>
      <c r="D36" s="12" t="s">
        <v>154</v>
      </c>
      <c r="E36" s="12" t="s">
        <v>155</v>
      </c>
    </row>
    <row r="37" spans="2:5" ht="30.75" thickBot="1">
      <c r="B37" s="11">
        <v>36</v>
      </c>
      <c r="C37" s="12" t="s">
        <v>156</v>
      </c>
      <c r="D37" s="12" t="s">
        <v>99</v>
      </c>
      <c r="E37" s="12" t="s">
        <v>157</v>
      </c>
    </row>
    <row r="38" spans="2:5" ht="30.75" thickBot="1">
      <c r="B38" s="11">
        <v>37</v>
      </c>
      <c r="C38" s="12" t="s">
        <v>48</v>
      </c>
      <c r="D38" s="12" t="s">
        <v>158</v>
      </c>
      <c r="E38" s="12" t="s">
        <v>159</v>
      </c>
    </row>
    <row r="39" spans="2:5" ht="45.75" thickBot="1">
      <c r="B39" s="11">
        <v>38</v>
      </c>
      <c r="C39" s="12" t="s">
        <v>46</v>
      </c>
      <c r="D39" s="12" t="s">
        <v>160</v>
      </c>
      <c r="E39" s="12" t="s">
        <v>161</v>
      </c>
    </row>
    <row r="40" spans="2:5" ht="45.75" thickBot="1">
      <c r="B40" s="11">
        <v>39</v>
      </c>
      <c r="C40" s="12" t="s">
        <v>73</v>
      </c>
      <c r="D40" s="12" t="s">
        <v>162</v>
      </c>
      <c r="E40" s="12" t="s">
        <v>163</v>
      </c>
    </row>
    <row r="41" spans="2:5" ht="45.75" thickBot="1">
      <c r="B41" s="11">
        <v>40</v>
      </c>
      <c r="C41" s="12" t="s">
        <v>164</v>
      </c>
      <c r="D41" s="12" t="s">
        <v>165</v>
      </c>
      <c r="E41" s="12" t="s">
        <v>166</v>
      </c>
    </row>
    <row r="42" spans="2:5" ht="30.75" thickBot="1">
      <c r="B42" s="11">
        <v>41</v>
      </c>
      <c r="C42" s="12" t="s">
        <v>167</v>
      </c>
      <c r="D42" s="12" t="s">
        <v>168</v>
      </c>
      <c r="E42" s="12" t="s">
        <v>169</v>
      </c>
    </row>
    <row r="43" spans="2:5" ht="45.75" thickBot="1">
      <c r="B43" s="11">
        <v>42</v>
      </c>
      <c r="C43" s="12" t="s">
        <v>170</v>
      </c>
      <c r="D43" s="12" t="s">
        <v>171</v>
      </c>
      <c r="E43" s="12" t="s">
        <v>172</v>
      </c>
    </row>
    <row r="44" spans="2:5" ht="45.75" thickBot="1">
      <c r="B44" s="11">
        <v>43</v>
      </c>
      <c r="C44" s="12" t="s">
        <v>173</v>
      </c>
      <c r="D44" s="12" t="s">
        <v>99</v>
      </c>
      <c r="E44" s="12" t="s">
        <v>174</v>
      </c>
    </row>
    <row r="45" spans="2:5" ht="30.75" thickBot="1">
      <c r="B45" s="11">
        <v>44</v>
      </c>
      <c r="C45" s="12" t="s">
        <v>175</v>
      </c>
      <c r="D45" s="12" t="s">
        <v>176</v>
      </c>
      <c r="E45" s="12" t="s">
        <v>177</v>
      </c>
    </row>
    <row r="46" spans="2:5" ht="45.75" thickBot="1">
      <c r="B46" s="11"/>
      <c r="C46" s="12" t="s">
        <v>36</v>
      </c>
      <c r="D46" s="12" t="s">
        <v>88</v>
      </c>
      <c r="E46" s="12" t="s">
        <v>184</v>
      </c>
    </row>
    <row r="47" spans="2:5" ht="30.75" thickBot="1">
      <c r="B47" s="11"/>
      <c r="C47" s="12" t="s">
        <v>74</v>
      </c>
      <c r="D47" s="12" t="s">
        <v>171</v>
      </c>
      <c r="E47" s="12" t="s">
        <v>179</v>
      </c>
    </row>
    <row r="48" spans="2:5" ht="30.75" thickBot="1">
      <c r="B48" s="11"/>
      <c r="C48" s="12" t="s">
        <v>87</v>
      </c>
      <c r="D48" s="12" t="s">
        <v>109</v>
      </c>
      <c r="E48" s="12" t="s">
        <v>183</v>
      </c>
    </row>
    <row r="49" spans="2:5" ht="30.75" thickBot="1">
      <c r="B49" s="11"/>
      <c r="C49" s="12" t="s">
        <v>86</v>
      </c>
      <c r="D49" s="12" t="s">
        <v>147</v>
      </c>
      <c r="E49" s="12" t="s">
        <v>180</v>
      </c>
    </row>
    <row r="50" spans="2:5" ht="30.75" thickBot="1">
      <c r="B50" s="11"/>
      <c r="C50" s="12" t="s">
        <v>85</v>
      </c>
      <c r="D50" s="12" t="s">
        <v>181</v>
      </c>
      <c r="E50" s="12" t="s">
        <v>182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1E PAQUETES</vt:lpstr>
      <vt:lpstr>Domicilios de las unidades</vt:lpstr>
      <vt:lpstr>'1E PAQUETES'!Títulos_a_imprimir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Enrique Ramon Aguilar Ramirez</cp:lastModifiedBy>
  <cp:lastPrinted>2019-06-26T17:30:19Z</cp:lastPrinted>
  <dcterms:created xsi:type="dcterms:W3CDTF">2018-12-12T22:55:57Z</dcterms:created>
  <dcterms:modified xsi:type="dcterms:W3CDTF">2019-06-26T19:12:30Z</dcterms:modified>
</cp:coreProperties>
</file>