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 Documentos\Compranet\2018\federal\43105001-001-2018\"/>
    </mc:Choice>
  </mc:AlternateContent>
  <bookViews>
    <workbookView xWindow="0" yWindow="0" windowWidth="21600" windowHeight="9435"/>
  </bookViews>
  <sheets>
    <sheet name="LICENCIAS " sheetId="5" r:id="rId1"/>
  </sheets>
  <definedNames>
    <definedName name="_xlnm._FilterDatabase" localSheetId="0" hidden="1">'LICENCIAS '!$C$8:$H$8</definedName>
    <definedName name="_xlnm.Print_Titles" localSheetId="0">'LICENCIAS '!$2:$8</definedName>
  </definedNames>
  <calcPr calcId="152511"/>
</workbook>
</file>

<file path=xl/calcChain.xml><?xml version="1.0" encoding="utf-8"?>
<calcChain xmlns="http://schemas.openxmlformats.org/spreadsheetml/2006/main">
  <c r="H10" i="5" l="1"/>
  <c r="H11" i="5"/>
  <c r="H9" i="5"/>
  <c r="H12" i="5" l="1"/>
  <c r="H13" i="5" s="1"/>
  <c r="H14" i="5" s="1"/>
</calcChain>
</file>

<file path=xl/sharedStrings.xml><?xml version="1.0" encoding="utf-8"?>
<sst xmlns="http://schemas.openxmlformats.org/spreadsheetml/2006/main" count="26" uniqueCount="26">
  <si>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</si>
  <si>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</si>
  <si>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</si>
  <si>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</si>
  <si>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</si>
  <si>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</si>
  <si>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</si>
  <si>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</si>
  <si>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</si>
  <si>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</si>
  <si>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</si>
  <si>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DOS MILLONES SETESCIENTOS VEINTINUEVE MIL CIENTO OCHENTA Y CINCO PESOS 65/100 M.N.</t>
  </si>
  <si>
    <t>sub total</t>
  </si>
  <si>
    <t>CLAVE</t>
  </si>
  <si>
    <t>MARCA</t>
  </si>
  <si>
    <t>Precio unitario</t>
  </si>
  <si>
    <t>020 000 3833 02</t>
  </si>
  <si>
    <t>020 000 0152 00</t>
  </si>
  <si>
    <t>020 000 4173 01</t>
  </si>
  <si>
    <t>INMUNOGLOBULINA HUMANA ANTIRRABICA. SOLUCION INYECTABLE. CADA FRASCO AMPULA O AMPOLLETA CONTIENE: INMUNOGLOBULINA HUMANA ANTIRRABICA 300 UI  ENVASE CON UN FRASCO AMPULA CON 2 ML  (150 UI/ML) Solución estéril de globulinas antirrábicas que se obtiene de sangre humana utilizada como agente inmunogénico pasivo. 20 UI por kg de peso</t>
  </si>
  <si>
    <t xml:space="preserve">Vacuna pentavalente contra rotaVirus. Suspensión Cada dosis de 2 ml contiene: Serotipo reordenado G1 2.21 X 106 UI Serotipo reordenado G2 2.84 X 106 UI Serotipo reordenado G3 2.22 X 106 UI Serotipo reordenado G4 2.04 X 106 UI Serotipo reordenado P1 2.29 X 106 UI </t>
  </si>
  <si>
    <t>Vacuna contra el Virus del papiloma humano. Suspensión Inyectable. Cada dosis de 0.5 ml contiene: Proteína L1 Tipo 16 20 microgramos. Proteína L1 Tipo 18 20 microgramos. Envase con 10 frascos ámpula con 0.5 ml o jeringa prellenada con 0.5 ml</t>
  </si>
  <si>
    <t>PRESENTACION</t>
  </si>
  <si>
    <t>ENVASE CON UNA JERINGA PRELLENADA CON 2ML (150 UI/ML</t>
  </si>
  <si>
    <t xml:space="preserve">Envase con 10 Tubos. de plástico con 2 ml.
Envase con 10 Tubos. de plástico con 2 ml.
Envase con 10 Tubos. de plástico con 2 ml.
</t>
  </si>
  <si>
    <t>Envase con 10 frascos ampula con 0.5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</si>
</sst>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0">
    <xf numFmtId="0" fontId="0" fillId="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7" borderId="0"/>
    <xf numFmtId="0" fontId="14" fillId="8" borderId="0"/>
    <xf numFmtId="0" fontId="14" fillId="9" borderId="0"/>
    <xf numFmtId="0" fontId="14" fillId="9" borderId="0"/>
    <xf numFmtId="0" fontId="14" fillId="9" borderId="0"/>
    <xf numFmtId="0" fontId="14" fillId="9" borderId="0"/>
    <xf numFmtId="0" fontId="14" fillId="9" borderId="0"/>
    <xf numFmtId="0" fontId="14" fillId="9" borderId="0"/>
    <xf numFmtId="0" fontId="14" fillId="10" borderId="0"/>
    <xf numFmtId="0" fontId="14" fillId="11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12" borderId="0"/>
    <xf numFmtId="0" fontId="14" fillId="12" borderId="0"/>
    <xf numFmtId="0" fontId="14" fillId="12" borderId="0"/>
    <xf numFmtId="0" fontId="14" fillId="12" borderId="0"/>
    <xf numFmtId="0" fontId="14" fillId="12" borderId="0"/>
    <xf numFmtId="0" fontId="14" fillId="12" borderId="0"/>
    <xf numFmtId="0" fontId="14" fillId="13" borderId="0"/>
    <xf numFmtId="0" fontId="14" fillId="11" borderId="0"/>
    <xf numFmtId="0" fontId="14" fillId="13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3" borderId="0"/>
    <xf numFmtId="0" fontId="15" fillId="14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6" fillId="10" borderId="0"/>
    <xf numFmtId="0" fontId="17" fillId="7" borderId="4"/>
    <xf numFmtId="0" fontId="18" fillId="16" borderId="5"/>
    <xf numFmtId="0" fontId="19" fillId="0" borderId="6"/>
    <xf numFmtId="0" fontId="20" fillId="0" borderId="0"/>
    <xf numFmtId="0" fontId="15" fillId="14" borderId="0"/>
    <xf numFmtId="0" fontId="15" fillId="17" borderId="0"/>
    <xf numFmtId="0" fontId="15" fillId="16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9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21" fillId="6" borderId="4"/>
    <xf numFmtId="0" fontId="21" fillId="6" borderId="4"/>
    <xf numFmtId="0" fontId="21" fillId="6" borderId="4"/>
    <xf numFmtId="0" fontId="21" fillId="6" borderId="4"/>
    <xf numFmtId="0" fontId="21" fillId="6" borderId="4"/>
    <xf numFmtId="0" fontId="21" fillId="6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20" borderId="0"/>
    <xf numFmtId="0" fontId="27" fillId="20" borderId="0"/>
    <xf numFmtId="0" fontId="27" fillId="20" borderId="0"/>
    <xf numFmtId="0" fontId="27" fillId="20" borderId="0"/>
    <xf numFmtId="0" fontId="27" fillId="20" borderId="0"/>
    <xf numFmtId="0" fontId="27" fillId="20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3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8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7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40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43" fillId="0" borderId="1" xfId="0" applyFont="1" applyBorder="1"/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 indent="1"/>
    </xf>
    <xf numFmtId="0" fontId="44" fillId="0" borderId="1" xfId="0" applyFont="1" applyFill="1" applyBorder="1"/>
    <xf numFmtId="0" fontId="44" fillId="0" borderId="1" xfId="0" applyFont="1" applyBorder="1" applyAlignment="1">
      <alignment horizontal="left" vertical="top" wrapText="1" inden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1"/>
  <sheetViews>
    <sheetView showGridLines="0" tabSelected="1" view="pageLayout" zoomScaleNormal="90" workbookViewId="0">
      <selection activeCell="H5" sqref="H5"/>
    </sheetView>
  </sheetViews>
  <sheetFormatPr baseColWidth="10" defaultColWidth="32.7109375" defaultRowHeight="11.25" x14ac:dyDescent="0.2"/>
  <cols>
    <col min="1" max="1" width="12.28515625" style="13" bestFit="1" customWidth="1"/>
    <col min="2" max="2" width="13.42578125" style="13" bestFit="1" customWidth="1"/>
    <col min="3" max="3" width="49.7109375" style="13" bestFit="1" customWidth="1"/>
    <col min="4" max="4" width="11.140625" style="23" customWidth="1"/>
    <col min="5" max="5" width="30" style="23" customWidth="1"/>
    <col min="6" max="6" width="13.140625" style="1" customWidth="1"/>
    <col min="7" max="7" width="13.140625" style="19" customWidth="1"/>
    <col min="8" max="8" width="15.28515625" style="1" customWidth="1"/>
    <col min="9" max="16384" width="32.7109375" style="1"/>
  </cols>
  <sheetData>
    <row r="2" spans="1:8" ht="15" x14ac:dyDescent="0.25">
      <c r="A2" s="11"/>
      <c r="B2" s="11"/>
      <c r="C2" s="3" t="s">
        <v>1</v>
      </c>
      <c r="D2" s="33"/>
      <c r="E2" s="33"/>
      <c r="F2" s="33"/>
      <c r="G2" s="33"/>
      <c r="H2" s="5"/>
    </row>
    <row r="3" spans="1:8" ht="15" x14ac:dyDescent="0.25">
      <c r="A3" s="12"/>
      <c r="B3" s="12"/>
      <c r="C3" s="3" t="s">
        <v>2</v>
      </c>
      <c r="D3" s="33"/>
      <c r="E3" s="33"/>
      <c r="F3" s="33"/>
      <c r="G3" s="33"/>
      <c r="H3" s="5"/>
    </row>
    <row r="4" spans="1:8" ht="15" x14ac:dyDescent="0.25">
      <c r="A4" s="12"/>
      <c r="B4" s="12"/>
      <c r="C4" s="3" t="s">
        <v>3</v>
      </c>
      <c r="D4" s="33"/>
      <c r="E4" s="33"/>
      <c r="F4" s="33"/>
      <c r="G4" s="33"/>
      <c r="H4" s="5"/>
    </row>
    <row r="5" spans="1:8" ht="15" x14ac:dyDescent="0.25">
      <c r="A5" s="12"/>
      <c r="B5" s="12"/>
      <c r="C5" s="4" t="s">
        <v>4</v>
      </c>
      <c r="D5" s="33"/>
      <c r="E5" s="33"/>
      <c r="F5" s="33"/>
      <c r="G5" s="33"/>
      <c r="H5" s="5"/>
    </row>
    <row r="6" spans="1:8" ht="14.45" customHeight="1" x14ac:dyDescent="0.2"/>
    <row r="7" spans="1:8" x14ac:dyDescent="0.2">
      <c r="A7" s="14"/>
      <c r="B7" s="14"/>
      <c r="C7" s="14"/>
      <c r="D7" s="24"/>
      <c r="E7" s="24"/>
      <c r="F7" s="32" t="s">
        <v>5</v>
      </c>
      <c r="G7" s="32"/>
      <c r="H7" s="17"/>
    </row>
    <row r="8" spans="1:8" s="2" customFormat="1" ht="51" customHeight="1" x14ac:dyDescent="0.25">
      <c r="A8" s="16" t="s">
        <v>10</v>
      </c>
      <c r="B8" s="16" t="s">
        <v>13</v>
      </c>
      <c r="C8" s="16" t="s">
        <v>0</v>
      </c>
      <c r="D8" s="16" t="s">
        <v>6</v>
      </c>
      <c r="E8" s="16" t="s">
        <v>22</v>
      </c>
      <c r="F8" s="16" t="s">
        <v>14</v>
      </c>
      <c r="G8" s="25" t="s">
        <v>15</v>
      </c>
      <c r="H8" s="16" t="s">
        <v>7</v>
      </c>
    </row>
    <row r="9" spans="1:8" s="27" customFormat="1" ht="67.5" x14ac:dyDescent="0.25">
      <c r="A9" s="26">
        <v>1</v>
      </c>
      <c r="B9" s="35" t="s">
        <v>16</v>
      </c>
      <c r="C9" s="37" t="s">
        <v>19</v>
      </c>
      <c r="D9" s="38">
        <v>1900</v>
      </c>
      <c r="E9" s="37" t="s">
        <v>23</v>
      </c>
      <c r="F9" s="16"/>
      <c r="G9" s="25">
        <v>0</v>
      </c>
      <c r="H9" s="22">
        <f>G9*D9</f>
        <v>0</v>
      </c>
    </row>
    <row r="10" spans="1:8" s="27" customFormat="1" ht="90" x14ac:dyDescent="0.2">
      <c r="A10" s="26">
        <v>2</v>
      </c>
      <c r="B10" s="36" t="s">
        <v>17</v>
      </c>
      <c r="C10" s="39" t="s">
        <v>20</v>
      </c>
      <c r="D10" s="38">
        <v>26248</v>
      </c>
      <c r="E10" s="37" t="s">
        <v>24</v>
      </c>
      <c r="F10" s="16"/>
      <c r="G10" s="25">
        <v>0</v>
      </c>
      <c r="H10" s="22">
        <f>G10*D10</f>
        <v>0</v>
      </c>
    </row>
    <row r="11" spans="1:8" s="27" customFormat="1" ht="45" x14ac:dyDescent="0.2">
      <c r="A11" s="26">
        <v>3</v>
      </c>
      <c r="B11" s="36" t="s">
        <v>18</v>
      </c>
      <c r="C11" s="39" t="s">
        <v>21</v>
      </c>
      <c r="D11" s="38">
        <v>8328</v>
      </c>
      <c r="E11" s="37" t="s">
        <v>25</v>
      </c>
      <c r="F11" s="16"/>
      <c r="G11" s="25">
        <v>0</v>
      </c>
      <c r="H11" s="22">
        <f>G11*D11</f>
        <v>0</v>
      </c>
    </row>
    <row r="12" spans="1:8" ht="19.899999999999999" customHeight="1" x14ac:dyDescent="0.2">
      <c r="F12" s="10"/>
      <c r="G12" s="20" t="s">
        <v>12</v>
      </c>
      <c r="H12" s="9">
        <f>SUM(H9:H11)</f>
        <v>0</v>
      </c>
    </row>
    <row r="13" spans="1:8" ht="19.899999999999999" customHeight="1" x14ac:dyDescent="0.2">
      <c r="F13" s="10"/>
      <c r="G13" s="20" t="s">
        <v>8</v>
      </c>
      <c r="H13" s="9">
        <f>H12*0.16</f>
        <v>0</v>
      </c>
    </row>
    <row r="14" spans="1:8" ht="19.899999999999999" customHeight="1" x14ac:dyDescent="0.2">
      <c r="F14" s="10"/>
      <c r="G14" s="20" t="s">
        <v>9</v>
      </c>
      <c r="H14" s="9">
        <f>H13+H12</f>
        <v>0</v>
      </c>
    </row>
    <row r="15" spans="1:8" s="6" customFormat="1" ht="21" customHeight="1" x14ac:dyDescent="0.25">
      <c r="A15" s="8"/>
      <c r="B15" s="8"/>
      <c r="C15" s="30" t="s">
        <v>11</v>
      </c>
      <c r="D15" s="30"/>
      <c r="E15" s="30"/>
      <c r="F15" s="30"/>
      <c r="G15" s="30"/>
      <c r="H15" s="30"/>
    </row>
    <row r="16" spans="1:8" s="6" customFormat="1" ht="9.75" customHeight="1" x14ac:dyDescent="0.25">
      <c r="C16" s="34"/>
      <c r="D16" s="34"/>
      <c r="E16" s="34"/>
      <c r="F16" s="34"/>
      <c r="G16" s="34"/>
      <c r="H16" s="34"/>
    </row>
    <row r="17" spans="1:8" s="6" customFormat="1" ht="9.75" customHeight="1" x14ac:dyDescent="0.25">
      <c r="C17" s="34"/>
      <c r="D17" s="34"/>
      <c r="E17" s="34"/>
      <c r="F17" s="34"/>
      <c r="G17" s="34"/>
      <c r="H17" s="34"/>
    </row>
    <row r="18" spans="1:8" s="6" customFormat="1" ht="36.6" customHeight="1" x14ac:dyDescent="0.25">
      <c r="C18" s="34"/>
      <c r="D18" s="34"/>
      <c r="E18" s="34"/>
      <c r="F18" s="34"/>
      <c r="G18" s="34"/>
      <c r="H18" s="34"/>
    </row>
    <row r="19" spans="1:8" s="6" customFormat="1" ht="17.45" customHeight="1" thickBot="1" x14ac:dyDescent="0.3">
      <c r="A19" s="15"/>
      <c r="B19" s="15"/>
      <c r="C19" s="15"/>
      <c r="D19" s="18"/>
      <c r="E19" s="28"/>
      <c r="F19" s="7"/>
      <c r="G19" s="21"/>
      <c r="H19" s="7"/>
    </row>
    <row r="20" spans="1:8" s="6" customFormat="1" ht="38.25" customHeight="1" x14ac:dyDescent="0.25">
      <c r="C20" s="31"/>
      <c r="D20" s="31"/>
      <c r="E20" s="31"/>
      <c r="F20" s="31"/>
      <c r="G20" s="31"/>
      <c r="H20" s="31"/>
    </row>
    <row r="21" spans="1:8" s="6" customFormat="1" ht="33.75" customHeight="1" x14ac:dyDescent="0.25">
      <c r="C21" s="29"/>
      <c r="D21" s="29"/>
      <c r="E21" s="29"/>
      <c r="F21" s="29"/>
      <c r="G21" s="29"/>
      <c r="H21" s="29"/>
    </row>
  </sheetData>
  <autoFilter ref="C8:H8"/>
  <mergeCells count="9">
    <mergeCell ref="C21:H21"/>
    <mergeCell ref="C15:H15"/>
    <mergeCell ref="C20:H20"/>
    <mergeCell ref="F7:G7"/>
    <mergeCell ref="D2:G2"/>
    <mergeCell ref="D3:G3"/>
    <mergeCell ref="D4:G4"/>
    <mergeCell ref="D5:G5"/>
    <mergeCell ref="C16:H18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>&amp;CLA-914010985-E3-2018
 Propuesta Economica Anexo 9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</vt:lpstr>
      <vt:lpstr>'LICENCIAS 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2018-05-24T16:02:19Z</cp:lastPrinted>
  <dcterms:created xsi:type="dcterms:W3CDTF">2010-10-28T19:27:09Z</dcterms:created>
  <dcterms:modified xsi:type="dcterms:W3CDTF">2018-05-24T16:03:22Z</dcterms:modified>
</cp:coreProperties>
</file>