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Llopez\Desktop\LCCC 008-2020 SEGUNDA VUELTA\ANEXOS 008-2020 SEGUNDA VUELTA\"/>
    </mc:Choice>
  </mc:AlternateContent>
  <xr:revisionPtr revIDLastSave="0" documentId="13_ncr:1_{7670D7E3-E085-486B-B99E-FECBBA58162E}" xr6:coauthVersionLast="44" xr6:coauthVersionMax="44" xr10:uidLastSave="{00000000-0000-0000-0000-000000000000}"/>
  <bookViews>
    <workbookView xWindow="-120" yWindow="-120" windowWidth="20730" windowHeight="11160" tabRatio="839" firstSheet="4" activeTab="8" xr2:uid="{00000000-000D-0000-FFFF-FFFF00000000}"/>
  </bookViews>
  <sheets>
    <sheet name="Correctivo Gasolina" sheetId="16" state="hidden" r:id="rId1"/>
    <sheet name="Preventivo Gasolina" sheetId="18" state="hidden" r:id="rId2"/>
    <sheet name="Correctivo Disel" sheetId="21" state="hidden" r:id="rId3"/>
    <sheet name="Preventivo Diesel" sheetId="22" state="hidden" r:id="rId4"/>
    <sheet name="Anexo Correctivo Gasolina" sheetId="19" r:id="rId5"/>
    <sheet name="Anexo Preventivo Gasolina" sheetId="20" r:id="rId6"/>
    <sheet name="Anexo Correctivo Disel" sheetId="24" r:id="rId7"/>
    <sheet name="Anexo Preventivo Diesel" sheetId="25" r:id="rId8"/>
    <sheet name="Propuesta Economica" sheetId="26" r:id="rId9"/>
  </sheets>
  <definedNames>
    <definedName name="_xlnm.Print_Titles" localSheetId="6">'Anexo Correctivo Disel'!$1:$8</definedName>
    <definedName name="_xlnm.Print_Titles" localSheetId="4">'Anexo Correctivo Gasolina'!$1:$6</definedName>
    <definedName name="_xlnm.Print_Titles" localSheetId="5">'Anexo Preventivo Gasolina'!$1:$2</definedName>
    <definedName name="_xlnm.Print_Titles" localSheetId="2">'Correctivo Disel'!$1:$2</definedName>
    <definedName name="_xlnm.Print_Titles" localSheetId="1">'Preventivo Gasolina'!#REF!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 i="26" l="1"/>
  <c r="M15" i="26" l="1"/>
  <c r="M13" i="26"/>
  <c r="A2" i="19"/>
  <c r="A1" i="19"/>
  <c r="G7" i="20" l="1"/>
  <c r="K7" i="20"/>
  <c r="O7" i="20"/>
  <c r="H7" i="20"/>
  <c r="L7" i="20"/>
  <c r="P7" i="20"/>
  <c r="E7" i="20"/>
  <c r="I7" i="20"/>
  <c r="M7" i="20"/>
  <c r="Q7" i="20"/>
  <c r="F7" i="20"/>
  <c r="J7" i="20"/>
  <c r="N7" i="20"/>
  <c r="D7" i="20"/>
  <c r="A2" i="20"/>
  <c r="A1" i="20"/>
  <c r="A3" i="24"/>
  <c r="A1" i="24"/>
  <c r="A2" i="25"/>
  <c r="A1" i="25"/>
  <c r="N32" i="20"/>
  <c r="D32" i="20"/>
  <c r="P21" i="20"/>
  <c r="F10" i="20"/>
  <c r="D10" i="20"/>
  <c r="G32" i="20"/>
  <c r="M14" i="26"/>
  <c r="E31" i="24" s="1"/>
  <c r="E8" i="25"/>
  <c r="D792" i="24" l="1"/>
  <c r="E546" i="24"/>
  <c r="D749" i="24"/>
  <c r="D461" i="24"/>
  <c r="E868" i="24"/>
  <c r="E706" i="24"/>
  <c r="E834" i="24"/>
  <c r="E631" i="24"/>
  <c r="D863" i="24"/>
  <c r="E826" i="24"/>
  <c r="D784" i="24"/>
  <c r="D741" i="24"/>
  <c r="E694" i="24"/>
  <c r="E615" i="24"/>
  <c r="E530" i="24"/>
  <c r="D445" i="24"/>
  <c r="E13" i="24"/>
  <c r="E854" i="24"/>
  <c r="D813" i="24"/>
  <c r="E770" i="24"/>
  <c r="D728" i="24"/>
  <c r="E674" i="24"/>
  <c r="D589" i="24"/>
  <c r="E503" i="24"/>
  <c r="E388" i="24"/>
  <c r="D877" i="24"/>
  <c r="D848" i="24"/>
  <c r="D805" i="24"/>
  <c r="E762" i="24"/>
  <c r="D720" i="24"/>
  <c r="E658" i="24"/>
  <c r="D573" i="24"/>
  <c r="E487" i="24"/>
  <c r="D284" i="24"/>
  <c r="D876" i="24"/>
  <c r="D861" i="24"/>
  <c r="D845" i="24"/>
  <c r="D824" i="24"/>
  <c r="E802" i="24"/>
  <c r="D781" i="24"/>
  <c r="D760" i="24"/>
  <c r="E738" i="24"/>
  <c r="D717" i="24"/>
  <c r="E690" i="24"/>
  <c r="D653" i="24"/>
  <c r="E610" i="24"/>
  <c r="E567" i="24"/>
  <c r="D525" i="24"/>
  <c r="E482" i="24"/>
  <c r="D439" i="24"/>
  <c r="D9" i="24"/>
  <c r="E870" i="24"/>
  <c r="D856" i="24"/>
  <c r="D837" i="24"/>
  <c r="D816" i="24"/>
  <c r="E794" i="24"/>
  <c r="D773" i="24"/>
  <c r="D752" i="24"/>
  <c r="E730" i="24"/>
  <c r="D709" i="24"/>
  <c r="E678" i="24"/>
  <c r="D637" i="24"/>
  <c r="E594" i="24"/>
  <c r="E551" i="24"/>
  <c r="D509" i="24"/>
  <c r="E466" i="24"/>
  <c r="D403" i="24"/>
  <c r="E198" i="24"/>
  <c r="D12" i="24"/>
  <c r="D874" i="24"/>
  <c r="E866" i="24"/>
  <c r="D860" i="24"/>
  <c r="E852" i="24"/>
  <c r="E842" i="24"/>
  <c r="D832" i="24"/>
  <c r="D821" i="24"/>
  <c r="E810" i="24"/>
  <c r="D800" i="24"/>
  <c r="D789" i="24"/>
  <c r="E778" i="24"/>
  <c r="D768" i="24"/>
  <c r="D757" i="24"/>
  <c r="E746" i="24"/>
  <c r="D736" i="24"/>
  <c r="D725" i="24"/>
  <c r="E714" i="24"/>
  <c r="E702" i="24"/>
  <c r="E686" i="24"/>
  <c r="D669" i="24"/>
  <c r="E647" i="24"/>
  <c r="E626" i="24"/>
  <c r="D605" i="24"/>
  <c r="E583" i="24"/>
  <c r="E562" i="24"/>
  <c r="D541" i="24"/>
  <c r="E519" i="24"/>
  <c r="E498" i="24"/>
  <c r="D477" i="24"/>
  <c r="E455" i="24"/>
  <c r="D431" i="24"/>
  <c r="E374" i="24"/>
  <c r="D10" i="24"/>
  <c r="D872" i="24"/>
  <c r="D865" i="24"/>
  <c r="D858" i="24"/>
  <c r="E850" i="24"/>
  <c r="D840" i="24"/>
  <c r="D829" i="24"/>
  <c r="E818" i="24"/>
  <c r="D808" i="24"/>
  <c r="D797" i="24"/>
  <c r="E786" i="24"/>
  <c r="D776" i="24"/>
  <c r="D765" i="24"/>
  <c r="E754" i="24"/>
  <c r="D744" i="24"/>
  <c r="D733" i="24"/>
  <c r="E722" i="24"/>
  <c r="D712" i="24"/>
  <c r="E698" i="24"/>
  <c r="E682" i="24"/>
  <c r="E663" i="24"/>
  <c r="E642" i="24"/>
  <c r="D621" i="24"/>
  <c r="E599" i="24"/>
  <c r="E578" i="24"/>
  <c r="D557" i="24"/>
  <c r="E535" i="24"/>
  <c r="E514" i="24"/>
  <c r="D493" i="24"/>
  <c r="E471" i="24"/>
  <c r="E450" i="24"/>
  <c r="D417" i="24"/>
  <c r="D342" i="24"/>
  <c r="N10" i="20"/>
  <c r="L21" i="20"/>
  <c r="J32" i="20"/>
  <c r="J10" i="20"/>
  <c r="H21" i="20"/>
  <c r="F32" i="20"/>
  <c r="D18" i="25"/>
  <c r="D8" i="25"/>
  <c r="E18" i="25"/>
  <c r="E360" i="24"/>
  <c r="E320" i="24"/>
  <c r="D241" i="24"/>
  <c r="E95" i="24"/>
  <c r="D13" i="24"/>
  <c r="E878" i="24"/>
  <c r="E874" i="24"/>
  <c r="D871" i="24"/>
  <c r="D868" i="24"/>
  <c r="D864" i="24"/>
  <c r="E860" i="24"/>
  <c r="D857" i="24"/>
  <c r="D853" i="24"/>
  <c r="D850" i="24"/>
  <c r="E844" i="24"/>
  <c r="D839" i="24"/>
  <c r="D834" i="24"/>
  <c r="E828" i="24"/>
  <c r="D823" i="24"/>
  <c r="D818" i="24"/>
  <c r="E812" i="24"/>
  <c r="D807" i="24"/>
  <c r="D802" i="24"/>
  <c r="E796" i="24"/>
  <c r="D791" i="24"/>
  <c r="D786" i="24"/>
  <c r="E780" i="24"/>
  <c r="D775" i="24"/>
  <c r="D770" i="24"/>
  <c r="E764" i="24"/>
  <c r="D759" i="24"/>
  <c r="D754" i="24"/>
  <c r="E748" i="24"/>
  <c r="D743" i="24"/>
  <c r="D738" i="24"/>
  <c r="E732" i="24"/>
  <c r="D727" i="24"/>
  <c r="D722" i="24"/>
  <c r="E716" i="24"/>
  <c r="D711" i="24"/>
  <c r="D706" i="24"/>
  <c r="D698" i="24"/>
  <c r="D690" i="24"/>
  <c r="D682" i="24"/>
  <c r="E673" i="24"/>
  <c r="D663" i="24"/>
  <c r="E652" i="24"/>
  <c r="E641" i="24"/>
  <c r="D631" i="24"/>
  <c r="E620" i="24"/>
  <c r="E609" i="24"/>
  <c r="D599" i="24"/>
  <c r="E588" i="24"/>
  <c r="E577" i="24"/>
  <c r="D567" i="24"/>
  <c r="E556" i="24"/>
  <c r="E545" i="24"/>
  <c r="D535" i="24"/>
  <c r="E524" i="24"/>
  <c r="E513" i="24"/>
  <c r="D503" i="24"/>
  <c r="E492" i="24"/>
  <c r="E481" i="24"/>
  <c r="D471" i="24"/>
  <c r="E460" i="24"/>
  <c r="E449" i="24"/>
  <c r="E438" i="24"/>
  <c r="D410" i="24"/>
  <c r="D382" i="24"/>
  <c r="E352" i="24"/>
  <c r="D305" i="24"/>
  <c r="D220" i="24"/>
  <c r="D16" i="24"/>
  <c r="D18" i="24"/>
  <c r="D20" i="24"/>
  <c r="D22" i="24"/>
  <c r="D24" i="24"/>
  <c r="D26" i="24"/>
  <c r="D28" i="24"/>
  <c r="D30" i="24"/>
  <c r="D32" i="24"/>
  <c r="D34" i="24"/>
  <c r="D36" i="24"/>
  <c r="D38" i="24"/>
  <c r="D40" i="24"/>
  <c r="D42" i="24"/>
  <c r="D44" i="24"/>
  <c r="D46" i="24"/>
  <c r="D48" i="24"/>
  <c r="D50" i="24"/>
  <c r="D52" i="24"/>
  <c r="D54" i="24"/>
  <c r="D56" i="24"/>
  <c r="D58" i="24"/>
  <c r="D60" i="24"/>
  <c r="D62" i="24"/>
  <c r="D64" i="24"/>
  <c r="D66" i="24"/>
  <c r="D68" i="24"/>
  <c r="D70" i="24"/>
  <c r="D72" i="24"/>
  <c r="D74" i="24"/>
  <c r="D76" i="24"/>
  <c r="D78" i="24"/>
  <c r="D80" i="24"/>
  <c r="D82" i="24"/>
  <c r="D84" i="24"/>
  <c r="D86" i="24"/>
  <c r="D88" i="24"/>
  <c r="D90" i="24"/>
  <c r="D92" i="24"/>
  <c r="D94" i="24"/>
  <c r="D96" i="24"/>
  <c r="D98" i="24"/>
  <c r="D100" i="24"/>
  <c r="D102" i="24"/>
  <c r="D104" i="24"/>
  <c r="D106" i="24"/>
  <c r="D108" i="24"/>
  <c r="D110" i="24"/>
  <c r="D112" i="24"/>
  <c r="D114" i="24"/>
  <c r="D116" i="24"/>
  <c r="D118" i="24"/>
  <c r="D120" i="24"/>
  <c r="D122" i="24"/>
  <c r="D124" i="24"/>
  <c r="D126" i="24"/>
  <c r="D128" i="24"/>
  <c r="D130" i="24"/>
  <c r="D132" i="24"/>
  <c r="D134" i="24"/>
  <c r="D136" i="24"/>
  <c r="D138" i="24"/>
  <c r="D140" i="24"/>
  <c r="D142" i="24"/>
  <c r="D144" i="24"/>
  <c r="D146" i="24"/>
  <c r="D148" i="24"/>
  <c r="D150" i="24"/>
  <c r="D152" i="24"/>
  <c r="D154" i="24"/>
  <c r="D156" i="24"/>
  <c r="D158" i="24"/>
  <c r="D160" i="24"/>
  <c r="D162" i="24"/>
  <c r="D164" i="24"/>
  <c r="D166" i="24"/>
  <c r="D168" i="24"/>
  <c r="D170" i="24"/>
  <c r="D172" i="24"/>
  <c r="D174" i="24"/>
  <c r="D176" i="24"/>
  <c r="D178" i="24"/>
  <c r="D180" i="24"/>
  <c r="D182" i="24"/>
  <c r="D184" i="24"/>
  <c r="E16" i="24"/>
  <c r="E18" i="24"/>
  <c r="E20" i="24"/>
  <c r="E22" i="24"/>
  <c r="E24" i="24"/>
  <c r="E26" i="24"/>
  <c r="E28" i="24"/>
  <c r="E30" i="24"/>
  <c r="E32" i="24"/>
  <c r="E34" i="24"/>
  <c r="E36" i="24"/>
  <c r="E38" i="24"/>
  <c r="E40" i="24"/>
  <c r="E42" i="24"/>
  <c r="E44" i="24"/>
  <c r="E46" i="24"/>
  <c r="E48" i="24"/>
  <c r="E50" i="24"/>
  <c r="E52" i="24"/>
  <c r="E54" i="24"/>
  <c r="E56" i="24"/>
  <c r="E58" i="24"/>
  <c r="E60" i="24"/>
  <c r="E62" i="24"/>
  <c r="E64" i="24"/>
  <c r="E66" i="24"/>
  <c r="E68" i="24"/>
  <c r="E70" i="24"/>
  <c r="E72" i="24"/>
  <c r="E74" i="24"/>
  <c r="E76" i="24"/>
  <c r="E78" i="24"/>
  <c r="E80" i="24"/>
  <c r="E82" i="24"/>
  <c r="E84" i="24"/>
  <c r="E86" i="24"/>
  <c r="E88" i="24"/>
  <c r="E90" i="24"/>
  <c r="E92" i="24"/>
  <c r="E94" i="24"/>
  <c r="E96" i="24"/>
  <c r="E98" i="24"/>
  <c r="E100" i="24"/>
  <c r="E102" i="24"/>
  <c r="E104" i="24"/>
  <c r="E106" i="24"/>
  <c r="E108" i="24"/>
  <c r="E110" i="24"/>
  <c r="E112" i="24"/>
  <c r="E114" i="24"/>
  <c r="E116" i="24"/>
  <c r="E118" i="24"/>
  <c r="E120" i="24"/>
  <c r="E122" i="24"/>
  <c r="E124" i="24"/>
  <c r="E126" i="24"/>
  <c r="E128" i="24"/>
  <c r="E130" i="24"/>
  <c r="E132" i="24"/>
  <c r="E134" i="24"/>
  <c r="E136" i="24"/>
  <c r="E138" i="24"/>
  <c r="E140" i="24"/>
  <c r="E142" i="24"/>
  <c r="E144" i="24"/>
  <c r="E146" i="24"/>
  <c r="E148" i="24"/>
  <c r="E150" i="24"/>
  <c r="E152" i="24"/>
  <c r="E154" i="24"/>
  <c r="E156" i="24"/>
  <c r="E158" i="24"/>
  <c r="E160" i="24"/>
  <c r="E162" i="24"/>
  <c r="E164" i="24"/>
  <c r="E166" i="24"/>
  <c r="E168" i="24"/>
  <c r="E170" i="24"/>
  <c r="E172" i="24"/>
  <c r="E174" i="24"/>
  <c r="E176" i="24"/>
  <c r="E178" i="24"/>
  <c r="E180" i="24"/>
  <c r="E182" i="24"/>
  <c r="E184" i="24"/>
  <c r="D17" i="24"/>
  <c r="D21" i="24"/>
  <c r="D25" i="24"/>
  <c r="D29" i="24"/>
  <c r="D33" i="24"/>
  <c r="D37" i="24"/>
  <c r="D41" i="24"/>
  <c r="D45" i="24"/>
  <c r="D49" i="24"/>
  <c r="D53" i="24"/>
  <c r="D57" i="24"/>
  <c r="D61" i="24"/>
  <c r="D65" i="24"/>
  <c r="D69" i="24"/>
  <c r="D73" i="24"/>
  <c r="D77" i="24"/>
  <c r="D81" i="24"/>
  <c r="D85" i="24"/>
  <c r="D89" i="24"/>
  <c r="D93" i="24"/>
  <c r="D97" i="24"/>
  <c r="D101" i="24"/>
  <c r="D105" i="24"/>
  <c r="D109" i="24"/>
  <c r="D113" i="24"/>
  <c r="D117" i="24"/>
  <c r="D121" i="24"/>
  <c r="D125" i="24"/>
  <c r="D129" i="24"/>
  <c r="D133" i="24"/>
  <c r="D137" i="24"/>
  <c r="D141" i="24"/>
  <c r="D145" i="24"/>
  <c r="D149" i="24"/>
  <c r="D153" i="24"/>
  <c r="D157" i="24"/>
  <c r="D161" i="24"/>
  <c r="D165" i="24"/>
  <c r="D169" i="24"/>
  <c r="D173" i="24"/>
  <c r="D177" i="24"/>
  <c r="D181" i="24"/>
  <c r="D185" i="24"/>
  <c r="E17" i="24"/>
  <c r="E21" i="24"/>
  <c r="E25" i="24"/>
  <c r="E29" i="24"/>
  <c r="E33" i="24"/>
  <c r="E37" i="24"/>
  <c r="E41" i="24"/>
  <c r="E45" i="24"/>
  <c r="E49" i="24"/>
  <c r="E53" i="24"/>
  <c r="E57" i="24"/>
  <c r="E61" i="24"/>
  <c r="E65" i="24"/>
  <c r="E69" i="24"/>
  <c r="E73" i="24"/>
  <c r="E77" i="24"/>
  <c r="E81" i="24"/>
  <c r="E85" i="24"/>
  <c r="E89" i="24"/>
  <c r="E93" i="24"/>
  <c r="E97" i="24"/>
  <c r="E101" i="24"/>
  <c r="E105" i="24"/>
  <c r="E109" i="24"/>
  <c r="E113" i="24"/>
  <c r="E117" i="24"/>
  <c r="E121" i="24"/>
  <c r="E125" i="24"/>
  <c r="E129" i="24"/>
  <c r="E133" i="24"/>
  <c r="E137" i="24"/>
  <c r="E141" i="24"/>
  <c r="E145" i="24"/>
  <c r="E149" i="24"/>
  <c r="E153" i="24"/>
  <c r="E157" i="24"/>
  <c r="E161" i="24"/>
  <c r="E165" i="24"/>
  <c r="E169" i="24"/>
  <c r="E173" i="24"/>
  <c r="E177" i="24"/>
  <c r="E181" i="24"/>
  <c r="E185" i="24"/>
  <c r="E187" i="24"/>
  <c r="E189" i="24"/>
  <c r="E191" i="24"/>
  <c r="E193" i="24"/>
  <c r="E195" i="24"/>
  <c r="E197" i="24"/>
  <c r="E199" i="24"/>
  <c r="E201" i="24"/>
  <c r="E203" i="24"/>
  <c r="E205" i="24"/>
  <c r="E207" i="24"/>
  <c r="E209" i="24"/>
  <c r="E211" i="24"/>
  <c r="E213" i="24"/>
  <c r="E215" i="24"/>
  <c r="E217" i="24"/>
  <c r="E219" i="24"/>
  <c r="E221" i="24"/>
  <c r="E223" i="24"/>
  <c r="E225" i="24"/>
  <c r="E227" i="24"/>
  <c r="E229" i="24"/>
  <c r="E231" i="24"/>
  <c r="E233" i="24"/>
  <c r="E235" i="24"/>
  <c r="E237" i="24"/>
  <c r="E239" i="24"/>
  <c r="E241" i="24"/>
  <c r="E243" i="24"/>
  <c r="E245" i="24"/>
  <c r="E247" i="24"/>
  <c r="E249" i="24"/>
  <c r="E251" i="24"/>
  <c r="E253" i="24"/>
  <c r="E255" i="24"/>
  <c r="E257" i="24"/>
  <c r="E259" i="24"/>
  <c r="E261" i="24"/>
  <c r="E263" i="24"/>
  <c r="E265" i="24"/>
  <c r="E267" i="24"/>
  <c r="E269" i="24"/>
  <c r="E271" i="24"/>
  <c r="E273" i="24"/>
  <c r="E275" i="24"/>
  <c r="E277" i="24"/>
  <c r="E279" i="24"/>
  <c r="E281" i="24"/>
  <c r="E283" i="24"/>
  <c r="E285" i="24"/>
  <c r="E287" i="24"/>
  <c r="E289" i="24"/>
  <c r="E291" i="24"/>
  <c r="E293" i="24"/>
  <c r="E295" i="24"/>
  <c r="E297" i="24"/>
  <c r="E299" i="24"/>
  <c r="E301" i="24"/>
  <c r="E303" i="24"/>
  <c r="E305" i="24"/>
  <c r="E307" i="24"/>
  <c r="E309" i="24"/>
  <c r="E311" i="24"/>
  <c r="E313" i="24"/>
  <c r="E315" i="24"/>
  <c r="E317" i="24"/>
  <c r="E319" i="24"/>
  <c r="E321" i="24"/>
  <c r="E323" i="24"/>
  <c r="E325" i="24"/>
  <c r="E327" i="24"/>
  <c r="E329" i="24"/>
  <c r="E331" i="24"/>
  <c r="E333" i="24"/>
  <c r="E335" i="24"/>
  <c r="E337" i="24"/>
  <c r="E339" i="24"/>
  <c r="E341" i="24"/>
  <c r="E343" i="24"/>
  <c r="E345" i="24"/>
  <c r="E347" i="24"/>
  <c r="E349" i="24"/>
  <c r="E351" i="24"/>
  <c r="E353" i="24"/>
  <c r="E355" i="24"/>
  <c r="E357" i="24"/>
  <c r="E359" i="24"/>
  <c r="E361" i="24"/>
  <c r="E363" i="24"/>
  <c r="E365" i="24"/>
  <c r="E367" i="24"/>
  <c r="E369" i="24"/>
  <c r="E371" i="24"/>
  <c r="E373" i="24"/>
  <c r="E375" i="24"/>
  <c r="E377" i="24"/>
  <c r="E379" i="24"/>
  <c r="E381" i="24"/>
  <c r="E383" i="24"/>
  <c r="E385" i="24"/>
  <c r="E387" i="24"/>
  <c r="E389" i="24"/>
  <c r="E391" i="24"/>
  <c r="E393" i="24"/>
  <c r="E395" i="24"/>
  <c r="E397" i="24"/>
  <c r="E399" i="24"/>
  <c r="E401" i="24"/>
  <c r="E403" i="24"/>
  <c r="E405" i="24"/>
  <c r="E407" i="24"/>
  <c r="E409" i="24"/>
  <c r="E411" i="24"/>
  <c r="E413" i="24"/>
  <c r="E415" i="24"/>
  <c r="E417" i="24"/>
  <c r="E419" i="24"/>
  <c r="E421" i="24"/>
  <c r="E423" i="24"/>
  <c r="E425" i="24"/>
  <c r="E427" i="24"/>
  <c r="E429" i="24"/>
  <c r="E431" i="24"/>
  <c r="E433" i="24"/>
  <c r="E435" i="24"/>
  <c r="E437" i="24"/>
  <c r="E439" i="24"/>
  <c r="D19" i="24"/>
  <c r="D27" i="24"/>
  <c r="D35" i="24"/>
  <c r="D43" i="24"/>
  <c r="D51" i="24"/>
  <c r="D59" i="24"/>
  <c r="D67" i="24"/>
  <c r="D75" i="24"/>
  <c r="D83" i="24"/>
  <c r="D91" i="24"/>
  <c r="D99" i="24"/>
  <c r="D107" i="24"/>
  <c r="D115" i="24"/>
  <c r="D123" i="24"/>
  <c r="D131" i="24"/>
  <c r="D139" i="24"/>
  <c r="D147" i="24"/>
  <c r="D155" i="24"/>
  <c r="D163" i="24"/>
  <c r="D171" i="24"/>
  <c r="D179" i="24"/>
  <c r="D186" i="24"/>
  <c r="E188" i="24"/>
  <c r="D191" i="24"/>
  <c r="D194" i="24"/>
  <c r="E196" i="24"/>
  <c r="D199" i="24"/>
  <c r="D202" i="24"/>
  <c r="E204" i="24"/>
  <c r="D207" i="24"/>
  <c r="D210" i="24"/>
  <c r="E212" i="24"/>
  <c r="D215" i="24"/>
  <c r="D218" i="24"/>
  <c r="E220" i="24"/>
  <c r="D223" i="24"/>
  <c r="D226" i="24"/>
  <c r="E228" i="24"/>
  <c r="D231" i="24"/>
  <c r="D234" i="24"/>
  <c r="E236" i="24"/>
  <c r="D239" i="24"/>
  <c r="D242" i="24"/>
  <c r="E244" i="24"/>
  <c r="D247" i="24"/>
  <c r="D250" i="24"/>
  <c r="E252" i="24"/>
  <c r="D255" i="24"/>
  <c r="D258" i="24"/>
  <c r="E260" i="24"/>
  <c r="D263" i="24"/>
  <c r="D266" i="24"/>
  <c r="E268" i="24"/>
  <c r="D271" i="24"/>
  <c r="D274" i="24"/>
  <c r="E276" i="24"/>
  <c r="D279" i="24"/>
  <c r="D282" i="24"/>
  <c r="E284" i="24"/>
  <c r="D287" i="24"/>
  <c r="D290" i="24"/>
  <c r="E292" i="24"/>
  <c r="D295" i="24"/>
  <c r="D298" i="24"/>
  <c r="E300" i="24"/>
  <c r="D303" i="24"/>
  <c r="D306" i="24"/>
  <c r="E308" i="24"/>
  <c r="D311" i="24"/>
  <c r="D314" i="24"/>
  <c r="E316" i="24"/>
  <c r="D319" i="24"/>
  <c r="D322" i="24"/>
  <c r="E324" i="24"/>
  <c r="D327" i="24"/>
  <c r="D330" i="24"/>
  <c r="E332" i="24"/>
  <c r="D335" i="24"/>
  <c r="D338" i="24"/>
  <c r="E340" i="24"/>
  <c r="D343" i="24"/>
  <c r="D346" i="24"/>
  <c r="E348" i="24"/>
  <c r="D351" i="24"/>
  <c r="D354" i="24"/>
  <c r="E19" i="24"/>
  <c r="E27" i="24"/>
  <c r="E35" i="24"/>
  <c r="E43" i="24"/>
  <c r="E51" i="24"/>
  <c r="E59" i="24"/>
  <c r="E67" i="24"/>
  <c r="E75" i="24"/>
  <c r="E83" i="24"/>
  <c r="E91" i="24"/>
  <c r="E99" i="24"/>
  <c r="E107" i="24"/>
  <c r="E115" i="24"/>
  <c r="E123" i="24"/>
  <c r="E131" i="24"/>
  <c r="E139" i="24"/>
  <c r="E147" i="24"/>
  <c r="E155" i="24"/>
  <c r="E163" i="24"/>
  <c r="E171" i="24"/>
  <c r="E179" i="24"/>
  <c r="E186" i="24"/>
  <c r="D189" i="24"/>
  <c r="D192" i="24"/>
  <c r="E194" i="24"/>
  <c r="D197" i="24"/>
  <c r="D200" i="24"/>
  <c r="E202" i="24"/>
  <c r="D205" i="24"/>
  <c r="D208" i="24"/>
  <c r="E210" i="24"/>
  <c r="D213" i="24"/>
  <c r="D216" i="24"/>
  <c r="E218" i="24"/>
  <c r="D221" i="24"/>
  <c r="D224" i="24"/>
  <c r="E226" i="24"/>
  <c r="D229" i="24"/>
  <c r="D232" i="24"/>
  <c r="E234" i="24"/>
  <c r="D237" i="24"/>
  <c r="D240" i="24"/>
  <c r="E242" i="24"/>
  <c r="D245" i="24"/>
  <c r="D248" i="24"/>
  <c r="E250" i="24"/>
  <c r="D253" i="24"/>
  <c r="D256" i="24"/>
  <c r="E258" i="24"/>
  <c r="D261" i="24"/>
  <c r="D264" i="24"/>
  <c r="E266" i="24"/>
  <c r="D269" i="24"/>
  <c r="D272" i="24"/>
  <c r="E274" i="24"/>
  <c r="D277" i="24"/>
  <c r="D280" i="24"/>
  <c r="E282" i="24"/>
  <c r="D285" i="24"/>
  <c r="D288" i="24"/>
  <c r="E290" i="24"/>
  <c r="D293" i="24"/>
  <c r="D296" i="24"/>
  <c r="E298" i="24"/>
  <c r="D301" i="24"/>
  <c r="D304" i="24"/>
  <c r="E306" i="24"/>
  <c r="D309" i="24"/>
  <c r="D312" i="24"/>
  <c r="E314" i="24"/>
  <c r="D317" i="24"/>
  <c r="D320" i="24"/>
  <c r="E322" i="24"/>
  <c r="D325" i="24"/>
  <c r="D328" i="24"/>
  <c r="E330" i="24"/>
  <c r="D333" i="24"/>
  <c r="D336" i="24"/>
  <c r="E338" i="24"/>
  <c r="D341" i="24"/>
  <c r="D344" i="24"/>
  <c r="E346" i="24"/>
  <c r="D349" i="24"/>
  <c r="D352" i="24"/>
  <c r="E354" i="24"/>
  <c r="D357" i="24"/>
  <c r="D360" i="24"/>
  <c r="E362" i="24"/>
  <c r="D365" i="24"/>
  <c r="D368" i="24"/>
  <c r="E370" i="24"/>
  <c r="D373" i="24"/>
  <c r="D376" i="24"/>
  <c r="E378" i="24"/>
  <c r="D381" i="24"/>
  <c r="D384" i="24"/>
  <c r="E386" i="24"/>
  <c r="D389" i="24"/>
  <c r="D392" i="24"/>
  <c r="E394" i="24"/>
  <c r="D397" i="24"/>
  <c r="D400" i="24"/>
  <c r="E402" i="24"/>
  <c r="D405" i="24"/>
  <c r="D408" i="24"/>
  <c r="E410" i="24"/>
  <c r="D413" i="24"/>
  <c r="D416" i="24"/>
  <c r="E418" i="24"/>
  <c r="D421" i="24"/>
  <c r="D424" i="24"/>
  <c r="E426" i="24"/>
  <c r="D429" i="24"/>
  <c r="D432" i="24"/>
  <c r="E434" i="24"/>
  <c r="D437" i="24"/>
  <c r="D440" i="24"/>
  <c r="D442" i="24"/>
  <c r="D444" i="24"/>
  <c r="D446" i="24"/>
  <c r="D448" i="24"/>
  <c r="D450" i="24"/>
  <c r="D452" i="24"/>
  <c r="D454" i="24"/>
  <c r="D456" i="24"/>
  <c r="D458" i="24"/>
  <c r="D460" i="24"/>
  <c r="D462" i="24"/>
  <c r="D464" i="24"/>
  <c r="D466" i="24"/>
  <c r="D468" i="24"/>
  <c r="D470" i="24"/>
  <c r="D472" i="24"/>
  <c r="D474" i="24"/>
  <c r="D476" i="24"/>
  <c r="D478" i="24"/>
  <c r="D480" i="24"/>
  <c r="D482" i="24"/>
  <c r="D484" i="24"/>
  <c r="D486" i="24"/>
  <c r="D488" i="24"/>
  <c r="D490" i="24"/>
  <c r="D492" i="24"/>
  <c r="D494" i="24"/>
  <c r="D496" i="24"/>
  <c r="D498" i="24"/>
  <c r="D500" i="24"/>
  <c r="D502" i="24"/>
  <c r="D504" i="24"/>
  <c r="D506" i="24"/>
  <c r="D508" i="24"/>
  <c r="D510" i="24"/>
  <c r="D512" i="24"/>
  <c r="D514" i="24"/>
  <c r="D516" i="24"/>
  <c r="D518" i="24"/>
  <c r="D520" i="24"/>
  <c r="D522" i="24"/>
  <c r="D524" i="24"/>
  <c r="D526" i="24"/>
  <c r="D528" i="24"/>
  <c r="D530" i="24"/>
  <c r="D532" i="24"/>
  <c r="D534" i="24"/>
  <c r="D536" i="24"/>
  <c r="D538" i="24"/>
  <c r="D540" i="24"/>
  <c r="D542" i="24"/>
  <c r="D544" i="24"/>
  <c r="D546" i="24"/>
  <c r="D548" i="24"/>
  <c r="D550" i="24"/>
  <c r="D552" i="24"/>
  <c r="D554" i="24"/>
  <c r="D556" i="24"/>
  <c r="D558" i="24"/>
  <c r="D560" i="24"/>
  <c r="D562" i="24"/>
  <c r="D564" i="24"/>
  <c r="D566" i="24"/>
  <c r="D568" i="24"/>
  <c r="D570" i="24"/>
  <c r="D572" i="24"/>
  <c r="D574" i="24"/>
  <c r="D576" i="24"/>
  <c r="D578" i="24"/>
  <c r="D580" i="24"/>
  <c r="D582" i="24"/>
  <c r="D584" i="24"/>
  <c r="D586" i="24"/>
  <c r="D588" i="24"/>
  <c r="D590" i="24"/>
  <c r="D592" i="24"/>
  <c r="D594" i="24"/>
  <c r="D596" i="24"/>
  <c r="D598" i="24"/>
  <c r="D600" i="24"/>
  <c r="D602" i="24"/>
  <c r="D604" i="24"/>
  <c r="D606" i="24"/>
  <c r="D608" i="24"/>
  <c r="D610" i="24"/>
  <c r="D612" i="24"/>
  <c r="D614" i="24"/>
  <c r="D616" i="24"/>
  <c r="D618" i="24"/>
  <c r="D620" i="24"/>
  <c r="D622" i="24"/>
  <c r="D624" i="24"/>
  <c r="D626" i="24"/>
  <c r="D628" i="24"/>
  <c r="D630" i="24"/>
  <c r="D632" i="24"/>
  <c r="D634" i="24"/>
  <c r="D636" i="24"/>
  <c r="D638" i="24"/>
  <c r="D640" i="24"/>
  <c r="D642" i="24"/>
  <c r="D644" i="24"/>
  <c r="D646" i="24"/>
  <c r="D648" i="24"/>
  <c r="D650" i="24"/>
  <c r="D652" i="24"/>
  <c r="D654" i="24"/>
  <c r="D656" i="24"/>
  <c r="D658" i="24"/>
  <c r="D660" i="24"/>
  <c r="D662" i="24"/>
  <c r="D664" i="24"/>
  <c r="D666" i="24"/>
  <c r="D668" i="24"/>
  <c r="D670" i="24"/>
  <c r="D672" i="24"/>
  <c r="D674" i="24"/>
  <c r="D23" i="24"/>
  <c r="D39" i="24"/>
  <c r="D55" i="24"/>
  <c r="D71" i="24"/>
  <c r="D87" i="24"/>
  <c r="D103" i="24"/>
  <c r="D119" i="24"/>
  <c r="D135" i="24"/>
  <c r="D151" i="24"/>
  <c r="D167" i="24"/>
  <c r="D183" i="24"/>
  <c r="D190" i="24"/>
  <c r="D195" i="24"/>
  <c r="E200" i="24"/>
  <c r="D206" i="24"/>
  <c r="D211" i="24"/>
  <c r="E216" i="24"/>
  <c r="D222" i="24"/>
  <c r="D227" i="24"/>
  <c r="E232" i="24"/>
  <c r="D238" i="24"/>
  <c r="D243" i="24"/>
  <c r="E248" i="24"/>
  <c r="D254" i="24"/>
  <c r="D259" i="24"/>
  <c r="E264" i="24"/>
  <c r="D270" i="24"/>
  <c r="D275" i="24"/>
  <c r="E280" i="24"/>
  <c r="D286" i="24"/>
  <c r="D291" i="24"/>
  <c r="E296" i="24"/>
  <c r="D302" i="24"/>
  <c r="D307" i="24"/>
  <c r="E312" i="24"/>
  <c r="D318" i="24"/>
  <c r="D323" i="24"/>
  <c r="E328" i="24"/>
  <c r="D334" i="24"/>
  <c r="D339" i="24"/>
  <c r="E344" i="24"/>
  <c r="D350" i="24"/>
  <c r="D355" i="24"/>
  <c r="E358" i="24"/>
  <c r="D362" i="24"/>
  <c r="D366" i="24"/>
  <c r="D369" i="24"/>
  <c r="E372" i="24"/>
  <c r="E376" i="24"/>
  <c r="D380" i="24"/>
  <c r="D383" i="24"/>
  <c r="D387" i="24"/>
  <c r="E390" i="24"/>
  <c r="D394" i="24"/>
  <c r="D398" i="24"/>
  <c r="D401" i="24"/>
  <c r="E404" i="24"/>
  <c r="E408" i="24"/>
  <c r="D412" i="24"/>
  <c r="D415" i="24"/>
  <c r="D419" i="24"/>
  <c r="E422" i="24"/>
  <c r="D426" i="24"/>
  <c r="D430" i="24"/>
  <c r="D433" i="24"/>
  <c r="E436" i="24"/>
  <c r="E440" i="24"/>
  <c r="D443" i="24"/>
  <c r="E445" i="24"/>
  <c r="E448" i="24"/>
  <c r="D451" i="24"/>
  <c r="E453" i="24"/>
  <c r="E456" i="24"/>
  <c r="D459" i="24"/>
  <c r="E461" i="24"/>
  <c r="E464" i="24"/>
  <c r="D467" i="24"/>
  <c r="E469" i="24"/>
  <c r="E472" i="24"/>
  <c r="D475" i="24"/>
  <c r="E477" i="24"/>
  <c r="E480" i="24"/>
  <c r="D483" i="24"/>
  <c r="E485" i="24"/>
  <c r="E488" i="24"/>
  <c r="D491" i="24"/>
  <c r="E493" i="24"/>
  <c r="E496" i="24"/>
  <c r="D499" i="24"/>
  <c r="E501" i="24"/>
  <c r="E504" i="24"/>
  <c r="D507" i="24"/>
  <c r="E509" i="24"/>
  <c r="E512" i="24"/>
  <c r="D515" i="24"/>
  <c r="E517" i="24"/>
  <c r="E520" i="24"/>
  <c r="D523" i="24"/>
  <c r="E525" i="24"/>
  <c r="E528" i="24"/>
  <c r="D531" i="24"/>
  <c r="E533" i="24"/>
  <c r="E536" i="24"/>
  <c r="D539" i="24"/>
  <c r="E541" i="24"/>
  <c r="E544" i="24"/>
  <c r="D547" i="24"/>
  <c r="E549" i="24"/>
  <c r="E552" i="24"/>
  <c r="D555" i="24"/>
  <c r="E557" i="24"/>
  <c r="E560" i="24"/>
  <c r="D563" i="24"/>
  <c r="E565" i="24"/>
  <c r="E568" i="24"/>
  <c r="D571" i="24"/>
  <c r="E573" i="24"/>
  <c r="E576" i="24"/>
  <c r="D579" i="24"/>
  <c r="E581" i="24"/>
  <c r="E584" i="24"/>
  <c r="D587" i="24"/>
  <c r="E589" i="24"/>
  <c r="E592" i="24"/>
  <c r="D595" i="24"/>
  <c r="E597" i="24"/>
  <c r="E600" i="24"/>
  <c r="D603" i="24"/>
  <c r="E605" i="24"/>
  <c r="E608" i="24"/>
  <c r="D611" i="24"/>
  <c r="E613" i="24"/>
  <c r="E616" i="24"/>
  <c r="D619" i="24"/>
  <c r="E621" i="24"/>
  <c r="E624" i="24"/>
  <c r="D627" i="24"/>
  <c r="E629" i="24"/>
  <c r="E632" i="24"/>
  <c r="D635" i="24"/>
  <c r="E637" i="24"/>
  <c r="E640" i="24"/>
  <c r="D643" i="24"/>
  <c r="E645" i="24"/>
  <c r="E648" i="24"/>
  <c r="D651" i="24"/>
  <c r="E653" i="24"/>
  <c r="E656" i="24"/>
  <c r="D659" i="24"/>
  <c r="E661" i="24"/>
  <c r="E664" i="24"/>
  <c r="D667" i="24"/>
  <c r="E669" i="24"/>
  <c r="E672" i="24"/>
  <c r="D675" i="24"/>
  <c r="D677" i="24"/>
  <c r="D679" i="24"/>
  <c r="D681" i="24"/>
  <c r="D683" i="24"/>
  <c r="D685" i="24"/>
  <c r="D687" i="24"/>
  <c r="D689" i="24"/>
  <c r="D691" i="24"/>
  <c r="D693" i="24"/>
  <c r="D695" i="24"/>
  <c r="D697" i="24"/>
  <c r="D699" i="24"/>
  <c r="D701" i="24"/>
  <c r="D703" i="24"/>
  <c r="D705" i="24"/>
  <c r="E23" i="24"/>
  <c r="E39" i="24"/>
  <c r="E55" i="24"/>
  <c r="E71" i="24"/>
  <c r="E87" i="24"/>
  <c r="E103" i="24"/>
  <c r="E119" i="24"/>
  <c r="E135" i="24"/>
  <c r="E151" i="24"/>
  <c r="E167" i="24"/>
  <c r="E183" i="24"/>
  <c r="E190" i="24"/>
  <c r="D196" i="24"/>
  <c r="D201" i="24"/>
  <c r="E206" i="24"/>
  <c r="D212" i="24"/>
  <c r="D217" i="24"/>
  <c r="E222" i="24"/>
  <c r="D228" i="24"/>
  <c r="D233" i="24"/>
  <c r="E238" i="24"/>
  <c r="D244" i="24"/>
  <c r="D249" i="24"/>
  <c r="E254" i="24"/>
  <c r="D260" i="24"/>
  <c r="D265" i="24"/>
  <c r="E270" i="24"/>
  <c r="D276" i="24"/>
  <c r="D281" i="24"/>
  <c r="E286" i="24"/>
  <c r="D292" i="24"/>
  <c r="D297" i="24"/>
  <c r="E302" i="24"/>
  <c r="D308" i="24"/>
  <c r="D313" i="24"/>
  <c r="E318" i="24"/>
  <c r="D324" i="24"/>
  <c r="D329" i="24"/>
  <c r="E334" i="24"/>
  <c r="D340" i="24"/>
  <c r="D345" i="24"/>
  <c r="E350" i="24"/>
  <c r="D356" i="24"/>
  <c r="D359" i="24"/>
  <c r="D363" i="24"/>
  <c r="E366" i="24"/>
  <c r="D370" i="24"/>
  <c r="D374" i="24"/>
  <c r="D377" i="24"/>
  <c r="E380" i="24"/>
  <c r="E384" i="24"/>
  <c r="D388" i="24"/>
  <c r="D391" i="24"/>
  <c r="D395" i="24"/>
  <c r="E398" i="24"/>
  <c r="D402" i="24"/>
  <c r="D406" i="24"/>
  <c r="D409" i="24"/>
  <c r="E412" i="24"/>
  <c r="E416" i="24"/>
  <c r="D420" i="24"/>
  <c r="D423" i="24"/>
  <c r="D427" i="24"/>
  <c r="E430" i="24"/>
  <c r="D434" i="24"/>
  <c r="D438" i="24"/>
  <c r="D441" i="24"/>
  <c r="E443" i="24"/>
  <c r="E446" i="24"/>
  <c r="D449" i="24"/>
  <c r="E451" i="24"/>
  <c r="E454" i="24"/>
  <c r="D457" i="24"/>
  <c r="E459" i="24"/>
  <c r="E462" i="24"/>
  <c r="D465" i="24"/>
  <c r="E467" i="24"/>
  <c r="E470" i="24"/>
  <c r="D473" i="24"/>
  <c r="E475" i="24"/>
  <c r="E478" i="24"/>
  <c r="D481" i="24"/>
  <c r="E483" i="24"/>
  <c r="E486" i="24"/>
  <c r="D489" i="24"/>
  <c r="E491" i="24"/>
  <c r="E494" i="24"/>
  <c r="D497" i="24"/>
  <c r="E499" i="24"/>
  <c r="E502" i="24"/>
  <c r="D505" i="24"/>
  <c r="E507" i="24"/>
  <c r="E510" i="24"/>
  <c r="D513" i="24"/>
  <c r="E515" i="24"/>
  <c r="E518" i="24"/>
  <c r="D521" i="24"/>
  <c r="E523" i="24"/>
  <c r="E526" i="24"/>
  <c r="D529" i="24"/>
  <c r="E531" i="24"/>
  <c r="E534" i="24"/>
  <c r="D537" i="24"/>
  <c r="E539" i="24"/>
  <c r="E542" i="24"/>
  <c r="D545" i="24"/>
  <c r="E547" i="24"/>
  <c r="E550" i="24"/>
  <c r="D553" i="24"/>
  <c r="E555" i="24"/>
  <c r="E558" i="24"/>
  <c r="D561" i="24"/>
  <c r="E563" i="24"/>
  <c r="E566" i="24"/>
  <c r="D569" i="24"/>
  <c r="E571" i="24"/>
  <c r="E574" i="24"/>
  <c r="D577" i="24"/>
  <c r="E579" i="24"/>
  <c r="E582" i="24"/>
  <c r="D585" i="24"/>
  <c r="E587" i="24"/>
  <c r="E590" i="24"/>
  <c r="D593" i="24"/>
  <c r="E595" i="24"/>
  <c r="E598" i="24"/>
  <c r="D601" i="24"/>
  <c r="E603" i="24"/>
  <c r="E606" i="24"/>
  <c r="D609" i="24"/>
  <c r="E611" i="24"/>
  <c r="E614" i="24"/>
  <c r="D617" i="24"/>
  <c r="E619" i="24"/>
  <c r="E622" i="24"/>
  <c r="D625" i="24"/>
  <c r="E627" i="24"/>
  <c r="E630" i="24"/>
  <c r="D633" i="24"/>
  <c r="E635" i="24"/>
  <c r="E638" i="24"/>
  <c r="D641" i="24"/>
  <c r="E643" i="24"/>
  <c r="E646" i="24"/>
  <c r="D649" i="24"/>
  <c r="E651" i="24"/>
  <c r="E654" i="24"/>
  <c r="D657" i="24"/>
  <c r="E659" i="24"/>
  <c r="E662" i="24"/>
  <c r="D665" i="24"/>
  <c r="E667" i="24"/>
  <c r="E670" i="24"/>
  <c r="D673" i="24"/>
  <c r="E675" i="24"/>
  <c r="E677" i="24"/>
  <c r="E679" i="24"/>
  <c r="E681" i="24"/>
  <c r="E683" i="24"/>
  <c r="E685" i="24"/>
  <c r="E687" i="24"/>
  <c r="E689" i="24"/>
  <c r="E691" i="24"/>
  <c r="E693" i="24"/>
  <c r="E695" i="24"/>
  <c r="E697" i="24"/>
  <c r="E699" i="24"/>
  <c r="E701" i="24"/>
  <c r="E703" i="24"/>
  <c r="E705" i="24"/>
  <c r="E707" i="24"/>
  <c r="E709" i="24"/>
  <c r="E711" i="24"/>
  <c r="E713" i="24"/>
  <c r="E715" i="24"/>
  <c r="E717" i="24"/>
  <c r="E719" i="24"/>
  <c r="E721" i="24"/>
  <c r="E723" i="24"/>
  <c r="E725" i="24"/>
  <c r="E727" i="24"/>
  <c r="E729" i="24"/>
  <c r="E731" i="24"/>
  <c r="E733" i="24"/>
  <c r="E735" i="24"/>
  <c r="E737" i="24"/>
  <c r="E739" i="24"/>
  <c r="E741" i="24"/>
  <c r="E743" i="24"/>
  <c r="E745" i="24"/>
  <c r="E747" i="24"/>
  <c r="E749" i="24"/>
  <c r="E751" i="24"/>
  <c r="E753" i="24"/>
  <c r="E755" i="24"/>
  <c r="E757" i="24"/>
  <c r="E759" i="24"/>
  <c r="E761" i="24"/>
  <c r="E763" i="24"/>
  <c r="E765" i="24"/>
  <c r="E767" i="24"/>
  <c r="E769" i="24"/>
  <c r="E771" i="24"/>
  <c r="E773" i="24"/>
  <c r="E775" i="24"/>
  <c r="E777" i="24"/>
  <c r="E779" i="24"/>
  <c r="E781" i="24"/>
  <c r="E783" i="24"/>
  <c r="E785" i="24"/>
  <c r="E787" i="24"/>
  <c r="E789" i="24"/>
  <c r="E791" i="24"/>
  <c r="E793" i="24"/>
  <c r="E795" i="24"/>
  <c r="E797" i="24"/>
  <c r="E799" i="24"/>
  <c r="E801" i="24"/>
  <c r="E803" i="24"/>
  <c r="E805" i="24"/>
  <c r="E807" i="24"/>
  <c r="E809" i="24"/>
  <c r="E811" i="24"/>
  <c r="E813" i="24"/>
  <c r="E815" i="24"/>
  <c r="E817" i="24"/>
  <c r="E819" i="24"/>
  <c r="E821" i="24"/>
  <c r="E823" i="24"/>
  <c r="E825" i="24"/>
  <c r="E827" i="24"/>
  <c r="E829" i="24"/>
  <c r="E831" i="24"/>
  <c r="E833" i="24"/>
  <c r="E835" i="24"/>
  <c r="E837" i="24"/>
  <c r="E839" i="24"/>
  <c r="E841" i="24"/>
  <c r="E843" i="24"/>
  <c r="E845" i="24"/>
  <c r="E847" i="24"/>
  <c r="E849" i="24"/>
  <c r="E851" i="24"/>
  <c r="E853" i="24"/>
  <c r="E855" i="24"/>
  <c r="E857" i="24"/>
  <c r="E859" i="24"/>
  <c r="E861" i="24"/>
  <c r="E863" i="24"/>
  <c r="E865" i="24"/>
  <c r="E867" i="24"/>
  <c r="E869" i="24"/>
  <c r="E871" i="24"/>
  <c r="E873" i="24"/>
  <c r="E875" i="24"/>
  <c r="E877" i="24"/>
  <c r="E10" i="24"/>
  <c r="E12" i="24"/>
  <c r="E14" i="24"/>
  <c r="D15" i="24"/>
  <c r="D31" i="24"/>
  <c r="D47" i="24"/>
  <c r="D63" i="24"/>
  <c r="D79" i="24"/>
  <c r="D95" i="24"/>
  <c r="D111" i="24"/>
  <c r="D127" i="24"/>
  <c r="D143" i="24"/>
  <c r="D159" i="24"/>
  <c r="D175" i="24"/>
  <c r="D187" i="24"/>
  <c r="E192" i="24"/>
  <c r="D198" i="24"/>
  <c r="D203" i="24"/>
  <c r="E208" i="24"/>
  <c r="D214" i="24"/>
  <c r="D219" i="24"/>
  <c r="E224" i="24"/>
  <c r="D230" i="24"/>
  <c r="D235" i="24"/>
  <c r="E240" i="24"/>
  <c r="D246" i="24"/>
  <c r="D251" i="24"/>
  <c r="E256" i="24"/>
  <c r="D262" i="24"/>
  <c r="D267" i="24"/>
  <c r="E272" i="24"/>
  <c r="D278" i="24"/>
  <c r="D283" i="24"/>
  <c r="E288" i="24"/>
  <c r="D294" i="24"/>
  <c r="D299" i="24"/>
  <c r="E304" i="24"/>
  <c r="D310" i="24"/>
  <c r="E47" i="24"/>
  <c r="E111" i="24"/>
  <c r="E175" i="24"/>
  <c r="D204" i="24"/>
  <c r="D225" i="24"/>
  <c r="E246" i="24"/>
  <c r="D268" i="24"/>
  <c r="D289" i="24"/>
  <c r="E310" i="24"/>
  <c r="D321" i="24"/>
  <c r="D332" i="24"/>
  <c r="E342" i="24"/>
  <c r="D353" i="24"/>
  <c r="D361" i="24"/>
  <c r="E368" i="24"/>
  <c r="D375" i="24"/>
  <c r="E382" i="24"/>
  <c r="D390" i="24"/>
  <c r="E396" i="24"/>
  <c r="D404" i="24"/>
  <c r="D411" i="24"/>
  <c r="D418" i="24"/>
  <c r="D425" i="24"/>
  <c r="E432" i="24"/>
  <c r="E63" i="24"/>
  <c r="E127" i="24"/>
  <c r="D188" i="24"/>
  <c r="D209" i="24"/>
  <c r="E230" i="24"/>
  <c r="D252" i="24"/>
  <c r="D273" i="24"/>
  <c r="E294" i="24"/>
  <c r="D315" i="24"/>
  <c r="D326" i="24"/>
  <c r="E336" i="24"/>
  <c r="D347" i="24"/>
  <c r="E356" i="24"/>
  <c r="D364" i="24"/>
  <c r="D371" i="24"/>
  <c r="D378" i="24"/>
  <c r="D385" i="24"/>
  <c r="E392" i="24"/>
  <c r="D399" i="24"/>
  <c r="E406" i="24"/>
  <c r="D414" i="24"/>
  <c r="E420" i="24"/>
  <c r="D428" i="24"/>
  <c r="D435" i="24"/>
  <c r="E441" i="24"/>
  <c r="D447" i="24"/>
  <c r="E452" i="24"/>
  <c r="E457" i="24"/>
  <c r="D463" i="24"/>
  <c r="E468" i="24"/>
  <c r="E473" i="24"/>
  <c r="D479" i="24"/>
  <c r="E484" i="24"/>
  <c r="E489" i="24"/>
  <c r="D495" i="24"/>
  <c r="E500" i="24"/>
  <c r="E505" i="24"/>
  <c r="D511" i="24"/>
  <c r="E516" i="24"/>
  <c r="E521" i="24"/>
  <c r="D527" i="24"/>
  <c r="E532" i="24"/>
  <c r="E537" i="24"/>
  <c r="D543" i="24"/>
  <c r="E548" i="24"/>
  <c r="E553" i="24"/>
  <c r="D559" i="24"/>
  <c r="E564" i="24"/>
  <c r="E569" i="24"/>
  <c r="D575" i="24"/>
  <c r="E580" i="24"/>
  <c r="E585" i="24"/>
  <c r="D591" i="24"/>
  <c r="E596" i="24"/>
  <c r="E601" i="24"/>
  <c r="D607" i="24"/>
  <c r="E612" i="24"/>
  <c r="E617" i="24"/>
  <c r="D623" i="24"/>
  <c r="E628" i="24"/>
  <c r="E633" i="24"/>
  <c r="D639" i="24"/>
  <c r="E644" i="24"/>
  <c r="E649" i="24"/>
  <c r="D655" i="24"/>
  <c r="E660" i="24"/>
  <c r="E665" i="24"/>
  <c r="D671" i="24"/>
  <c r="D676" i="24"/>
  <c r="D680" i="24"/>
  <c r="D684" i="24"/>
  <c r="D688" i="24"/>
  <c r="D692" i="24"/>
  <c r="D696" i="24"/>
  <c r="D700" i="24"/>
  <c r="D704" i="24"/>
  <c r="D707" i="24"/>
  <c r="D710" i="24"/>
  <c r="E712" i="24"/>
  <c r="D715" i="24"/>
  <c r="D718" i="24"/>
  <c r="E720" i="24"/>
  <c r="D723" i="24"/>
  <c r="D726" i="24"/>
  <c r="E728" i="24"/>
  <c r="D731" i="24"/>
  <c r="D734" i="24"/>
  <c r="E736" i="24"/>
  <c r="D739" i="24"/>
  <c r="D742" i="24"/>
  <c r="E744" i="24"/>
  <c r="D747" i="24"/>
  <c r="D750" i="24"/>
  <c r="E752" i="24"/>
  <c r="D755" i="24"/>
  <c r="D758" i="24"/>
  <c r="E760" i="24"/>
  <c r="D763" i="24"/>
  <c r="D766" i="24"/>
  <c r="E768" i="24"/>
  <c r="D771" i="24"/>
  <c r="D774" i="24"/>
  <c r="E776" i="24"/>
  <c r="D779" i="24"/>
  <c r="D782" i="24"/>
  <c r="E784" i="24"/>
  <c r="D787" i="24"/>
  <c r="D790" i="24"/>
  <c r="E792" i="24"/>
  <c r="D795" i="24"/>
  <c r="D798" i="24"/>
  <c r="E800" i="24"/>
  <c r="D803" i="24"/>
  <c r="D806" i="24"/>
  <c r="E808" i="24"/>
  <c r="D811" i="24"/>
  <c r="D814" i="24"/>
  <c r="E816" i="24"/>
  <c r="D819" i="24"/>
  <c r="D822" i="24"/>
  <c r="E824" i="24"/>
  <c r="D827" i="24"/>
  <c r="D830" i="24"/>
  <c r="E832" i="24"/>
  <c r="D835" i="24"/>
  <c r="D838" i="24"/>
  <c r="E840" i="24"/>
  <c r="D843" i="24"/>
  <c r="D846" i="24"/>
  <c r="E848" i="24"/>
  <c r="D851" i="24"/>
  <c r="D854" i="24"/>
  <c r="E856" i="24"/>
  <c r="D859" i="24"/>
  <c r="D862" i="24"/>
  <c r="E864" i="24"/>
  <c r="D867" i="24"/>
  <c r="D870" i="24"/>
  <c r="E872" i="24"/>
  <c r="D875" i="24"/>
  <c r="D878" i="24"/>
  <c r="E11" i="24"/>
  <c r="D14" i="24"/>
  <c r="E623" i="24"/>
  <c r="E655" i="24"/>
  <c r="E666" i="24"/>
  <c r="E676" i="24"/>
  <c r="E684" i="24"/>
  <c r="E688" i="24"/>
  <c r="E692" i="24"/>
  <c r="E700" i="24"/>
  <c r="E704" i="24"/>
  <c r="D708" i="24"/>
  <c r="D713" i="24"/>
  <c r="D716" i="24"/>
  <c r="E718" i="24"/>
  <c r="D721" i="24"/>
  <c r="E726" i="24"/>
  <c r="D729" i="24"/>
  <c r="D732" i="24"/>
  <c r="D737" i="24"/>
  <c r="D740" i="24"/>
  <c r="E742" i="24"/>
  <c r="D748" i="24"/>
  <c r="E750" i="24"/>
  <c r="D756" i="24"/>
  <c r="E758" i="24"/>
  <c r="D764" i="24"/>
  <c r="E766" i="24"/>
  <c r="D772" i="24"/>
  <c r="E774" i="24"/>
  <c r="D777" i="24"/>
  <c r="E782" i="24"/>
  <c r="D788" i="24"/>
  <c r="E790" i="24"/>
  <c r="D796" i="24"/>
  <c r="E798" i="24"/>
  <c r="D804" i="24"/>
  <c r="D809" i="24"/>
  <c r="D812" i="24"/>
  <c r="D817" i="24"/>
  <c r="D820" i="24"/>
  <c r="D825" i="24"/>
  <c r="D828" i="24"/>
  <c r="D833" i="24"/>
  <c r="D836" i="24"/>
  <c r="D841" i="24"/>
  <c r="D844" i="24"/>
  <c r="D849" i="24"/>
  <c r="E15" i="24"/>
  <c r="E79" i="24"/>
  <c r="E143" i="24"/>
  <c r="D193" i="24"/>
  <c r="E214" i="24"/>
  <c r="D236" i="24"/>
  <c r="D257" i="24"/>
  <c r="E278" i="24"/>
  <c r="D300" i="24"/>
  <c r="D316" i="24"/>
  <c r="E326" i="24"/>
  <c r="D337" i="24"/>
  <c r="D348" i="24"/>
  <c r="D358" i="24"/>
  <c r="E364" i="24"/>
  <c r="D372" i="24"/>
  <c r="D379" i="24"/>
  <c r="D386" i="24"/>
  <c r="D393" i="24"/>
  <c r="E400" i="24"/>
  <c r="D407" i="24"/>
  <c r="E414" i="24"/>
  <c r="D422" i="24"/>
  <c r="E428" i="24"/>
  <c r="D436" i="24"/>
  <c r="E442" i="24"/>
  <c r="E447" i="24"/>
  <c r="D453" i="24"/>
  <c r="E458" i="24"/>
  <c r="E463" i="24"/>
  <c r="D469" i="24"/>
  <c r="E474" i="24"/>
  <c r="E479" i="24"/>
  <c r="D485" i="24"/>
  <c r="E490" i="24"/>
  <c r="E495" i="24"/>
  <c r="D501" i="24"/>
  <c r="E506" i="24"/>
  <c r="E511" i="24"/>
  <c r="D517" i="24"/>
  <c r="E522" i="24"/>
  <c r="E527" i="24"/>
  <c r="D533" i="24"/>
  <c r="E538" i="24"/>
  <c r="E543" i="24"/>
  <c r="D549" i="24"/>
  <c r="E554" i="24"/>
  <c r="E559" i="24"/>
  <c r="D565" i="24"/>
  <c r="E570" i="24"/>
  <c r="E575" i="24"/>
  <c r="D581" i="24"/>
  <c r="E586" i="24"/>
  <c r="E591" i="24"/>
  <c r="D597" i="24"/>
  <c r="E602" i="24"/>
  <c r="E607" i="24"/>
  <c r="D613" i="24"/>
  <c r="E618" i="24"/>
  <c r="D629" i="24"/>
  <c r="E634" i="24"/>
  <c r="E639" i="24"/>
  <c r="D645" i="24"/>
  <c r="E650" i="24"/>
  <c r="D661" i="24"/>
  <c r="E671" i="24"/>
  <c r="E680" i="24"/>
  <c r="E696" i="24"/>
  <c r="E710" i="24"/>
  <c r="D724" i="24"/>
  <c r="E734" i="24"/>
  <c r="D745" i="24"/>
  <c r="D753" i="24"/>
  <c r="D761" i="24"/>
  <c r="D769" i="24"/>
  <c r="D780" i="24"/>
  <c r="D785" i="24"/>
  <c r="D793" i="24"/>
  <c r="D801" i="24"/>
  <c r="E806" i="24"/>
  <c r="E814" i="24"/>
  <c r="E822" i="24"/>
  <c r="E830" i="24"/>
  <c r="E838" i="24"/>
  <c r="E846" i="24"/>
  <c r="E9" i="24"/>
  <c r="D11" i="24"/>
  <c r="E876" i="24"/>
  <c r="D873" i="24"/>
  <c r="D869" i="24"/>
  <c r="D866" i="24"/>
  <c r="E862" i="24"/>
  <c r="E858" i="24"/>
  <c r="D855" i="24"/>
  <c r="D852" i="24"/>
  <c r="D847" i="24"/>
  <c r="D842" i="24"/>
  <c r="E836" i="24"/>
  <c r="D831" i="24"/>
  <c r="D826" i="24"/>
  <c r="E820" i="24"/>
  <c r="D815" i="24"/>
  <c r="D810" i="24"/>
  <c r="E804" i="24"/>
  <c r="D799" i="24"/>
  <c r="D794" i="24"/>
  <c r="E788" i="24"/>
  <c r="D783" i="24"/>
  <c r="D778" i="24"/>
  <c r="E772" i="24"/>
  <c r="D767" i="24"/>
  <c r="D762" i="24"/>
  <c r="E756" i="24"/>
  <c r="D751" i="24"/>
  <c r="D746" i="24"/>
  <c r="E740" i="24"/>
  <c r="D735" i="24"/>
  <c r="D730" i="24"/>
  <c r="E724" i="24"/>
  <c r="D719" i="24"/>
  <c r="D714" i="24"/>
  <c r="E708" i="24"/>
  <c r="D702" i="24"/>
  <c r="D694" i="24"/>
  <c r="D686" i="24"/>
  <c r="D678" i="24"/>
  <c r="E668" i="24"/>
  <c r="E657" i="24"/>
  <c r="D647" i="24"/>
  <c r="E636" i="24"/>
  <c r="E625" i="24"/>
  <c r="D615" i="24"/>
  <c r="E604" i="24"/>
  <c r="E593" i="24"/>
  <c r="D583" i="24"/>
  <c r="E572" i="24"/>
  <c r="E561" i="24"/>
  <c r="D551" i="24"/>
  <c r="E540" i="24"/>
  <c r="E529" i="24"/>
  <c r="D519" i="24"/>
  <c r="E508" i="24"/>
  <c r="E497" i="24"/>
  <c r="D487" i="24"/>
  <c r="E476" i="24"/>
  <c r="E465" i="24"/>
  <c r="D455" i="24"/>
  <c r="E444" i="24"/>
  <c r="E424" i="24"/>
  <c r="D396" i="24"/>
  <c r="D367" i="24"/>
  <c r="D331" i="24"/>
  <c r="E262" i="24"/>
  <c r="E159" i="24"/>
  <c r="Q10" i="20"/>
  <c r="M10" i="20"/>
  <c r="I10" i="20"/>
  <c r="E10" i="20"/>
  <c r="O21" i="20"/>
  <c r="K21" i="20"/>
  <c r="G21" i="20"/>
  <c r="Q32" i="20"/>
  <c r="M32" i="20"/>
  <c r="I32" i="20"/>
  <c r="E32" i="20"/>
  <c r="P10" i="20"/>
  <c r="L10" i="20"/>
  <c r="H10" i="20"/>
  <c r="D21" i="20"/>
  <c r="N21" i="20"/>
  <c r="J21" i="20"/>
  <c r="F21" i="20"/>
  <c r="P32" i="20"/>
  <c r="L32" i="20"/>
  <c r="H32" i="20"/>
  <c r="O10" i="20"/>
  <c r="K10" i="20"/>
  <c r="G10" i="20"/>
  <c r="Q21" i="20"/>
  <c r="M21" i="20"/>
  <c r="I21" i="20"/>
  <c r="E21" i="20"/>
  <c r="O32" i="20"/>
  <c r="K32" i="20"/>
  <c r="P822" i="19"/>
  <c r="E838" i="19" l="1"/>
  <c r="H850" i="19"/>
  <c r="D834" i="19"/>
  <c r="F846" i="19"/>
  <c r="Q828" i="19"/>
  <c r="E842" i="19"/>
  <c r="L7" i="19"/>
  <c r="N852" i="19"/>
  <c r="G849" i="19"/>
  <c r="F845" i="19"/>
  <c r="F841" i="19"/>
  <c r="D837" i="19"/>
  <c r="Q832" i="19"/>
  <c r="P826" i="19"/>
  <c r="F852" i="19"/>
  <c r="F848" i="19"/>
  <c r="F844" i="19"/>
  <c r="E840" i="19"/>
  <c r="D836" i="19"/>
  <c r="D832" i="19"/>
  <c r="P824" i="19"/>
  <c r="G851" i="19"/>
  <c r="G847" i="19"/>
  <c r="F843" i="19"/>
  <c r="D839" i="19"/>
  <c r="D835" i="19"/>
  <c r="Q830" i="19"/>
  <c r="J246" i="19"/>
  <c r="D305" i="19"/>
  <c r="O326" i="19"/>
  <c r="E340" i="19"/>
  <c r="M347" i="19"/>
  <c r="N353" i="19"/>
  <c r="O359" i="19"/>
  <c r="Q365" i="19"/>
  <c r="D372" i="19"/>
  <c r="E378" i="19"/>
  <c r="G384" i="19"/>
  <c r="H390" i="19"/>
  <c r="I396" i="19"/>
  <c r="K402" i="19"/>
  <c r="L408" i="19"/>
  <c r="M414" i="19"/>
  <c r="O420" i="19"/>
  <c r="P426" i="19"/>
  <c r="Q432" i="19"/>
  <c r="E439" i="19"/>
  <c r="F445" i="19"/>
  <c r="M450" i="19"/>
  <c r="H453" i="19"/>
  <c r="L455" i="19"/>
  <c r="P457" i="19"/>
  <c r="F460" i="19"/>
  <c r="J462" i="19"/>
  <c r="N464" i="19"/>
  <c r="D467" i="19"/>
  <c r="H469" i="19"/>
  <c r="L471" i="19"/>
  <c r="P473" i="19"/>
  <c r="F476" i="19"/>
  <c r="J478" i="19"/>
  <c r="N480" i="19"/>
  <c r="D483" i="19"/>
  <c r="H485" i="19"/>
  <c r="L487" i="19"/>
  <c r="P489" i="19"/>
  <c r="F492" i="19"/>
  <c r="J494" i="19"/>
  <c r="N496" i="19"/>
  <c r="D499" i="19"/>
  <c r="H501" i="19"/>
  <c r="L503" i="19"/>
  <c r="P505" i="19"/>
  <c r="F508" i="19"/>
  <c r="J510" i="19"/>
  <c r="N512" i="19"/>
  <c r="D515" i="19"/>
  <c r="H517" i="19"/>
  <c r="L519" i="19"/>
  <c r="P521" i="19"/>
  <c r="F524" i="19"/>
  <c r="J526" i="19"/>
  <c r="N528" i="19"/>
  <c r="D531" i="19"/>
  <c r="H533" i="19"/>
  <c r="L535" i="19"/>
  <c r="P537" i="19"/>
  <c r="F540" i="19"/>
  <c r="J542" i="19"/>
  <c r="N544" i="19"/>
  <c r="D547" i="19"/>
  <c r="H549" i="19"/>
  <c r="L551" i="19"/>
  <c r="P553" i="19"/>
  <c r="F556" i="19"/>
  <c r="J558" i="19"/>
  <c r="N560" i="19"/>
  <c r="D563" i="19"/>
  <c r="H565" i="19"/>
  <c r="L567" i="19"/>
  <c r="P569" i="19"/>
  <c r="F572" i="19"/>
  <c r="J574" i="19"/>
  <c r="N576" i="19"/>
  <c r="D579" i="19"/>
  <c r="H581" i="19"/>
  <c r="L583" i="19"/>
  <c r="P585" i="19"/>
  <c r="F588" i="19"/>
  <c r="J590" i="19"/>
  <c r="N592" i="19"/>
  <c r="D595" i="19"/>
  <c r="L247" i="19"/>
  <c r="F305" i="19"/>
  <c r="Q326" i="19"/>
  <c r="G340" i="19"/>
  <c r="N347" i="19"/>
  <c r="O353" i="19"/>
  <c r="Q359" i="19"/>
  <c r="D366" i="19"/>
  <c r="E372" i="19"/>
  <c r="G378" i="19"/>
  <c r="H384" i="19"/>
  <c r="I390" i="19"/>
  <c r="K396" i="19"/>
  <c r="L402" i="19"/>
  <c r="M408" i="19"/>
  <c r="O414" i="19"/>
  <c r="P420" i="19"/>
  <c r="Q426" i="19"/>
  <c r="E433" i="19"/>
  <c r="F439" i="19"/>
  <c r="G445" i="19"/>
  <c r="O450" i="19"/>
  <c r="I453" i="19"/>
  <c r="M455" i="19"/>
  <c r="Q457" i="19"/>
  <c r="G460" i="19"/>
  <c r="K462" i="19"/>
  <c r="O464" i="19"/>
  <c r="E467" i="19"/>
  <c r="I469" i="19"/>
  <c r="M471" i="19"/>
  <c r="Q473" i="19"/>
  <c r="G476" i="19"/>
  <c r="K478" i="19"/>
  <c r="O480" i="19"/>
  <c r="E483" i="19"/>
  <c r="I485" i="19"/>
  <c r="M487" i="19"/>
  <c r="Q489" i="19"/>
  <c r="G492" i="19"/>
  <c r="K494" i="19"/>
  <c r="O496" i="19"/>
  <c r="E499" i="19"/>
  <c r="I501" i="19"/>
  <c r="M503" i="19"/>
  <c r="Q505" i="19"/>
  <c r="G508" i="19"/>
  <c r="K510" i="19"/>
  <c r="O512" i="19"/>
  <c r="E515" i="19"/>
  <c r="I517" i="19"/>
  <c r="M519" i="19"/>
  <c r="Q521" i="19"/>
  <c r="G524" i="19"/>
  <c r="K526" i="19"/>
  <c r="O528" i="19"/>
  <c r="E531" i="19"/>
  <c r="I533" i="19"/>
  <c r="M535" i="19"/>
  <c r="Q537" i="19"/>
  <c r="G540" i="19"/>
  <c r="K542" i="19"/>
  <c r="O544" i="19"/>
  <c r="E547" i="19"/>
  <c r="I549" i="19"/>
  <c r="M551" i="19"/>
  <c r="Q553" i="19"/>
  <c r="G556" i="19"/>
  <c r="K558" i="19"/>
  <c r="O560" i="19"/>
  <c r="E563" i="19"/>
  <c r="I565" i="19"/>
  <c r="M567" i="19"/>
  <c r="Q569" i="19"/>
  <c r="G572" i="19"/>
  <c r="K574" i="19"/>
  <c r="O576" i="19"/>
  <c r="E579" i="19"/>
  <c r="I581" i="19"/>
  <c r="M583" i="19"/>
  <c r="Q585" i="19"/>
  <c r="G588" i="19"/>
  <c r="K590" i="19"/>
  <c r="O592" i="19"/>
  <c r="E595" i="19"/>
  <c r="L284" i="19"/>
  <c r="Q333" i="19"/>
  <c r="M350" i="19"/>
  <c r="P362" i="19"/>
  <c r="E375" i="19"/>
  <c r="G387" i="19"/>
  <c r="J399" i="19"/>
  <c r="M411" i="19"/>
  <c r="O423" i="19"/>
  <c r="D436" i="19"/>
  <c r="G448" i="19"/>
  <c r="J454" i="19"/>
  <c r="D459" i="19"/>
  <c r="L463" i="19"/>
  <c r="F468" i="19"/>
  <c r="N472" i="19"/>
  <c r="H477" i="19"/>
  <c r="P481" i="19"/>
  <c r="J486" i="19"/>
  <c r="D491" i="19"/>
  <c r="L495" i="19"/>
  <c r="F500" i="19"/>
  <c r="N504" i="19"/>
  <c r="H509" i="19"/>
  <c r="P513" i="19"/>
  <c r="J518" i="19"/>
  <c r="D523" i="19"/>
  <c r="L527" i="19"/>
  <c r="F532" i="19"/>
  <c r="N536" i="19"/>
  <c r="H541" i="19"/>
  <c r="P545" i="19"/>
  <c r="J550" i="19"/>
  <c r="D555" i="19"/>
  <c r="L559" i="19"/>
  <c r="F564" i="19"/>
  <c r="N568" i="19"/>
  <c r="H573" i="19"/>
  <c r="P577" i="19"/>
  <c r="J582" i="19"/>
  <c r="D587" i="19"/>
  <c r="L591" i="19"/>
  <c r="F596" i="19"/>
  <c r="K597" i="19"/>
  <c r="M598" i="19"/>
  <c r="O599" i="19"/>
  <c r="Q600" i="19"/>
  <c r="E602" i="19"/>
  <c r="G603" i="19"/>
  <c r="I604" i="19"/>
  <c r="K605" i="19"/>
  <c r="M606" i="19"/>
  <c r="O607" i="19"/>
  <c r="Q608" i="19"/>
  <c r="E610" i="19"/>
  <c r="G611" i="19"/>
  <c r="I612" i="19"/>
  <c r="K613" i="19"/>
  <c r="M614" i="19"/>
  <c r="O615" i="19"/>
  <c r="Q616" i="19"/>
  <c r="E618" i="19"/>
  <c r="G619" i="19"/>
  <c r="I620" i="19"/>
  <c r="K621" i="19"/>
  <c r="M622" i="19"/>
  <c r="O623" i="19"/>
  <c r="Q624" i="19"/>
  <c r="E626" i="19"/>
  <c r="G627" i="19"/>
  <c r="I628" i="19"/>
  <c r="K629" i="19"/>
  <c r="M630" i="19"/>
  <c r="O631" i="19"/>
  <c r="Q632" i="19"/>
  <c r="E634" i="19"/>
  <c r="G635" i="19"/>
  <c r="I636" i="19"/>
  <c r="K637" i="19"/>
  <c r="M638" i="19"/>
  <c r="O639" i="19"/>
  <c r="Q640" i="19"/>
  <c r="E642" i="19"/>
  <c r="G643" i="19"/>
  <c r="I644" i="19"/>
  <c r="D285" i="19"/>
  <c r="G334" i="19"/>
  <c r="O350" i="19"/>
  <c r="Q362" i="19"/>
  <c r="F375" i="19"/>
  <c r="I387" i="19"/>
  <c r="K399" i="19"/>
  <c r="N411" i="19"/>
  <c r="Q423" i="19"/>
  <c r="E436" i="19"/>
  <c r="H448" i="19"/>
  <c r="K454" i="19"/>
  <c r="E459" i="19"/>
  <c r="M463" i="19"/>
  <c r="G468" i="19"/>
  <c r="O472" i="19"/>
  <c r="I477" i="19"/>
  <c r="Q481" i="19"/>
  <c r="K486" i="19"/>
  <c r="E491" i="19"/>
  <c r="M495" i="19"/>
  <c r="G500" i="19"/>
  <c r="O504" i="19"/>
  <c r="I509" i="19"/>
  <c r="Q513" i="19"/>
  <c r="K518" i="19"/>
  <c r="E523" i="19"/>
  <c r="M527" i="19"/>
  <c r="G532" i="19"/>
  <c r="O536" i="19"/>
  <c r="I541" i="19"/>
  <c r="Q545" i="19"/>
  <c r="K550" i="19"/>
  <c r="E555" i="19"/>
  <c r="M559" i="19"/>
  <c r="G564" i="19"/>
  <c r="O568" i="19"/>
  <c r="I573" i="19"/>
  <c r="Q577" i="19"/>
  <c r="K582" i="19"/>
  <c r="E587" i="19"/>
  <c r="M591" i="19"/>
  <c r="G596" i="19"/>
  <c r="L597" i="19"/>
  <c r="N598" i="19"/>
  <c r="P599" i="19"/>
  <c r="D601" i="19"/>
  <c r="F602" i="19"/>
  <c r="H603" i="19"/>
  <c r="J604" i="19"/>
  <c r="L605" i="19"/>
  <c r="N606" i="19"/>
  <c r="P607" i="19"/>
  <c r="D609" i="19"/>
  <c r="F610" i="19"/>
  <c r="H611" i="19"/>
  <c r="J612" i="19"/>
  <c r="L613" i="19"/>
  <c r="N614" i="19"/>
  <c r="P615" i="19"/>
  <c r="D617" i="19"/>
  <c r="F618" i="19"/>
  <c r="H619" i="19"/>
  <c r="J620" i="19"/>
  <c r="L621" i="19"/>
  <c r="N622" i="19"/>
  <c r="P623" i="19"/>
  <c r="D625" i="19"/>
  <c r="F626" i="19"/>
  <c r="H627" i="19"/>
  <c r="J628" i="19"/>
  <c r="L629" i="19"/>
  <c r="N630" i="19"/>
  <c r="P631" i="19"/>
  <c r="D633" i="19"/>
  <c r="F634" i="19"/>
  <c r="H635" i="19"/>
  <c r="J636" i="19"/>
  <c r="L637" i="19"/>
  <c r="N638" i="19"/>
  <c r="P639" i="19"/>
  <c r="D641" i="19"/>
  <c r="F642" i="19"/>
  <c r="H643" i="19"/>
  <c r="J644" i="19"/>
  <c r="L645" i="19"/>
  <c r="N646" i="19"/>
  <c r="P647" i="19"/>
  <c r="D649" i="19"/>
  <c r="F650" i="19"/>
  <c r="H651" i="19"/>
  <c r="J652" i="19"/>
  <c r="L653" i="19"/>
  <c r="N654" i="19"/>
  <c r="P655" i="19"/>
  <c r="D657" i="19"/>
  <c r="F658" i="19"/>
  <c r="H659" i="19"/>
  <c r="J660" i="19"/>
  <c r="L661" i="19"/>
  <c r="N662" i="19"/>
  <c r="P663" i="19"/>
  <c r="D665" i="19"/>
  <c r="F666" i="19"/>
  <c r="H667" i="19"/>
  <c r="J668" i="19"/>
  <c r="L669" i="19"/>
  <c r="N670" i="19"/>
  <c r="P671" i="19"/>
  <c r="D673" i="19"/>
  <c r="F674" i="19"/>
  <c r="H675" i="19"/>
  <c r="J676" i="19"/>
  <c r="L677" i="19"/>
  <c r="N678" i="19"/>
  <c r="P679" i="19"/>
  <c r="D681" i="19"/>
  <c r="F682" i="19"/>
  <c r="H683" i="19"/>
  <c r="J684" i="19"/>
  <c r="L685" i="19"/>
  <c r="N686" i="19"/>
  <c r="P687" i="19"/>
  <c r="D689" i="19"/>
  <c r="F317" i="19"/>
  <c r="H344" i="19"/>
  <c r="O356" i="19"/>
  <c r="Q368" i="19"/>
  <c r="F381" i="19"/>
  <c r="I393" i="19"/>
  <c r="K405" i="19"/>
  <c r="N417" i="19"/>
  <c r="Q429" i="19"/>
  <c r="E442" i="19"/>
  <c r="F452" i="19"/>
  <c r="N456" i="19"/>
  <c r="H461" i="19"/>
  <c r="P465" i="19"/>
  <c r="J470" i="19"/>
  <c r="D475" i="19"/>
  <c r="L479" i="19"/>
  <c r="F484" i="19"/>
  <c r="N488" i="19"/>
  <c r="H493" i="19"/>
  <c r="P497" i="19"/>
  <c r="J502" i="19"/>
  <c r="D507" i="19"/>
  <c r="L511" i="19"/>
  <c r="F516" i="19"/>
  <c r="N520" i="19"/>
  <c r="H525" i="19"/>
  <c r="P529" i="19"/>
  <c r="J534" i="19"/>
  <c r="D539" i="19"/>
  <c r="L543" i="19"/>
  <c r="F548" i="19"/>
  <c r="N552" i="19"/>
  <c r="H557" i="19"/>
  <c r="P561" i="19"/>
  <c r="J566" i="19"/>
  <c r="D571" i="19"/>
  <c r="L575" i="19"/>
  <c r="F580" i="19"/>
  <c r="N584" i="19"/>
  <c r="H589" i="19"/>
  <c r="P593" i="19"/>
  <c r="Q596" i="19"/>
  <c r="E598" i="19"/>
  <c r="G599" i="19"/>
  <c r="I600" i="19"/>
  <c r="K601" i="19"/>
  <c r="M602" i="19"/>
  <c r="O603" i="19"/>
  <c r="Q604" i="19"/>
  <c r="E606" i="19"/>
  <c r="G607" i="19"/>
  <c r="I608" i="19"/>
  <c r="K609" i="19"/>
  <c r="M610" i="19"/>
  <c r="O611" i="19"/>
  <c r="Q612" i="19"/>
  <c r="E614" i="19"/>
  <c r="G615" i="19"/>
  <c r="I616" i="19"/>
  <c r="K617" i="19"/>
  <c r="M618" i="19"/>
  <c r="O619" i="19"/>
  <c r="Q620" i="19"/>
  <c r="E622" i="19"/>
  <c r="G623" i="19"/>
  <c r="I624" i="19"/>
  <c r="K625" i="19"/>
  <c r="M626" i="19"/>
  <c r="O627" i="19"/>
  <c r="Q628" i="19"/>
  <c r="E630" i="19"/>
  <c r="G631" i="19"/>
  <c r="I632" i="19"/>
  <c r="K633" i="19"/>
  <c r="M634" i="19"/>
  <c r="O635" i="19"/>
  <c r="Q636" i="19"/>
  <c r="E638" i="19"/>
  <c r="G639" i="19"/>
  <c r="I640" i="19"/>
  <c r="K641" i="19"/>
  <c r="M642" i="19"/>
  <c r="O643" i="19"/>
  <c r="P356" i="19"/>
  <c r="M405" i="19"/>
  <c r="G452" i="19"/>
  <c r="K470" i="19"/>
  <c r="O488" i="19"/>
  <c r="E507" i="19"/>
  <c r="I525" i="19"/>
  <c r="M543" i="19"/>
  <c r="Q561" i="19"/>
  <c r="G580" i="19"/>
  <c r="D597" i="19"/>
  <c r="L601" i="19"/>
  <c r="F606" i="19"/>
  <c r="N610" i="19"/>
  <c r="H615" i="19"/>
  <c r="P619" i="19"/>
  <c r="J624" i="19"/>
  <c r="D629" i="19"/>
  <c r="L633" i="19"/>
  <c r="F638" i="19"/>
  <c r="N642" i="19"/>
  <c r="K645" i="19"/>
  <c r="G647" i="19"/>
  <c r="J648" i="19"/>
  <c r="E650" i="19"/>
  <c r="O651" i="19"/>
  <c r="D653" i="19"/>
  <c r="M654" i="19"/>
  <c r="I656" i="19"/>
  <c r="L657" i="19"/>
  <c r="G659" i="19"/>
  <c r="Q660" i="19"/>
  <c r="F662" i="19"/>
  <c r="O663" i="19"/>
  <c r="K665" i="19"/>
  <c r="N666" i="19"/>
  <c r="I668" i="19"/>
  <c r="E670" i="19"/>
  <c r="H671" i="19"/>
  <c r="Q672" i="19"/>
  <c r="M674" i="19"/>
  <c r="P675" i="19"/>
  <c r="K677" i="19"/>
  <c r="G679" i="19"/>
  <c r="J680" i="19"/>
  <c r="E682" i="19"/>
  <c r="O683" i="19"/>
  <c r="D685" i="19"/>
  <c r="M686" i="19"/>
  <c r="I688" i="19"/>
  <c r="L689" i="19"/>
  <c r="N690" i="19"/>
  <c r="P691" i="19"/>
  <c r="D693" i="19"/>
  <c r="F694" i="19"/>
  <c r="H695" i="19"/>
  <c r="J696" i="19"/>
  <c r="L697" i="19"/>
  <c r="N698" i="19"/>
  <c r="P699" i="19"/>
  <c r="D701" i="19"/>
  <c r="F702" i="19"/>
  <c r="H703" i="19"/>
  <c r="J704" i="19"/>
  <c r="L705" i="19"/>
  <c r="N706" i="19"/>
  <c r="P707" i="19"/>
  <c r="D709" i="19"/>
  <c r="F710" i="19"/>
  <c r="H711" i="19"/>
  <c r="J712" i="19"/>
  <c r="L713" i="19"/>
  <c r="N714" i="19"/>
  <c r="P715" i="19"/>
  <c r="D717" i="19"/>
  <c r="F718" i="19"/>
  <c r="H719" i="19"/>
  <c r="J720" i="19"/>
  <c r="L721" i="19"/>
  <c r="N722" i="19"/>
  <c r="P723" i="19"/>
  <c r="D725" i="19"/>
  <c r="F726" i="19"/>
  <c r="H727" i="19"/>
  <c r="J728" i="19"/>
  <c r="I317" i="19"/>
  <c r="J393" i="19"/>
  <c r="O456" i="19"/>
  <c r="M479" i="19"/>
  <c r="K502" i="19"/>
  <c r="Q529" i="19"/>
  <c r="O552" i="19"/>
  <c r="M575" i="19"/>
  <c r="F598" i="19"/>
  <c r="P603" i="19"/>
  <c r="L609" i="19"/>
  <c r="J616" i="19"/>
  <c r="F622" i="19"/>
  <c r="P627" i="19"/>
  <c r="N634" i="19"/>
  <c r="J640" i="19"/>
  <c r="D645" i="19"/>
  <c r="H647" i="19"/>
  <c r="K649" i="19"/>
  <c r="G651" i="19"/>
  <c r="K653" i="19"/>
  <c r="H655" i="19"/>
  <c r="K657" i="19"/>
  <c r="O659" i="19"/>
  <c r="K661" i="19"/>
  <c r="H663" i="19"/>
  <c r="L665" i="19"/>
  <c r="O667" i="19"/>
  <c r="K669" i="19"/>
  <c r="O671" i="19"/>
  <c r="L673" i="19"/>
  <c r="O675" i="19"/>
  <c r="E678" i="19"/>
  <c r="O679" i="19"/>
  <c r="L681" i="19"/>
  <c r="P683" i="19"/>
  <c r="E686" i="19"/>
  <c r="O687" i="19"/>
  <c r="E690" i="19"/>
  <c r="H691" i="19"/>
  <c r="Q692" i="19"/>
  <c r="M694" i="19"/>
  <c r="P695" i="19"/>
  <c r="K697" i="19"/>
  <c r="G699" i="19"/>
  <c r="J700" i="19"/>
  <c r="E702" i="19"/>
  <c r="O703" i="19"/>
  <c r="D705" i="19"/>
  <c r="M706" i="19"/>
  <c r="I708" i="19"/>
  <c r="L709" i="19"/>
  <c r="G711" i="19"/>
  <c r="Q712" i="19"/>
  <c r="F714" i="19"/>
  <c r="O715" i="19"/>
  <c r="K717" i="19"/>
  <c r="N718" i="19"/>
  <c r="I720" i="19"/>
  <c r="E722" i="19"/>
  <c r="H723" i="19"/>
  <c r="Q724" i="19"/>
  <c r="M726" i="19"/>
  <c r="P727" i="19"/>
  <c r="K729" i="19"/>
  <c r="M730" i="19"/>
  <c r="O731" i="19"/>
  <c r="Q732" i="19"/>
  <c r="E734" i="19"/>
  <c r="G735" i="19"/>
  <c r="I736" i="19"/>
  <c r="K737" i="19"/>
  <c r="M738" i="19"/>
  <c r="O739" i="19"/>
  <c r="Q740" i="19"/>
  <c r="E742" i="19"/>
  <c r="G743" i="19"/>
  <c r="I744" i="19"/>
  <c r="K745" i="19"/>
  <c r="M746" i="19"/>
  <c r="O747" i="19"/>
  <c r="Q748" i="19"/>
  <c r="E750" i="19"/>
  <c r="G751" i="19"/>
  <c r="I752" i="19"/>
  <c r="K753" i="19"/>
  <c r="M754" i="19"/>
  <c r="K755" i="19"/>
  <c r="I756" i="19"/>
  <c r="D757" i="19"/>
  <c r="O757" i="19"/>
  <c r="M758" i="19"/>
  <c r="H759" i="19"/>
  <c r="E760" i="19"/>
  <c r="Q760" i="19"/>
  <c r="L761" i="19"/>
  <c r="I762" i="19"/>
  <c r="G763" i="19"/>
  <c r="P763" i="19"/>
  <c r="M764" i="19"/>
  <c r="K765" i="19"/>
  <c r="F766" i="19"/>
  <c r="Q766" i="19"/>
  <c r="L767" i="19"/>
  <c r="E768" i="19"/>
  <c r="L768" i="19"/>
  <c r="F769" i="19"/>
  <c r="L769" i="19"/>
  <c r="E770" i="19"/>
  <c r="M770" i="19"/>
  <c r="F771" i="19"/>
  <c r="L771" i="19"/>
  <c r="F772" i="19"/>
  <c r="M772" i="19"/>
  <c r="F773" i="19"/>
  <c r="N773" i="19"/>
  <c r="I344" i="19"/>
  <c r="O417" i="19"/>
  <c r="I461" i="19"/>
  <c r="G484" i="19"/>
  <c r="M511" i="19"/>
  <c r="K534" i="19"/>
  <c r="I557" i="19"/>
  <c r="O584" i="19"/>
  <c r="H599" i="19"/>
  <c r="D605" i="19"/>
  <c r="P611" i="19"/>
  <c r="L617" i="19"/>
  <c r="H623" i="19"/>
  <c r="F630" i="19"/>
  <c r="P635" i="19"/>
  <c r="L641" i="19"/>
  <c r="E646" i="19"/>
  <c r="O647" i="19"/>
  <c r="L649" i="19"/>
  <c r="P651" i="19"/>
  <c r="E654" i="19"/>
  <c r="O655" i="19"/>
  <c r="E658" i="19"/>
  <c r="P659" i="19"/>
  <c r="E662" i="19"/>
  <c r="I664" i="19"/>
  <c r="E666" i="19"/>
  <c r="P667" i="19"/>
  <c r="F670" i="19"/>
  <c r="I672" i="19"/>
  <c r="E674" i="19"/>
  <c r="I676" i="19"/>
  <c r="F678" i="19"/>
  <c r="I680" i="19"/>
  <c r="M682" i="19"/>
  <c r="I684" i="19"/>
  <c r="F686" i="19"/>
  <c r="J688" i="19"/>
  <c r="F690" i="19"/>
  <c r="O691" i="19"/>
  <c r="K693" i="19"/>
  <c r="N694" i="19"/>
  <c r="I696" i="19"/>
  <c r="E698" i="19"/>
  <c r="H699" i="19"/>
  <c r="Q700" i="19"/>
  <c r="M702" i="19"/>
  <c r="P703" i="19"/>
  <c r="K705" i="19"/>
  <c r="G707" i="19"/>
  <c r="J708" i="19"/>
  <c r="E710" i="19"/>
  <c r="O711" i="19"/>
  <c r="D713" i="19"/>
  <c r="M714" i="19"/>
  <c r="I716" i="19"/>
  <c r="L717" i="19"/>
  <c r="G719" i="19"/>
  <c r="Q720" i="19"/>
  <c r="F722" i="19"/>
  <c r="O723" i="19"/>
  <c r="K725" i="19"/>
  <c r="N726" i="19"/>
  <c r="I728" i="19"/>
  <c r="L729" i="19"/>
  <c r="N730" i="19"/>
  <c r="P731" i="19"/>
  <c r="D733" i="19"/>
  <c r="F734" i="19"/>
  <c r="H735" i="19"/>
  <c r="J736" i="19"/>
  <c r="L737" i="19"/>
  <c r="N738" i="19"/>
  <c r="P739" i="19"/>
  <c r="D741" i="19"/>
  <c r="F742" i="19"/>
  <c r="H743" i="19"/>
  <c r="J744" i="19"/>
  <c r="L745" i="19"/>
  <c r="N746" i="19"/>
  <c r="P747" i="19"/>
  <c r="D749" i="19"/>
  <c r="F750" i="19"/>
  <c r="H751" i="19"/>
  <c r="J752" i="19"/>
  <c r="L753" i="19"/>
  <c r="N754" i="19"/>
  <c r="O755" i="19"/>
  <c r="J756" i="19"/>
  <c r="G757" i="19"/>
  <c r="E758" i="19"/>
  <c r="N758" i="19"/>
  <c r="K759" i="19"/>
  <c r="I760" i="19"/>
  <c r="D761" i="19"/>
  <c r="O761" i="19"/>
  <c r="M762" i="19"/>
  <c r="H763" i="19"/>
  <c r="E764" i="19"/>
  <c r="Q764" i="19"/>
  <c r="L765" i="19"/>
  <c r="I766" i="19"/>
  <c r="G767" i="19"/>
  <c r="N767" i="19"/>
  <c r="F768" i="19"/>
  <c r="N768" i="19"/>
  <c r="G769" i="19"/>
  <c r="N769" i="19"/>
  <c r="H770" i="19"/>
  <c r="N770" i="19"/>
  <c r="G771" i="19"/>
  <c r="O771" i="19"/>
  <c r="H772" i="19"/>
  <c r="N772" i="19"/>
  <c r="H773" i="19"/>
  <c r="O773" i="19"/>
  <c r="E369" i="19"/>
  <c r="D430" i="19"/>
  <c r="Q465" i="19"/>
  <c r="I493" i="19"/>
  <c r="G516" i="19"/>
  <c r="E539" i="19"/>
  <c r="K566" i="19"/>
  <c r="I589" i="19"/>
  <c r="J600" i="19"/>
  <c r="H607" i="19"/>
  <c r="D613" i="19"/>
  <c r="N618" i="19"/>
  <c r="L625" i="19"/>
  <c r="H631" i="19"/>
  <c r="D637" i="19"/>
  <c r="P643" i="19"/>
  <c r="F646" i="19"/>
  <c r="I648" i="19"/>
  <c r="M650" i="19"/>
  <c r="I652" i="19"/>
  <c r="F654" i="19"/>
  <c r="J656" i="19"/>
  <c r="M658" i="19"/>
  <c r="I660" i="19"/>
  <c r="M662" i="19"/>
  <c r="J664" i="19"/>
  <c r="M666" i="19"/>
  <c r="Q668" i="19"/>
  <c r="M670" i="19"/>
  <c r="J672" i="19"/>
  <c r="N674" i="19"/>
  <c r="Q676" i="19"/>
  <c r="M678" i="19"/>
  <c r="Q680" i="19"/>
  <c r="N682" i="19"/>
  <c r="Q684" i="19"/>
  <c r="G687" i="19"/>
  <c r="Q688" i="19"/>
  <c r="M690" i="19"/>
  <c r="I692" i="19"/>
  <c r="L693" i="19"/>
  <c r="G695" i="19"/>
  <c r="Q696" i="19"/>
  <c r="F698" i="19"/>
  <c r="O699" i="19"/>
  <c r="K701" i="19"/>
  <c r="N702" i="19"/>
  <c r="I704" i="19"/>
  <c r="E706" i="19"/>
  <c r="H707" i="19"/>
  <c r="Q708" i="19"/>
  <c r="M710" i="19"/>
  <c r="P711" i="19"/>
  <c r="K713" i="19"/>
  <c r="G715" i="19"/>
  <c r="J716" i="19"/>
  <c r="E718" i="19"/>
  <c r="O719" i="19"/>
  <c r="D721" i="19"/>
  <c r="M722" i="19"/>
  <c r="I724" i="19"/>
  <c r="L725" i="19"/>
  <c r="G727" i="19"/>
  <c r="Q728" i="19"/>
  <c r="E730" i="19"/>
  <c r="G731" i="19"/>
  <c r="I732" i="19"/>
  <c r="K733" i="19"/>
  <c r="M734" i="19"/>
  <c r="O735" i="19"/>
  <c r="Q736" i="19"/>
  <c r="E738" i="19"/>
  <c r="G739" i="19"/>
  <c r="I740" i="19"/>
  <c r="K741" i="19"/>
  <c r="M742" i="19"/>
  <c r="O743" i="19"/>
  <c r="Q744" i="19"/>
  <c r="E746" i="19"/>
  <c r="G747" i="19"/>
  <c r="I748" i="19"/>
  <c r="K749" i="19"/>
  <c r="M750" i="19"/>
  <c r="O751" i="19"/>
  <c r="Q752" i="19"/>
  <c r="E754" i="19"/>
  <c r="G755" i="19"/>
  <c r="P755" i="19"/>
  <c r="M756" i="19"/>
  <c r="K757" i="19"/>
  <c r="F758" i="19"/>
  <c r="Q758" i="19"/>
  <c r="O759" i="19"/>
  <c r="J760" i="19"/>
  <c r="G761" i="19"/>
  <c r="E762" i="19"/>
  <c r="N762" i="19"/>
  <c r="K763" i="19"/>
  <c r="I764" i="19"/>
  <c r="D765" i="19"/>
  <c r="O765" i="19"/>
  <c r="M766" i="19"/>
  <c r="H767" i="19"/>
  <c r="O767" i="19"/>
  <c r="I768" i="19"/>
  <c r="P768" i="19"/>
  <c r="H769" i="19"/>
  <c r="P769" i="19"/>
  <c r="I770" i="19"/>
  <c r="P770" i="19"/>
  <c r="J771" i="19"/>
  <c r="P771" i="19"/>
  <c r="I772" i="19"/>
  <c r="Q772" i="19"/>
  <c r="J773" i="19"/>
  <c r="P773" i="19"/>
  <c r="J774" i="19"/>
  <c r="Q774" i="19"/>
  <c r="J775" i="19"/>
  <c r="D776" i="19"/>
  <c r="J776" i="19"/>
  <c r="Q776" i="19"/>
  <c r="K777" i="19"/>
  <c r="D778" i="19"/>
  <c r="J778" i="19"/>
  <c r="D779" i="19"/>
  <c r="K779" i="19"/>
  <c r="D780" i="19"/>
  <c r="L780" i="19"/>
  <c r="D781" i="19"/>
  <c r="K781" i="19"/>
  <c r="E782" i="19"/>
  <c r="L782" i="19"/>
  <c r="D783" i="19"/>
  <c r="L783" i="19"/>
  <c r="E784" i="19"/>
  <c r="L784" i="19"/>
  <c r="F785" i="19"/>
  <c r="L785" i="19"/>
  <c r="E786" i="19"/>
  <c r="M786" i="19"/>
  <c r="F787" i="19"/>
  <c r="L787" i="19"/>
  <c r="F788" i="19"/>
  <c r="M788" i="19"/>
  <c r="F789" i="19"/>
  <c r="N789" i="19"/>
  <c r="F790" i="19"/>
  <c r="M790" i="19"/>
  <c r="G791" i="19"/>
  <c r="N791" i="19"/>
  <c r="F792" i="19"/>
  <c r="N792" i="19"/>
  <c r="G793" i="19"/>
  <c r="N793" i="19"/>
  <c r="H794" i="19"/>
  <c r="N794" i="19"/>
  <c r="G795" i="19"/>
  <c r="O795" i="19"/>
  <c r="H796" i="19"/>
  <c r="N796" i="19"/>
  <c r="H797" i="19"/>
  <c r="O797" i="19"/>
  <c r="H798" i="19"/>
  <c r="P798" i="19"/>
  <c r="H799" i="19"/>
  <c r="O799" i="19"/>
  <c r="I800" i="19"/>
  <c r="P800" i="19"/>
  <c r="H801" i="19"/>
  <c r="G381" i="19"/>
  <c r="O520" i="19"/>
  <c r="N602" i="19"/>
  <c r="N626" i="19"/>
  <c r="M646" i="19"/>
  <c r="G655" i="19"/>
  <c r="G663" i="19"/>
  <c r="G671" i="19"/>
  <c r="H679" i="19"/>
  <c r="H687" i="19"/>
  <c r="E694" i="19"/>
  <c r="I700" i="19"/>
  <c r="F706" i="19"/>
  <c r="I712" i="19"/>
  <c r="M718" i="19"/>
  <c r="J724" i="19"/>
  <c r="F730" i="19"/>
  <c r="N734" i="19"/>
  <c r="H739" i="19"/>
  <c r="P743" i="19"/>
  <c r="J748" i="19"/>
  <c r="D753" i="19"/>
  <c r="Q756" i="19"/>
  <c r="P759" i="19"/>
  <c r="Q762" i="19"/>
  <c r="E766" i="19"/>
  <c r="J768" i="19"/>
  <c r="J770" i="19"/>
  <c r="L772" i="19"/>
  <c r="F774" i="19"/>
  <c r="P774" i="19"/>
  <c r="L775" i="19"/>
  <c r="F776" i="19"/>
  <c r="P776" i="19"/>
  <c r="L777" i="19"/>
  <c r="H778" i="19"/>
  <c r="P778" i="19"/>
  <c r="L779" i="19"/>
  <c r="H780" i="19"/>
  <c r="Q780" i="19"/>
  <c r="N781" i="19"/>
  <c r="H782" i="19"/>
  <c r="Q782" i="19"/>
  <c r="N783" i="19"/>
  <c r="I784" i="19"/>
  <c r="Q784" i="19"/>
  <c r="N785" i="19"/>
  <c r="I786" i="19"/>
  <c r="D787" i="19"/>
  <c r="O787" i="19"/>
  <c r="I788" i="19"/>
  <c r="D789" i="19"/>
  <c r="O789" i="19"/>
  <c r="J790" i="19"/>
  <c r="D791" i="19"/>
  <c r="O791" i="19"/>
  <c r="J792" i="19"/>
  <c r="F793" i="19"/>
  <c r="P793" i="19"/>
  <c r="J794" i="19"/>
  <c r="F795" i="19"/>
  <c r="P795" i="19"/>
  <c r="L796" i="19"/>
  <c r="F797" i="19"/>
  <c r="P797" i="19"/>
  <c r="L798" i="19"/>
  <c r="G799" i="19"/>
  <c r="D800" i="19"/>
  <c r="L800" i="19"/>
  <c r="G801" i="19"/>
  <c r="P801" i="19"/>
  <c r="I802" i="19"/>
  <c r="P802" i="19"/>
  <c r="J803" i="19"/>
  <c r="P803" i="19"/>
  <c r="I804" i="19"/>
  <c r="Q804" i="19"/>
  <c r="J805" i="19"/>
  <c r="P805" i="19"/>
  <c r="J806" i="19"/>
  <c r="Q806" i="19"/>
  <c r="J807" i="19"/>
  <c r="D808" i="19"/>
  <c r="J808" i="19"/>
  <c r="Q808" i="19"/>
  <c r="K809" i="19"/>
  <c r="D810" i="19"/>
  <c r="J810" i="19"/>
  <c r="D811" i="19"/>
  <c r="K811" i="19"/>
  <c r="D812" i="19"/>
  <c r="L812" i="19"/>
  <c r="D813" i="19"/>
  <c r="K813" i="19"/>
  <c r="E814" i="19"/>
  <c r="L814" i="19"/>
  <c r="D815" i="19"/>
  <c r="L815" i="19"/>
  <c r="E816" i="19"/>
  <c r="L816" i="19"/>
  <c r="F817" i="19"/>
  <c r="L817" i="19"/>
  <c r="E818" i="19"/>
  <c r="M818" i="19"/>
  <c r="F819" i="19"/>
  <c r="L819" i="19"/>
  <c r="F820" i="19"/>
  <c r="M820" i="19"/>
  <c r="F821" i="19"/>
  <c r="N821" i="19"/>
  <c r="F822" i="19"/>
  <c r="M822" i="19"/>
  <c r="G823" i="19"/>
  <c r="N823" i="19"/>
  <c r="F824" i="19"/>
  <c r="N824" i="19"/>
  <c r="G825" i="19"/>
  <c r="N825" i="19"/>
  <c r="H826" i="19"/>
  <c r="N826" i="19"/>
  <c r="G827" i="19"/>
  <c r="O827" i="19"/>
  <c r="H828" i="19"/>
  <c r="N828" i="19"/>
  <c r="H829" i="19"/>
  <c r="O829" i="19"/>
  <c r="H830" i="19"/>
  <c r="P830" i="19"/>
  <c r="G442" i="19"/>
  <c r="G548" i="19"/>
  <c r="J608" i="19"/>
  <c r="J632" i="19"/>
  <c r="Q648" i="19"/>
  <c r="Q656" i="19"/>
  <c r="Q664" i="19"/>
  <c r="K673" i="19"/>
  <c r="K681" i="19"/>
  <c r="K689" i="19"/>
  <c r="O695" i="19"/>
  <c r="L701" i="19"/>
  <c r="O707" i="19"/>
  <c r="E714" i="19"/>
  <c r="P719" i="19"/>
  <c r="E726" i="19"/>
  <c r="H731" i="19"/>
  <c r="P735" i="19"/>
  <c r="J740" i="19"/>
  <c r="D745" i="19"/>
  <c r="L749" i="19"/>
  <c r="F754" i="19"/>
  <c r="L757" i="19"/>
  <c r="M760" i="19"/>
  <c r="O763" i="19"/>
  <c r="N766" i="19"/>
  <c r="Q768" i="19"/>
  <c r="D771" i="19"/>
  <c r="D773" i="19"/>
  <c r="H774" i="19"/>
  <c r="D775" i="19"/>
  <c r="N775" i="19"/>
  <c r="I776" i="19"/>
  <c r="F777" i="19"/>
  <c r="N777" i="19"/>
  <c r="I778" i="19"/>
  <c r="F779" i="19"/>
  <c r="O779" i="19"/>
  <c r="I780" i="19"/>
  <c r="F781" i="19"/>
  <c r="O781" i="19"/>
  <c r="J782" i="19"/>
  <c r="G783" i="19"/>
  <c r="O783" i="19"/>
  <c r="J784" i="19"/>
  <c r="G785" i="19"/>
  <c r="P785" i="19"/>
  <c r="J786" i="19"/>
  <c r="G787" i="19"/>
  <c r="P787" i="19"/>
  <c r="L788" i="19"/>
  <c r="H789" i="19"/>
  <c r="P789" i="19"/>
  <c r="L790" i="19"/>
  <c r="H791" i="19"/>
  <c r="D792" i="19"/>
  <c r="L792" i="19"/>
  <c r="H793" i="19"/>
  <c r="D794" i="19"/>
  <c r="M794" i="19"/>
  <c r="J795" i="19"/>
  <c r="D796" i="19"/>
  <c r="M796" i="19"/>
  <c r="J797" i="19"/>
  <c r="E798" i="19"/>
  <c r="M798" i="19"/>
  <c r="J799" i="19"/>
  <c r="E800" i="19"/>
  <c r="N800" i="19"/>
  <c r="K801" i="19"/>
  <c r="D802" i="19"/>
  <c r="J802" i="19"/>
  <c r="D803" i="19"/>
  <c r="K803" i="19"/>
  <c r="D804" i="19"/>
  <c r="L804" i="19"/>
  <c r="D805" i="19"/>
  <c r="K805" i="19"/>
  <c r="E806" i="19"/>
  <c r="L806" i="19"/>
  <c r="D807" i="19"/>
  <c r="L807" i="19"/>
  <c r="E808" i="19"/>
  <c r="L808" i="19"/>
  <c r="F809" i="19"/>
  <c r="L809" i="19"/>
  <c r="E810" i="19"/>
  <c r="M810" i="19"/>
  <c r="F811" i="19"/>
  <c r="L811" i="19"/>
  <c r="F812" i="19"/>
  <c r="M812" i="19"/>
  <c r="F813" i="19"/>
  <c r="N813" i="19"/>
  <c r="F814" i="19"/>
  <c r="M814" i="19"/>
  <c r="G815" i="19"/>
  <c r="N815" i="19"/>
  <c r="F816" i="19"/>
  <c r="N816" i="19"/>
  <c r="G817" i="19"/>
  <c r="N817" i="19"/>
  <c r="H818" i="19"/>
  <c r="N818" i="19"/>
  <c r="G819" i="19"/>
  <c r="O819" i="19"/>
  <c r="H820" i="19"/>
  <c r="N820" i="19"/>
  <c r="H821" i="19"/>
  <c r="O821" i="19"/>
  <c r="E475" i="19"/>
  <c r="E571" i="19"/>
  <c r="F614" i="19"/>
  <c r="H639" i="19"/>
  <c r="N650" i="19"/>
  <c r="N658" i="19"/>
  <c r="G667" i="19"/>
  <c r="G675" i="19"/>
  <c r="G683" i="19"/>
  <c r="G691" i="19"/>
  <c r="D697" i="19"/>
  <c r="G703" i="19"/>
  <c r="K709" i="19"/>
  <c r="H715" i="19"/>
  <c r="K721" i="19"/>
  <c r="O727" i="19"/>
  <c r="J732" i="19"/>
  <c r="D737" i="19"/>
  <c r="L741" i="19"/>
  <c r="F746" i="19"/>
  <c r="N750" i="19"/>
  <c r="H755" i="19"/>
  <c r="I758" i="19"/>
  <c r="K761" i="19"/>
  <c r="J764" i="19"/>
  <c r="J767" i="19"/>
  <c r="K769" i="19"/>
  <c r="K771" i="19"/>
  <c r="K773" i="19"/>
  <c r="L774" i="19"/>
  <c r="G775" i="19"/>
  <c r="O775" i="19"/>
  <c r="L776" i="19"/>
  <c r="G777" i="19"/>
  <c r="P777" i="19"/>
  <c r="M778" i="19"/>
  <c r="G779" i="19"/>
  <c r="P779" i="19"/>
  <c r="M780" i="19"/>
  <c r="H781" i="19"/>
  <c r="P781" i="19"/>
  <c r="M782" i="19"/>
  <c r="H783" i="19"/>
  <c r="D784" i="19"/>
  <c r="N784" i="19"/>
  <c r="H785" i="19"/>
  <c r="D786" i="19"/>
  <c r="N786" i="19"/>
  <c r="J787" i="19"/>
  <c r="D788" i="19"/>
  <c r="N788" i="19"/>
  <c r="J789" i="19"/>
  <c r="E790" i="19"/>
  <c r="P790" i="19"/>
  <c r="J791" i="19"/>
  <c r="E792" i="19"/>
  <c r="P792" i="19"/>
  <c r="K793" i="19"/>
  <c r="E794" i="19"/>
  <c r="P794" i="19"/>
  <c r="K795" i="19"/>
  <c r="F796" i="19"/>
  <c r="Q796" i="19"/>
  <c r="K797" i="19"/>
  <c r="F798" i="19"/>
  <c r="Q798" i="19"/>
  <c r="L799" i="19"/>
  <c r="F800" i="19"/>
  <c r="Q800" i="19"/>
  <c r="L801" i="19"/>
  <c r="E802" i="19"/>
  <c r="M802" i="19"/>
  <c r="F803" i="19"/>
  <c r="L803" i="19"/>
  <c r="F804" i="19"/>
  <c r="M804" i="19"/>
  <c r="F805" i="19"/>
  <c r="N805" i="19"/>
  <c r="F806" i="19"/>
  <c r="M806" i="19"/>
  <c r="G807" i="19"/>
  <c r="N807" i="19"/>
  <c r="F808" i="19"/>
  <c r="N808" i="19"/>
  <c r="G809" i="19"/>
  <c r="N809" i="19"/>
  <c r="H810" i="19"/>
  <c r="N810" i="19"/>
  <c r="G811" i="19"/>
  <c r="O811" i="19"/>
  <c r="H812" i="19"/>
  <c r="N812" i="19"/>
  <c r="H813" i="19"/>
  <c r="O813" i="19"/>
  <c r="H814" i="19"/>
  <c r="P814" i="19"/>
  <c r="H815" i="19"/>
  <c r="O815" i="19"/>
  <c r="I816" i="19"/>
  <c r="P816" i="19"/>
  <c r="H817" i="19"/>
  <c r="P817" i="19"/>
  <c r="I818" i="19"/>
  <c r="P818" i="19"/>
  <c r="J819" i="19"/>
  <c r="P819" i="19"/>
  <c r="I820" i="19"/>
  <c r="Q820" i="19"/>
  <c r="J821" i="19"/>
  <c r="P821" i="19"/>
  <c r="J822" i="19"/>
  <c r="Q822" i="19"/>
  <c r="J823" i="19"/>
  <c r="D824" i="19"/>
  <c r="J824" i="19"/>
  <c r="Q824" i="19"/>
  <c r="K825" i="19"/>
  <c r="D826" i="19"/>
  <c r="J826" i="19"/>
  <c r="D827" i="19"/>
  <c r="K827" i="19"/>
  <c r="D828" i="19"/>
  <c r="L828" i="19"/>
  <c r="D829" i="19"/>
  <c r="K829" i="19"/>
  <c r="E830" i="19"/>
  <c r="L830" i="19"/>
  <c r="D831" i="19"/>
  <c r="L831" i="19"/>
  <c r="E832" i="19"/>
  <c r="L832" i="19"/>
  <c r="F833" i="19"/>
  <c r="L833" i="19"/>
  <c r="E834" i="19"/>
  <c r="M834" i="19"/>
  <c r="F835" i="19"/>
  <c r="L835" i="19"/>
  <c r="F836" i="19"/>
  <c r="M836" i="19"/>
  <c r="F837" i="19"/>
  <c r="N837" i="19"/>
  <c r="F838" i="19"/>
  <c r="M838" i="19"/>
  <c r="G839" i="19"/>
  <c r="N839" i="19"/>
  <c r="F840" i="19"/>
  <c r="N840" i="19"/>
  <c r="G841" i="19"/>
  <c r="N841" i="19"/>
  <c r="H842" i="19"/>
  <c r="N842" i="19"/>
  <c r="G843" i="19"/>
  <c r="O843" i="19"/>
  <c r="H844" i="19"/>
  <c r="N844" i="19"/>
  <c r="H845" i="19"/>
  <c r="O845" i="19"/>
  <c r="H846" i="19"/>
  <c r="P846" i="19"/>
  <c r="H847" i="19"/>
  <c r="O847" i="19"/>
  <c r="I848" i="19"/>
  <c r="P848" i="19"/>
  <c r="H849" i="19"/>
  <c r="P849" i="19"/>
  <c r="I850" i="19"/>
  <c r="P850" i="19"/>
  <c r="J851" i="19"/>
  <c r="P851" i="19"/>
  <c r="I852" i="19"/>
  <c r="Q852" i="19"/>
  <c r="K7" i="19"/>
  <c r="Q7" i="19"/>
  <c r="Q497" i="19"/>
  <c r="Q593" i="19"/>
  <c r="D621" i="19"/>
  <c r="Q644" i="19"/>
  <c r="Q652" i="19"/>
  <c r="D661" i="19"/>
  <c r="D669" i="19"/>
  <c r="D677" i="19"/>
  <c r="K685" i="19"/>
  <c r="J692" i="19"/>
  <c r="M698" i="19"/>
  <c r="Q704" i="19"/>
  <c r="N710" i="19"/>
  <c r="Q716" i="19"/>
  <c r="G723" i="19"/>
  <c r="D729" i="19"/>
  <c r="L733" i="19"/>
  <c r="F738" i="19"/>
  <c r="N742" i="19"/>
  <c r="H747" i="19"/>
  <c r="P751" i="19"/>
  <c r="E756" i="19"/>
  <c r="G759" i="19"/>
  <c r="F762" i="19"/>
  <c r="G765" i="19"/>
  <c r="D768" i="19"/>
  <c r="D770" i="19"/>
  <c r="D772" i="19"/>
  <c r="E774" i="19"/>
  <c r="M774" i="19"/>
  <c r="H775" i="19"/>
  <c r="E776" i="19"/>
  <c r="N776" i="19"/>
  <c r="H777" i="19"/>
  <c r="E778" i="19"/>
  <c r="N778" i="19"/>
  <c r="J779" i="19"/>
  <c r="F780" i="19"/>
  <c r="N780" i="19"/>
  <c r="J781" i="19"/>
  <c r="F782" i="19"/>
  <c r="P782" i="19"/>
  <c r="J783" i="19"/>
  <c r="F784" i="19"/>
  <c r="P784" i="19"/>
  <c r="K785" i="19"/>
  <c r="H786" i="19"/>
  <c r="P786" i="19"/>
  <c r="K787" i="19"/>
  <c r="H788" i="19"/>
  <c r="Q788" i="19"/>
  <c r="K789" i="19"/>
  <c r="H790" i="19"/>
  <c r="Q790" i="19"/>
  <c r="L791" i="19"/>
  <c r="I792" i="19"/>
  <c r="Q792" i="19"/>
  <c r="L793" i="19"/>
  <c r="I794" i="19"/>
  <c r="D795" i="19"/>
  <c r="L795" i="19"/>
  <c r="I796" i="19"/>
  <c r="D797" i="19"/>
  <c r="N797" i="19"/>
  <c r="J798" i="19"/>
  <c r="D799" i="19"/>
  <c r="N799" i="19"/>
  <c r="J800" i="19"/>
  <c r="F801" i="19"/>
  <c r="N801" i="19"/>
  <c r="H802" i="19"/>
  <c r="N802" i="19"/>
  <c r="G803" i="19"/>
  <c r="O803" i="19"/>
  <c r="H804" i="19"/>
  <c r="N804" i="19"/>
  <c r="H805" i="19"/>
  <c r="O805" i="19"/>
  <c r="H806" i="19"/>
  <c r="P806" i="19"/>
  <c r="H807" i="19"/>
  <c r="O807" i="19"/>
  <c r="I808" i="19"/>
  <c r="P808" i="19"/>
  <c r="H809" i="19"/>
  <c r="P809" i="19"/>
  <c r="I810" i="19"/>
  <c r="P810" i="19"/>
  <c r="J811" i="19"/>
  <c r="P811" i="19"/>
  <c r="I812" i="19"/>
  <c r="Q812" i="19"/>
  <c r="J813" i="19"/>
  <c r="P813" i="19"/>
  <c r="J814" i="19"/>
  <c r="Q814" i="19"/>
  <c r="J815" i="19"/>
  <c r="D816" i="19"/>
  <c r="J816" i="19"/>
  <c r="Q816" i="19"/>
  <c r="K817" i="19"/>
  <c r="D818" i="19"/>
  <c r="J818" i="19"/>
  <c r="D819" i="19"/>
  <c r="K819" i="19"/>
  <c r="D820" i="19"/>
  <c r="L820" i="19"/>
  <c r="D821" i="19"/>
  <c r="K821" i="19"/>
  <c r="E822" i="19"/>
  <c r="L822" i="19"/>
  <c r="D823" i="19"/>
  <c r="L823" i="19"/>
  <c r="E824" i="19"/>
  <c r="L824" i="19"/>
  <c r="F825" i="19"/>
  <c r="L825" i="19"/>
  <c r="E826" i="19"/>
  <c r="M826" i="19"/>
  <c r="F827" i="19"/>
  <c r="L827" i="19"/>
  <c r="F828" i="19"/>
  <c r="M828" i="19"/>
  <c r="F829" i="19"/>
  <c r="N829" i="19"/>
  <c r="F830" i="19"/>
  <c r="M830" i="19"/>
  <c r="G831" i="19"/>
  <c r="N831" i="19"/>
  <c r="F832" i="19"/>
  <c r="N832" i="19"/>
  <c r="G833" i="19"/>
  <c r="N833" i="19"/>
  <c r="H834" i="19"/>
  <c r="N834" i="19"/>
  <c r="G835" i="19"/>
  <c r="O835" i="19"/>
  <c r="H836" i="19"/>
  <c r="N836" i="19"/>
  <c r="H837" i="19"/>
  <c r="O837" i="19"/>
  <c r="H838" i="19"/>
  <c r="P838" i="19"/>
  <c r="H839" i="19"/>
  <c r="O839" i="19"/>
  <c r="I840" i="19"/>
  <c r="P840" i="19"/>
  <c r="H841" i="19"/>
  <c r="P841" i="19"/>
  <c r="I842" i="19"/>
  <c r="P842" i="19"/>
  <c r="J843" i="19"/>
  <c r="P843" i="19"/>
  <c r="I844" i="19"/>
  <c r="Q844" i="19"/>
  <c r="J845" i="19"/>
  <c r="P845" i="19"/>
  <c r="J846" i="19"/>
  <c r="Q846" i="19"/>
  <c r="J847" i="19"/>
  <c r="D848" i="19"/>
  <c r="J848" i="19"/>
  <c r="Q848" i="19"/>
  <c r="K849" i="19"/>
  <c r="D850" i="19"/>
  <c r="J850" i="19"/>
  <c r="D851" i="19"/>
  <c r="K851" i="19"/>
  <c r="I7" i="19"/>
  <c r="M852" i="19"/>
  <c r="D852" i="19"/>
  <c r="F851" i="19"/>
  <c r="E850" i="19"/>
  <c r="F849" i="19"/>
  <c r="E848" i="19"/>
  <c r="D847" i="19"/>
  <c r="E846" i="19"/>
  <c r="D845" i="19"/>
  <c r="D844" i="19"/>
  <c r="D842" i="19"/>
  <c r="Q840" i="19"/>
  <c r="D840" i="19"/>
  <c r="Q838" i="19"/>
  <c r="P837" i="19"/>
  <c r="Q836" i="19"/>
  <c r="P835" i="19"/>
  <c r="P834" i="19"/>
  <c r="P833" i="19"/>
  <c r="P832" i="19"/>
  <c r="O831" i="19"/>
  <c r="J830" i="19"/>
  <c r="I828" i="19"/>
  <c r="I826" i="19"/>
  <c r="I824" i="19"/>
  <c r="H822" i="19"/>
  <c r="P7" i="19"/>
  <c r="G7" i="19"/>
  <c r="L852" i="19"/>
  <c r="O851" i="19"/>
  <c r="N850" i="19"/>
  <c r="N849" i="19"/>
  <c r="N848" i="19"/>
  <c r="N847" i="19"/>
  <c r="M846" i="19"/>
  <c r="N845" i="19"/>
  <c r="M844" i="19"/>
  <c r="L843" i="19"/>
  <c r="M842" i="19"/>
  <c r="L841" i="19"/>
  <c r="L840" i="19"/>
  <c r="L839" i="19"/>
  <c r="L838" i="19"/>
  <c r="K837" i="19"/>
  <c r="L836" i="19"/>
  <c r="K835" i="19"/>
  <c r="J834" i="19"/>
  <c r="K833" i="19"/>
  <c r="J832" i="19"/>
  <c r="J831" i="19"/>
  <c r="P829" i="19"/>
  <c r="P827" i="19"/>
  <c r="P825" i="19"/>
  <c r="O823" i="19"/>
  <c r="O7" i="19"/>
  <c r="E7" i="19"/>
  <c r="H852" i="19"/>
  <c r="L851" i="19"/>
  <c r="M850" i="19"/>
  <c r="L849" i="19"/>
  <c r="L848" i="19"/>
  <c r="L847" i="19"/>
  <c r="L846" i="19"/>
  <c r="K845" i="19"/>
  <c r="L844" i="19"/>
  <c r="K843" i="19"/>
  <c r="J842" i="19"/>
  <c r="K841" i="19"/>
  <c r="J840" i="19"/>
  <c r="J839" i="19"/>
  <c r="J838" i="19"/>
  <c r="J837" i="19"/>
  <c r="I836" i="19"/>
  <c r="J835" i="19"/>
  <c r="I834" i="19"/>
  <c r="H833" i="19"/>
  <c r="I832" i="19"/>
  <c r="H831" i="19"/>
  <c r="J829" i="19"/>
  <c r="J827" i="19"/>
  <c r="H825" i="19"/>
  <c r="H823" i="19"/>
  <c r="D843" i="19"/>
  <c r="D8" i="19"/>
  <c r="H8" i="19"/>
  <c r="L8" i="19"/>
  <c r="P8" i="19"/>
  <c r="F9" i="19"/>
  <c r="J9" i="19"/>
  <c r="N9" i="19"/>
  <c r="D10" i="19"/>
  <c r="H10" i="19"/>
  <c r="L10" i="19"/>
  <c r="P10" i="19"/>
  <c r="F11" i="19"/>
  <c r="J11" i="19"/>
  <c r="N11" i="19"/>
  <c r="D12" i="19"/>
  <c r="H12" i="19"/>
  <c r="L12" i="19"/>
  <c r="P12" i="19"/>
  <c r="F13" i="19"/>
  <c r="J13" i="19"/>
  <c r="N13" i="19"/>
  <c r="D14" i="19"/>
  <c r="H14" i="19"/>
  <c r="L14" i="19"/>
  <c r="P14" i="19"/>
  <c r="F15" i="19"/>
  <c r="J15" i="19"/>
  <c r="N15" i="19"/>
  <c r="D16" i="19"/>
  <c r="H16" i="19"/>
  <c r="L16" i="19"/>
  <c r="P16" i="19"/>
  <c r="F17" i="19"/>
  <c r="J17" i="19"/>
  <c r="N17" i="19"/>
  <c r="D18" i="19"/>
  <c r="H18" i="19"/>
  <c r="L18" i="19"/>
  <c r="P18" i="19"/>
  <c r="F19" i="19"/>
  <c r="J19" i="19"/>
  <c r="N19" i="19"/>
  <c r="D20" i="19"/>
  <c r="H20" i="19"/>
  <c r="L20" i="19"/>
  <c r="P20" i="19"/>
  <c r="F21" i="19"/>
  <c r="J21" i="19"/>
  <c r="N21" i="19"/>
  <c r="D22" i="19"/>
  <c r="H22" i="19"/>
  <c r="L22" i="19"/>
  <c r="P22" i="19"/>
  <c r="F23" i="19"/>
  <c r="J23" i="19"/>
  <c r="N23" i="19"/>
  <c r="D24" i="19"/>
  <c r="H24" i="19"/>
  <c r="L24" i="19"/>
  <c r="P24" i="19"/>
  <c r="F25" i="19"/>
  <c r="J25" i="19"/>
  <c r="N25" i="19"/>
  <c r="D26" i="19"/>
  <c r="H26" i="19"/>
  <c r="L26" i="19"/>
  <c r="P26" i="19"/>
  <c r="F27" i="19"/>
  <c r="J27" i="19"/>
  <c r="N27" i="19"/>
  <c r="D28" i="19"/>
  <c r="H28" i="19"/>
  <c r="L28" i="19"/>
  <c r="P28" i="19"/>
  <c r="F29" i="19"/>
  <c r="J29" i="19"/>
  <c r="N29" i="19"/>
  <c r="D30" i="19"/>
  <c r="H30" i="19"/>
  <c r="L30" i="19"/>
  <c r="P30" i="19"/>
  <c r="F31" i="19"/>
  <c r="J31" i="19"/>
  <c r="N31" i="19"/>
  <c r="D32" i="19"/>
  <c r="E8" i="19"/>
  <c r="I8" i="19"/>
  <c r="M8" i="19"/>
  <c r="Q8" i="19"/>
  <c r="G9" i="19"/>
  <c r="K9" i="19"/>
  <c r="O9" i="19"/>
  <c r="E10" i="19"/>
  <c r="I10" i="19"/>
  <c r="M10" i="19"/>
  <c r="Q10" i="19"/>
  <c r="G11" i="19"/>
  <c r="K11" i="19"/>
  <c r="O11" i="19"/>
  <c r="E12" i="19"/>
  <c r="I12" i="19"/>
  <c r="M12" i="19"/>
  <c r="Q12" i="19"/>
  <c r="G13" i="19"/>
  <c r="K13" i="19"/>
  <c r="O13" i="19"/>
  <c r="E14" i="19"/>
  <c r="I14" i="19"/>
  <c r="M14" i="19"/>
  <c r="Q14" i="19"/>
  <c r="G15" i="19"/>
  <c r="K15" i="19"/>
  <c r="O15" i="19"/>
  <c r="E16" i="19"/>
  <c r="I16" i="19"/>
  <c r="M16" i="19"/>
  <c r="Q16" i="19"/>
  <c r="G17" i="19"/>
  <c r="K17" i="19"/>
  <c r="O17" i="19"/>
  <c r="E18" i="19"/>
  <c r="I18" i="19"/>
  <c r="M18" i="19"/>
  <c r="Q18" i="19"/>
  <c r="G19" i="19"/>
  <c r="K19" i="19"/>
  <c r="O19" i="19"/>
  <c r="E20" i="19"/>
  <c r="I20" i="19"/>
  <c r="M20" i="19"/>
  <c r="Q20" i="19"/>
  <c r="G21" i="19"/>
  <c r="K21" i="19"/>
  <c r="O21" i="19"/>
  <c r="E22" i="19"/>
  <c r="I22" i="19"/>
  <c r="M22" i="19"/>
  <c r="Q22" i="19"/>
  <c r="G23" i="19"/>
  <c r="K23" i="19"/>
  <c r="O23" i="19"/>
  <c r="E24" i="19"/>
  <c r="I24" i="19"/>
  <c r="M24" i="19"/>
  <c r="Q24" i="19"/>
  <c r="G25" i="19"/>
  <c r="K25" i="19"/>
  <c r="O25" i="19"/>
  <c r="E26" i="19"/>
  <c r="I26" i="19"/>
  <c r="M26" i="19"/>
  <c r="Q26" i="19"/>
  <c r="G27" i="19"/>
  <c r="K27" i="19"/>
  <c r="O27" i="19"/>
  <c r="E28" i="19"/>
  <c r="I28" i="19"/>
  <c r="M28" i="19"/>
  <c r="Q28" i="19"/>
  <c r="G29" i="19"/>
  <c r="K29" i="19"/>
  <c r="O29" i="19"/>
  <c r="E30" i="19"/>
  <c r="I30" i="19"/>
  <c r="M30" i="19"/>
  <c r="Q30" i="19"/>
  <c r="G31" i="19"/>
  <c r="K31" i="19"/>
  <c r="O31" i="19"/>
  <c r="E32" i="19"/>
  <c r="F8" i="19"/>
  <c r="N8" i="19"/>
  <c r="H9" i="19"/>
  <c r="P9" i="19"/>
  <c r="J10" i="19"/>
  <c r="D11" i="19"/>
  <c r="L11" i="19"/>
  <c r="F12" i="19"/>
  <c r="N12" i="19"/>
  <c r="H13" i="19"/>
  <c r="P13" i="19"/>
  <c r="J14" i="19"/>
  <c r="D15" i="19"/>
  <c r="L15" i="19"/>
  <c r="F16" i="19"/>
  <c r="N16" i="19"/>
  <c r="H17" i="19"/>
  <c r="P17" i="19"/>
  <c r="J18" i="19"/>
  <c r="D19" i="19"/>
  <c r="L19" i="19"/>
  <c r="F20" i="19"/>
  <c r="N20" i="19"/>
  <c r="H21" i="19"/>
  <c r="P21" i="19"/>
  <c r="J22" i="19"/>
  <c r="D23" i="19"/>
  <c r="L23" i="19"/>
  <c r="F24" i="19"/>
  <c r="N24" i="19"/>
  <c r="H25" i="19"/>
  <c r="P25" i="19"/>
  <c r="J26" i="19"/>
  <c r="D27" i="19"/>
  <c r="L27" i="19"/>
  <c r="F28" i="19"/>
  <c r="N28" i="19"/>
  <c r="H29" i="19"/>
  <c r="P29" i="19"/>
  <c r="J30" i="19"/>
  <c r="D31" i="19"/>
  <c r="L31" i="19"/>
  <c r="F32" i="19"/>
  <c r="J32" i="19"/>
  <c r="N32" i="19"/>
  <c r="D33" i="19"/>
  <c r="H33" i="19"/>
  <c r="L33" i="19"/>
  <c r="P33" i="19"/>
  <c r="F34" i="19"/>
  <c r="J34" i="19"/>
  <c r="N34" i="19"/>
  <c r="D35" i="19"/>
  <c r="H35" i="19"/>
  <c r="L35" i="19"/>
  <c r="P35" i="19"/>
  <c r="F36" i="19"/>
  <c r="J36" i="19"/>
  <c r="N36" i="19"/>
  <c r="D37" i="19"/>
  <c r="H37" i="19"/>
  <c r="L37" i="19"/>
  <c r="P37" i="19"/>
  <c r="F38" i="19"/>
  <c r="J38" i="19"/>
  <c r="N38" i="19"/>
  <c r="D39" i="19"/>
  <c r="H39" i="19"/>
  <c r="L39" i="19"/>
  <c r="P39" i="19"/>
  <c r="F40" i="19"/>
  <c r="J40" i="19"/>
  <c r="N40" i="19"/>
  <c r="D41" i="19"/>
  <c r="H41" i="19"/>
  <c r="L41" i="19"/>
  <c r="P41" i="19"/>
  <c r="F42" i="19"/>
  <c r="J42" i="19"/>
  <c r="N42" i="19"/>
  <c r="D43" i="19"/>
  <c r="H43" i="19"/>
  <c r="L43" i="19"/>
  <c r="P43" i="19"/>
  <c r="F44" i="19"/>
  <c r="J44" i="19"/>
  <c r="N44" i="19"/>
  <c r="D45" i="19"/>
  <c r="H45" i="19"/>
  <c r="L45" i="19"/>
  <c r="P45" i="19"/>
  <c r="F46" i="19"/>
  <c r="J46" i="19"/>
  <c r="N46" i="19"/>
  <c r="D47" i="19"/>
  <c r="H47" i="19"/>
  <c r="L47" i="19"/>
  <c r="P47" i="19"/>
  <c r="F48" i="19"/>
  <c r="J48" i="19"/>
  <c r="N48" i="19"/>
  <c r="D49" i="19"/>
  <c r="H49" i="19"/>
  <c r="L49" i="19"/>
  <c r="P49" i="19"/>
  <c r="F50" i="19"/>
  <c r="J50" i="19"/>
  <c r="N50" i="19"/>
  <c r="D51" i="19"/>
  <c r="H51" i="19"/>
  <c r="L51" i="19"/>
  <c r="P51" i="19"/>
  <c r="F52" i="19"/>
  <c r="J52" i="19"/>
  <c r="N52" i="19"/>
  <c r="D53" i="19"/>
  <c r="H53" i="19"/>
  <c r="L53" i="19"/>
  <c r="P53" i="19"/>
  <c r="F54" i="19"/>
  <c r="J54" i="19"/>
  <c r="N54" i="19"/>
  <c r="D55" i="19"/>
  <c r="H55" i="19"/>
  <c r="L55" i="19"/>
  <c r="P55" i="19"/>
  <c r="F56" i="19"/>
  <c r="J56" i="19"/>
  <c r="N56" i="19"/>
  <c r="D57" i="19"/>
  <c r="H57" i="19"/>
  <c r="L57" i="19"/>
  <c r="P57" i="19"/>
  <c r="F58" i="19"/>
  <c r="J58" i="19"/>
  <c r="N58" i="19"/>
  <c r="D59" i="19"/>
  <c r="H59" i="19"/>
  <c r="L59" i="19"/>
  <c r="P59" i="19"/>
  <c r="F60" i="19"/>
  <c r="J60" i="19"/>
  <c r="N60" i="19"/>
  <c r="D61" i="19"/>
  <c r="H61" i="19"/>
  <c r="L61" i="19"/>
  <c r="P61" i="19"/>
  <c r="F62" i="19"/>
  <c r="J62" i="19"/>
  <c r="N62" i="19"/>
  <c r="D63" i="19"/>
  <c r="H63" i="19"/>
  <c r="L63" i="19"/>
  <c r="P63" i="19"/>
  <c r="F64" i="19"/>
  <c r="J64" i="19"/>
  <c r="N64" i="19"/>
  <c r="D65" i="19"/>
  <c r="H65" i="19"/>
  <c r="L65" i="19"/>
  <c r="P65" i="19"/>
  <c r="F66" i="19"/>
  <c r="J66" i="19"/>
  <c r="N66" i="19"/>
  <c r="D67" i="19"/>
  <c r="H67" i="19"/>
  <c r="L67" i="19"/>
  <c r="P67" i="19"/>
  <c r="F68" i="19"/>
  <c r="J68" i="19"/>
  <c r="G8" i="19"/>
  <c r="O8" i="19"/>
  <c r="I9" i="19"/>
  <c r="Q9" i="19"/>
  <c r="K10" i="19"/>
  <c r="E11" i="19"/>
  <c r="M11" i="19"/>
  <c r="G12" i="19"/>
  <c r="O12" i="19"/>
  <c r="I13" i="19"/>
  <c r="Q13" i="19"/>
  <c r="K14" i="19"/>
  <c r="E15" i="19"/>
  <c r="M15" i="19"/>
  <c r="G16" i="19"/>
  <c r="O16" i="19"/>
  <c r="I17" i="19"/>
  <c r="Q17" i="19"/>
  <c r="K18" i="19"/>
  <c r="E19" i="19"/>
  <c r="M19" i="19"/>
  <c r="G20" i="19"/>
  <c r="O20" i="19"/>
  <c r="I21" i="19"/>
  <c r="Q21" i="19"/>
  <c r="K22" i="19"/>
  <c r="E23" i="19"/>
  <c r="M23" i="19"/>
  <c r="G24" i="19"/>
  <c r="O24" i="19"/>
  <c r="I25" i="19"/>
  <c r="Q25" i="19"/>
  <c r="K26" i="19"/>
  <c r="E27" i="19"/>
  <c r="M27" i="19"/>
  <c r="G28" i="19"/>
  <c r="O28" i="19"/>
  <c r="I29" i="19"/>
  <c r="Q29" i="19"/>
  <c r="K30" i="19"/>
  <c r="E31" i="19"/>
  <c r="M31" i="19"/>
  <c r="G32" i="19"/>
  <c r="K32" i="19"/>
  <c r="O32" i="19"/>
  <c r="E33" i="19"/>
  <c r="I33" i="19"/>
  <c r="M33" i="19"/>
  <c r="Q33" i="19"/>
  <c r="G34" i="19"/>
  <c r="K34" i="19"/>
  <c r="O34" i="19"/>
  <c r="E35" i="19"/>
  <c r="I35" i="19"/>
  <c r="M35" i="19"/>
  <c r="Q35" i="19"/>
  <c r="G36" i="19"/>
  <c r="K36" i="19"/>
  <c r="O36" i="19"/>
  <c r="E37" i="19"/>
  <c r="I37" i="19"/>
  <c r="M37" i="19"/>
  <c r="Q37" i="19"/>
  <c r="G38" i="19"/>
  <c r="K38" i="19"/>
  <c r="O38" i="19"/>
  <c r="E39" i="19"/>
  <c r="I39" i="19"/>
  <c r="M39" i="19"/>
  <c r="Q39" i="19"/>
  <c r="G40" i="19"/>
  <c r="K40" i="19"/>
  <c r="O40" i="19"/>
  <c r="E41" i="19"/>
  <c r="I41" i="19"/>
  <c r="M41" i="19"/>
  <c r="Q41" i="19"/>
  <c r="G42" i="19"/>
  <c r="K42" i="19"/>
  <c r="O42" i="19"/>
  <c r="E43" i="19"/>
  <c r="I43" i="19"/>
  <c r="M43" i="19"/>
  <c r="Q43" i="19"/>
  <c r="G44" i="19"/>
  <c r="K44" i="19"/>
  <c r="O44" i="19"/>
  <c r="E45" i="19"/>
  <c r="I45" i="19"/>
  <c r="M45" i="19"/>
  <c r="Q45" i="19"/>
  <c r="G46" i="19"/>
  <c r="K46" i="19"/>
  <c r="O46" i="19"/>
  <c r="E47" i="19"/>
  <c r="I47" i="19"/>
  <c r="M47" i="19"/>
  <c r="Q47" i="19"/>
  <c r="G48" i="19"/>
  <c r="K48" i="19"/>
  <c r="O48" i="19"/>
  <c r="E49" i="19"/>
  <c r="I49" i="19"/>
  <c r="M49" i="19"/>
  <c r="Q49" i="19"/>
  <c r="G50" i="19"/>
  <c r="K50" i="19"/>
  <c r="O50" i="19"/>
  <c r="E51" i="19"/>
  <c r="I51" i="19"/>
  <c r="M51" i="19"/>
  <c r="Q51" i="19"/>
  <c r="G52" i="19"/>
  <c r="K52" i="19"/>
  <c r="O52" i="19"/>
  <c r="E53" i="19"/>
  <c r="I53" i="19"/>
  <c r="M53" i="19"/>
  <c r="Q53" i="19"/>
  <c r="G54" i="19"/>
  <c r="K54" i="19"/>
  <c r="O54" i="19"/>
  <c r="E55" i="19"/>
  <c r="I55" i="19"/>
  <c r="M55" i="19"/>
  <c r="Q55" i="19"/>
  <c r="G56" i="19"/>
  <c r="K56" i="19"/>
  <c r="O56" i="19"/>
  <c r="E57" i="19"/>
  <c r="I57" i="19"/>
  <c r="M57" i="19"/>
  <c r="Q57" i="19"/>
  <c r="G58" i="19"/>
  <c r="K58" i="19"/>
  <c r="O58" i="19"/>
  <c r="E59" i="19"/>
  <c r="I59" i="19"/>
  <c r="M59" i="19"/>
  <c r="Q59" i="19"/>
  <c r="G60" i="19"/>
  <c r="K60" i="19"/>
  <c r="O60" i="19"/>
  <c r="E61" i="19"/>
  <c r="I61" i="19"/>
  <c r="M61" i="19"/>
  <c r="Q61" i="19"/>
  <c r="G62" i="19"/>
  <c r="K62" i="19"/>
  <c r="O62" i="19"/>
  <c r="E63" i="19"/>
  <c r="I63" i="19"/>
  <c r="M63" i="19"/>
  <c r="Q63" i="19"/>
  <c r="G64" i="19"/>
  <c r="K64" i="19"/>
  <c r="O64" i="19"/>
  <c r="E65" i="19"/>
  <c r="I65" i="19"/>
  <c r="M65" i="19"/>
  <c r="Q65" i="19"/>
  <c r="G66" i="19"/>
  <c r="K66" i="19"/>
  <c r="O66" i="19"/>
  <c r="E67" i="19"/>
  <c r="I67" i="19"/>
  <c r="M67" i="19"/>
  <c r="Q67" i="19"/>
  <c r="G68" i="19"/>
  <c r="K68" i="19"/>
  <c r="J8" i="19"/>
  <c r="L9" i="19"/>
  <c r="N10" i="19"/>
  <c r="P11" i="19"/>
  <c r="D13" i="19"/>
  <c r="F14" i="19"/>
  <c r="H15" i="19"/>
  <c r="J16" i="19"/>
  <c r="L17" i="19"/>
  <c r="N18" i="19"/>
  <c r="P19" i="19"/>
  <c r="D21" i="19"/>
  <c r="F22" i="19"/>
  <c r="K8" i="19"/>
  <c r="M9" i="19"/>
  <c r="O10" i="19"/>
  <c r="Q11" i="19"/>
  <c r="E13" i="19"/>
  <c r="G14" i="19"/>
  <c r="I15" i="19"/>
  <c r="K16" i="19"/>
  <c r="M17" i="19"/>
  <c r="O18" i="19"/>
  <c r="Q19" i="19"/>
  <c r="E21" i="19"/>
  <c r="G22" i="19"/>
  <c r="I23" i="19"/>
  <c r="K24" i="19"/>
  <c r="M25" i="19"/>
  <c r="O26" i="19"/>
  <c r="Q27" i="19"/>
  <c r="E29" i="19"/>
  <c r="G30" i="19"/>
  <c r="I31" i="19"/>
  <c r="I32" i="19"/>
  <c r="Q32" i="19"/>
  <c r="K33" i="19"/>
  <c r="E34" i="19"/>
  <c r="M34" i="19"/>
  <c r="G35" i="19"/>
  <c r="O35" i="19"/>
  <c r="I36" i="19"/>
  <c r="Q36" i="19"/>
  <c r="K37" i="19"/>
  <c r="E38" i="19"/>
  <c r="M38" i="19"/>
  <c r="G39" i="19"/>
  <c r="O39" i="19"/>
  <c r="I40" i="19"/>
  <c r="Q40" i="19"/>
  <c r="K41" i="19"/>
  <c r="E42" i="19"/>
  <c r="M42" i="19"/>
  <c r="G43" i="19"/>
  <c r="O43" i="19"/>
  <c r="I44" i="19"/>
  <c r="Q44" i="19"/>
  <c r="K45" i="19"/>
  <c r="E46" i="19"/>
  <c r="M46" i="19"/>
  <c r="G47" i="19"/>
  <c r="O47" i="19"/>
  <c r="I48" i="19"/>
  <c r="Q48" i="19"/>
  <c r="K49" i="19"/>
  <c r="E50" i="19"/>
  <c r="M50" i="19"/>
  <c r="G51" i="19"/>
  <c r="O51" i="19"/>
  <c r="I52" i="19"/>
  <c r="Q52" i="19"/>
  <c r="K53" i="19"/>
  <c r="E54" i="19"/>
  <c r="M54" i="19"/>
  <c r="G55" i="19"/>
  <c r="O55" i="19"/>
  <c r="I56" i="19"/>
  <c r="Q56" i="19"/>
  <c r="K57" i="19"/>
  <c r="E58" i="19"/>
  <c r="M58" i="19"/>
  <c r="G59" i="19"/>
  <c r="O59" i="19"/>
  <c r="I60" i="19"/>
  <c r="Q60" i="19"/>
  <c r="K61" i="19"/>
  <c r="E62" i="19"/>
  <c r="M62" i="19"/>
  <c r="G63" i="19"/>
  <c r="O63" i="19"/>
  <c r="I64" i="19"/>
  <c r="Q64" i="19"/>
  <c r="K65" i="19"/>
  <c r="E66" i="19"/>
  <c r="M66" i="19"/>
  <c r="G67" i="19"/>
  <c r="O67" i="19"/>
  <c r="I68" i="19"/>
  <c r="O68" i="19"/>
  <c r="E69" i="19"/>
  <c r="I69" i="19"/>
  <c r="M69" i="19"/>
  <c r="Q69" i="19"/>
  <c r="G70" i="19"/>
  <c r="K70" i="19"/>
  <c r="O70" i="19"/>
  <c r="E71" i="19"/>
  <c r="I71" i="19"/>
  <c r="M71" i="19"/>
  <c r="Q71" i="19"/>
  <c r="G72" i="19"/>
  <c r="K72" i="19"/>
  <c r="O72" i="19"/>
  <c r="E73" i="19"/>
  <c r="I73" i="19"/>
  <c r="M73" i="19"/>
  <c r="Q73" i="19"/>
  <c r="G74" i="19"/>
  <c r="K74" i="19"/>
  <c r="O74" i="19"/>
  <c r="E75" i="19"/>
  <c r="I75" i="19"/>
  <c r="M75" i="19"/>
  <c r="Q75" i="19"/>
  <c r="G76" i="19"/>
  <c r="K76" i="19"/>
  <c r="O76" i="19"/>
  <c r="E77" i="19"/>
  <c r="I77" i="19"/>
  <c r="M77" i="19"/>
  <c r="Q77" i="19"/>
  <c r="G78" i="19"/>
  <c r="K78" i="19"/>
  <c r="O78" i="19"/>
  <c r="E79" i="19"/>
  <c r="I79" i="19"/>
  <c r="M79" i="19"/>
  <c r="Q79" i="19"/>
  <c r="G80" i="19"/>
  <c r="K80" i="19"/>
  <c r="O80" i="19"/>
  <c r="E81" i="19"/>
  <c r="I81" i="19"/>
  <c r="M81" i="19"/>
  <c r="Q81" i="19"/>
  <c r="G82" i="19"/>
  <c r="K82" i="19"/>
  <c r="O82" i="19"/>
  <c r="E83" i="19"/>
  <c r="I83" i="19"/>
  <c r="M83" i="19"/>
  <c r="Q83" i="19"/>
  <c r="G84" i="19"/>
  <c r="K84" i="19"/>
  <c r="O84" i="19"/>
  <c r="E85" i="19"/>
  <c r="I85" i="19"/>
  <c r="M85" i="19"/>
  <c r="Q85" i="19"/>
  <c r="G86" i="19"/>
  <c r="K86" i="19"/>
  <c r="O86" i="19"/>
  <c r="E87" i="19"/>
  <c r="I87" i="19"/>
  <c r="M87" i="19"/>
  <c r="Q87" i="19"/>
  <c r="G88" i="19"/>
  <c r="K88" i="19"/>
  <c r="O88" i="19"/>
  <c r="E89" i="19"/>
  <c r="I89" i="19"/>
  <c r="M89" i="19"/>
  <c r="Q89" i="19"/>
  <c r="G90" i="19"/>
  <c r="K90" i="19"/>
  <c r="O90" i="19"/>
  <c r="E91" i="19"/>
  <c r="I91" i="19"/>
  <c r="M91" i="19"/>
  <c r="Q91" i="19"/>
  <c r="G92" i="19"/>
  <c r="K92" i="19"/>
  <c r="O92" i="19"/>
  <c r="D9" i="19"/>
  <c r="H11" i="19"/>
  <c r="L13" i="19"/>
  <c r="P15" i="19"/>
  <c r="F18" i="19"/>
  <c r="J20" i="19"/>
  <c r="N22" i="19"/>
  <c r="Q23" i="19"/>
  <c r="L25" i="19"/>
  <c r="H27" i="19"/>
  <c r="K28" i="19"/>
  <c r="F30" i="19"/>
  <c r="P31" i="19"/>
  <c r="M32" i="19"/>
  <c r="J33" i="19"/>
  <c r="H34" i="19"/>
  <c r="Q34" i="19"/>
  <c r="N35" i="19"/>
  <c r="L36" i="19"/>
  <c r="G37" i="19"/>
  <c r="D38" i="19"/>
  <c r="P38" i="19"/>
  <c r="K39" i="19"/>
  <c r="H40" i="19"/>
  <c r="F41" i="19"/>
  <c r="O41" i="19"/>
  <c r="L42" i="19"/>
  <c r="J43" i="19"/>
  <c r="E44" i="19"/>
  <c r="P44" i="19"/>
  <c r="N45" i="19"/>
  <c r="I46" i="19"/>
  <c r="F47" i="19"/>
  <c r="D48" i="19"/>
  <c r="M48" i="19"/>
  <c r="J49" i="19"/>
  <c r="H50" i="19"/>
  <c r="Q50" i="19"/>
  <c r="N51" i="19"/>
  <c r="L52" i="19"/>
  <c r="G53" i="19"/>
  <c r="D54" i="19"/>
  <c r="P54" i="19"/>
  <c r="K55" i="19"/>
  <c r="H56" i="19"/>
  <c r="F57" i="19"/>
  <c r="O57" i="19"/>
  <c r="L58" i="19"/>
  <c r="J59" i="19"/>
  <c r="E60" i="19"/>
  <c r="P60" i="19"/>
  <c r="N61" i="19"/>
  <c r="I62" i="19"/>
  <c r="F63" i="19"/>
  <c r="D64" i="19"/>
  <c r="M64" i="19"/>
  <c r="J65" i="19"/>
  <c r="H66" i="19"/>
  <c r="Q66" i="19"/>
  <c r="N67" i="19"/>
  <c r="L68" i="19"/>
  <c r="Q68" i="19"/>
  <c r="H69" i="19"/>
  <c r="N69" i="19"/>
  <c r="E70" i="19"/>
  <c r="J70" i="19"/>
  <c r="P70" i="19"/>
  <c r="G71" i="19"/>
  <c r="L71" i="19"/>
  <c r="D72" i="19"/>
  <c r="I72" i="19"/>
  <c r="N72" i="19"/>
  <c r="F73" i="19"/>
  <c r="K73" i="19"/>
  <c r="P73" i="19"/>
  <c r="H74" i="19"/>
  <c r="M74" i="19"/>
  <c r="D75" i="19"/>
  <c r="J75" i="19"/>
  <c r="O75" i="19"/>
  <c r="F76" i="19"/>
  <c r="L76" i="19"/>
  <c r="Q76" i="19"/>
  <c r="H77" i="19"/>
  <c r="N77" i="19"/>
  <c r="E78" i="19"/>
  <c r="J78" i="19"/>
  <c r="P78" i="19"/>
  <c r="G79" i="19"/>
  <c r="L79" i="19"/>
  <c r="D80" i="19"/>
  <c r="I80" i="19"/>
  <c r="N80" i="19"/>
  <c r="F81" i="19"/>
  <c r="K81" i="19"/>
  <c r="P81" i="19"/>
  <c r="H82" i="19"/>
  <c r="M82" i="19"/>
  <c r="D83" i="19"/>
  <c r="J83" i="19"/>
  <c r="O83" i="19"/>
  <c r="F84" i="19"/>
  <c r="L84" i="19"/>
  <c r="Q84" i="19"/>
  <c r="H85" i="19"/>
  <c r="N85" i="19"/>
  <c r="E86" i="19"/>
  <c r="J86" i="19"/>
  <c r="P86" i="19"/>
  <c r="G87" i="19"/>
  <c r="L87" i="19"/>
  <c r="D88" i="19"/>
  <c r="I88" i="19"/>
  <c r="N88" i="19"/>
  <c r="F89" i="19"/>
  <c r="K89" i="19"/>
  <c r="P89" i="19"/>
  <c r="H90" i="19"/>
  <c r="M90" i="19"/>
  <c r="D91" i="19"/>
  <c r="J91" i="19"/>
  <c r="O91" i="19"/>
  <c r="F92" i="19"/>
  <c r="L92" i="19"/>
  <c r="Q92" i="19"/>
  <c r="G93" i="19"/>
  <c r="K93" i="19"/>
  <c r="O93" i="19"/>
  <c r="E94" i="19"/>
  <c r="I94" i="19"/>
  <c r="M94" i="19"/>
  <c r="Q94" i="19"/>
  <c r="G95" i="19"/>
  <c r="K95" i="19"/>
  <c r="O95" i="19"/>
  <c r="E96" i="19"/>
  <c r="I96" i="19"/>
  <c r="M96" i="19"/>
  <c r="Q96" i="19"/>
  <c r="G97" i="19"/>
  <c r="K97" i="19"/>
  <c r="O97" i="19"/>
  <c r="E98" i="19"/>
  <c r="I98" i="19"/>
  <c r="M98" i="19"/>
  <c r="Q98" i="19"/>
  <c r="G99" i="19"/>
  <c r="K99" i="19"/>
  <c r="O99" i="19"/>
  <c r="E100" i="19"/>
  <c r="I100" i="19"/>
  <c r="M100" i="19"/>
  <c r="Q100" i="19"/>
  <c r="G101" i="19"/>
  <c r="K101" i="19"/>
  <c r="O101" i="19"/>
  <c r="E102" i="19"/>
  <c r="I102" i="19"/>
  <c r="M102" i="19"/>
  <c r="Q102" i="19"/>
  <c r="G103" i="19"/>
  <c r="K103" i="19"/>
  <c r="O103" i="19"/>
  <c r="E104" i="19"/>
  <c r="I104" i="19"/>
  <c r="M104" i="19"/>
  <c r="Q104" i="19"/>
  <c r="G105" i="19"/>
  <c r="K105" i="19"/>
  <c r="O105" i="19"/>
  <c r="E106" i="19"/>
  <c r="I106" i="19"/>
  <c r="M106" i="19"/>
  <c r="Q106" i="19"/>
  <c r="G107" i="19"/>
  <c r="K107" i="19"/>
  <c r="O107" i="19"/>
  <c r="E108" i="19"/>
  <c r="I108" i="19"/>
  <c r="M108" i="19"/>
  <c r="Q108" i="19"/>
  <c r="G109" i="19"/>
  <c r="K109" i="19"/>
  <c r="O109" i="19"/>
  <c r="E110" i="19"/>
  <c r="I110" i="19"/>
  <c r="M110" i="19"/>
  <c r="Q110" i="19"/>
  <c r="G111" i="19"/>
  <c r="K111" i="19"/>
  <c r="O111" i="19"/>
  <c r="E112" i="19"/>
  <c r="I112" i="19"/>
  <c r="M112" i="19"/>
  <c r="Q112" i="19"/>
  <c r="G113" i="19"/>
  <c r="K113" i="19"/>
  <c r="O113" i="19"/>
  <c r="E114" i="19"/>
  <c r="I114" i="19"/>
  <c r="M114" i="19"/>
  <c r="Q114" i="19"/>
  <c r="G115" i="19"/>
  <c r="K115" i="19"/>
  <c r="O115" i="19"/>
  <c r="E116" i="19"/>
  <c r="I116" i="19"/>
  <c r="M116" i="19"/>
  <c r="Q116" i="19"/>
  <c r="G117" i="19"/>
  <c r="K117" i="19"/>
  <c r="O117" i="19"/>
  <c r="E118" i="19"/>
  <c r="I118" i="19"/>
  <c r="M118" i="19"/>
  <c r="Q118" i="19"/>
  <c r="G119" i="19"/>
  <c r="K119" i="19"/>
  <c r="O119" i="19"/>
  <c r="E120" i="19"/>
  <c r="I120" i="19"/>
  <c r="M120" i="19"/>
  <c r="Q120" i="19"/>
  <c r="G121" i="19"/>
  <c r="K121" i="19"/>
  <c r="O121" i="19"/>
  <c r="E122" i="19"/>
  <c r="I122" i="19"/>
  <c r="M122" i="19"/>
  <c r="Q122" i="19"/>
  <c r="G123" i="19"/>
  <c r="K123" i="19"/>
  <c r="O123" i="19"/>
  <c r="E124" i="19"/>
  <c r="I124" i="19"/>
  <c r="M124" i="19"/>
  <c r="Q124" i="19"/>
  <c r="G125" i="19"/>
  <c r="K125" i="19"/>
  <c r="O125" i="19"/>
  <c r="E126" i="19"/>
  <c r="I126" i="19"/>
  <c r="M126" i="19"/>
  <c r="Q126" i="19"/>
  <c r="G127" i="19"/>
  <c r="K127" i="19"/>
  <c r="O127" i="19"/>
  <c r="E128" i="19"/>
  <c r="I128" i="19"/>
  <c r="M128" i="19"/>
  <c r="Q128" i="19"/>
  <c r="G129" i="19"/>
  <c r="K129" i="19"/>
  <c r="O129" i="19"/>
  <c r="E130" i="19"/>
  <c r="I130" i="19"/>
  <c r="M130" i="19"/>
  <c r="Q130" i="19"/>
  <c r="G131" i="19"/>
  <c r="K131" i="19"/>
  <c r="E9" i="19"/>
  <c r="I11" i="19"/>
  <c r="M13" i="19"/>
  <c r="Q15" i="19"/>
  <c r="G18" i="19"/>
  <c r="K20" i="19"/>
  <c r="O22" i="19"/>
  <c r="J24" i="19"/>
  <c r="F26" i="19"/>
  <c r="I27" i="19"/>
  <c r="D29" i="19"/>
  <c r="N30" i="19"/>
  <c r="Q31" i="19"/>
  <c r="P32" i="19"/>
  <c r="N33" i="19"/>
  <c r="I34" i="19"/>
  <c r="F35" i="19"/>
  <c r="D36" i="19"/>
  <c r="M36" i="19"/>
  <c r="J37" i="19"/>
  <c r="H38" i="19"/>
  <c r="Q38" i="19"/>
  <c r="N39" i="19"/>
  <c r="L40" i="19"/>
  <c r="G41" i="19"/>
  <c r="D42" i="19"/>
  <c r="P42" i="19"/>
  <c r="K43" i="19"/>
  <c r="H44" i="19"/>
  <c r="F45" i="19"/>
  <c r="O45" i="19"/>
  <c r="L46" i="19"/>
  <c r="J47" i="19"/>
  <c r="E48" i="19"/>
  <c r="P48" i="19"/>
  <c r="N49" i="19"/>
  <c r="I50" i="19"/>
  <c r="F51" i="19"/>
  <c r="D52" i="19"/>
  <c r="M52" i="19"/>
  <c r="J53" i="19"/>
  <c r="H54" i="19"/>
  <c r="Q54" i="19"/>
  <c r="N55" i="19"/>
  <c r="L56" i="19"/>
  <c r="G57" i="19"/>
  <c r="D58" i="19"/>
  <c r="P58" i="19"/>
  <c r="K59" i="19"/>
  <c r="H60" i="19"/>
  <c r="F61" i="19"/>
  <c r="O61" i="19"/>
  <c r="L62" i="19"/>
  <c r="J63" i="19"/>
  <c r="E64" i="19"/>
  <c r="P64" i="19"/>
  <c r="N65" i="19"/>
  <c r="I66" i="19"/>
  <c r="F67" i="19"/>
  <c r="D68" i="19"/>
  <c r="M68" i="19"/>
  <c r="D69" i="19"/>
  <c r="J69" i="19"/>
  <c r="O69" i="19"/>
  <c r="F70" i="19"/>
  <c r="L70" i="19"/>
  <c r="Q70" i="19"/>
  <c r="H71" i="19"/>
  <c r="N71" i="19"/>
  <c r="E72" i="19"/>
  <c r="J72" i="19"/>
  <c r="P72" i="19"/>
  <c r="G73" i="19"/>
  <c r="L73" i="19"/>
  <c r="D74" i="19"/>
  <c r="I74" i="19"/>
  <c r="N74" i="19"/>
  <c r="F75" i="19"/>
  <c r="K75" i="19"/>
  <c r="P75" i="19"/>
  <c r="H76" i="19"/>
  <c r="M76" i="19"/>
  <c r="D77" i="19"/>
  <c r="J77" i="19"/>
  <c r="O77" i="19"/>
  <c r="F78" i="19"/>
  <c r="L78" i="19"/>
  <c r="Q78" i="19"/>
  <c r="H79" i="19"/>
  <c r="N79" i="19"/>
  <c r="E80" i="19"/>
  <c r="J80" i="19"/>
  <c r="P80" i="19"/>
  <c r="G81" i="19"/>
  <c r="L81" i="19"/>
  <c r="D82" i="19"/>
  <c r="I82" i="19"/>
  <c r="N82" i="19"/>
  <c r="F83" i="19"/>
  <c r="K83" i="19"/>
  <c r="P83" i="19"/>
  <c r="H84" i="19"/>
  <c r="M84" i="19"/>
  <c r="D85" i="19"/>
  <c r="J85" i="19"/>
  <c r="O85" i="19"/>
  <c r="F86" i="19"/>
  <c r="L86" i="19"/>
  <c r="Q86" i="19"/>
  <c r="H87" i="19"/>
  <c r="N87" i="19"/>
  <c r="E88" i="19"/>
  <c r="J88" i="19"/>
  <c r="P88" i="19"/>
  <c r="G89" i="19"/>
  <c r="L89" i="19"/>
  <c r="D90" i="19"/>
  <c r="I90" i="19"/>
  <c r="N90" i="19"/>
  <c r="F91" i="19"/>
  <c r="K91" i="19"/>
  <c r="P91" i="19"/>
  <c r="H92" i="19"/>
  <c r="M92" i="19"/>
  <c r="D93" i="19"/>
  <c r="H93" i="19"/>
  <c r="L93" i="19"/>
  <c r="P93" i="19"/>
  <c r="F94" i="19"/>
  <c r="J94" i="19"/>
  <c r="N94" i="19"/>
  <c r="D95" i="19"/>
  <c r="H95" i="19"/>
  <c r="L95" i="19"/>
  <c r="P95" i="19"/>
  <c r="F96" i="19"/>
  <c r="J96" i="19"/>
  <c r="N96" i="19"/>
  <c r="D97" i="19"/>
  <c r="H97" i="19"/>
  <c r="L97" i="19"/>
  <c r="P97" i="19"/>
  <c r="F98" i="19"/>
  <c r="J98" i="19"/>
  <c r="N98" i="19"/>
  <c r="D99" i="19"/>
  <c r="H99" i="19"/>
  <c r="L99" i="19"/>
  <c r="P99" i="19"/>
  <c r="F100" i="19"/>
  <c r="J100" i="19"/>
  <c r="N100" i="19"/>
  <c r="D101" i="19"/>
  <c r="H101" i="19"/>
  <c r="L101" i="19"/>
  <c r="P101" i="19"/>
  <c r="F102" i="19"/>
  <c r="J102" i="19"/>
  <c r="N102" i="19"/>
  <c r="D103" i="19"/>
  <c r="H103" i="19"/>
  <c r="L103" i="19"/>
  <c r="P103" i="19"/>
  <c r="F104" i="19"/>
  <c r="J104" i="19"/>
  <c r="N104" i="19"/>
  <c r="D105" i="19"/>
  <c r="H105" i="19"/>
  <c r="L105" i="19"/>
  <c r="P105" i="19"/>
  <c r="F106" i="19"/>
  <c r="J106" i="19"/>
  <c r="N106" i="19"/>
  <c r="D107" i="19"/>
  <c r="H107" i="19"/>
  <c r="L107" i="19"/>
  <c r="P107" i="19"/>
  <c r="F108" i="19"/>
  <c r="J108" i="19"/>
  <c r="N108" i="19"/>
  <c r="D109" i="19"/>
  <c r="H109" i="19"/>
  <c r="L109" i="19"/>
  <c r="P109" i="19"/>
  <c r="F110" i="19"/>
  <c r="J110" i="19"/>
  <c r="N110" i="19"/>
  <c r="D111" i="19"/>
  <c r="H111" i="19"/>
  <c r="L111" i="19"/>
  <c r="P111" i="19"/>
  <c r="F112" i="19"/>
  <c r="J112" i="19"/>
  <c r="N112" i="19"/>
  <c r="D113" i="19"/>
  <c r="H113" i="19"/>
  <c r="L113" i="19"/>
  <c r="P113" i="19"/>
  <c r="F114" i="19"/>
  <c r="J114" i="19"/>
  <c r="N114" i="19"/>
  <c r="D115" i="19"/>
  <c r="H115" i="19"/>
  <c r="L115" i="19"/>
  <c r="P115" i="19"/>
  <c r="F116" i="19"/>
  <c r="J116" i="19"/>
  <c r="N116" i="19"/>
  <c r="D117" i="19"/>
  <c r="H117" i="19"/>
  <c r="L117" i="19"/>
  <c r="P117" i="19"/>
  <c r="F118" i="19"/>
  <c r="J118" i="19"/>
  <c r="N118" i="19"/>
  <c r="D119" i="19"/>
  <c r="H119" i="19"/>
  <c r="L119" i="19"/>
  <c r="P119" i="19"/>
  <c r="F120" i="19"/>
  <c r="J120" i="19"/>
  <c r="N120" i="19"/>
  <c r="D121" i="19"/>
  <c r="H121" i="19"/>
  <c r="L121" i="19"/>
  <c r="P121" i="19"/>
  <c r="F122" i="19"/>
  <c r="J122" i="19"/>
  <c r="N122" i="19"/>
  <c r="D123" i="19"/>
  <c r="H123" i="19"/>
  <c r="L123" i="19"/>
  <c r="P123" i="19"/>
  <c r="F124" i="19"/>
  <c r="J124" i="19"/>
  <c r="N124" i="19"/>
  <c r="D125" i="19"/>
  <c r="H125" i="19"/>
  <c r="L125" i="19"/>
  <c r="P125" i="19"/>
  <c r="F126" i="19"/>
  <c r="J126" i="19"/>
  <c r="N126" i="19"/>
  <c r="D127" i="19"/>
  <c r="H127" i="19"/>
  <c r="L127" i="19"/>
  <c r="P127" i="19"/>
  <c r="F128" i="19"/>
  <c r="J128" i="19"/>
  <c r="N128" i="19"/>
  <c r="D129" i="19"/>
  <c r="H129" i="19"/>
  <c r="L129" i="19"/>
  <c r="P129" i="19"/>
  <c r="F130" i="19"/>
  <c r="J130" i="19"/>
  <c r="N130" i="19"/>
  <c r="D131" i="19"/>
  <c r="H131" i="19"/>
  <c r="L131" i="19"/>
  <c r="P131" i="19"/>
  <c r="F132" i="19"/>
  <c r="J132" i="19"/>
  <c r="N132" i="19"/>
  <c r="F10" i="19"/>
  <c r="J12" i="19"/>
  <c r="N14" i="19"/>
  <c r="D17" i="19"/>
  <c r="H19" i="19"/>
  <c r="L21" i="19"/>
  <c r="H23" i="19"/>
  <c r="D25" i="19"/>
  <c r="G26" i="19"/>
  <c r="P27" i="19"/>
  <c r="L29" i="19"/>
  <c r="O30" i="19"/>
  <c r="H32" i="19"/>
  <c r="F33" i="19"/>
  <c r="O33" i="19"/>
  <c r="L34" i="19"/>
  <c r="J35" i="19"/>
  <c r="E36" i="19"/>
  <c r="P36" i="19"/>
  <c r="N37" i="19"/>
  <c r="I38" i="19"/>
  <c r="F39" i="19"/>
  <c r="D40" i="19"/>
  <c r="M40" i="19"/>
  <c r="J41" i="19"/>
  <c r="H42" i="19"/>
  <c r="Q42" i="19"/>
  <c r="N43" i="19"/>
  <c r="L44" i="19"/>
  <c r="G45" i="19"/>
  <c r="D46" i="19"/>
  <c r="P46" i="19"/>
  <c r="K47" i="19"/>
  <c r="H48" i="19"/>
  <c r="F49" i="19"/>
  <c r="O49" i="19"/>
  <c r="L50" i="19"/>
  <c r="J51" i="19"/>
  <c r="E52" i="19"/>
  <c r="P52" i="19"/>
  <c r="N53" i="19"/>
  <c r="I54" i="19"/>
  <c r="F55" i="19"/>
  <c r="D56" i="19"/>
  <c r="M56" i="19"/>
  <c r="J57" i="19"/>
  <c r="H58" i="19"/>
  <c r="Q58" i="19"/>
  <c r="N59" i="19"/>
  <c r="L60" i="19"/>
  <c r="G61" i="19"/>
  <c r="D62" i="19"/>
  <c r="P62" i="19"/>
  <c r="K63" i="19"/>
  <c r="H64" i="19"/>
  <c r="F65" i="19"/>
  <c r="O65" i="19"/>
  <c r="L66" i="19"/>
  <c r="J67" i="19"/>
  <c r="E68" i="19"/>
  <c r="N68" i="19"/>
  <c r="F69" i="19"/>
  <c r="K69" i="19"/>
  <c r="P69" i="19"/>
  <c r="H70" i="19"/>
  <c r="M70" i="19"/>
  <c r="D71" i="19"/>
  <c r="J71" i="19"/>
  <c r="O71" i="19"/>
  <c r="F72" i="19"/>
  <c r="L72" i="19"/>
  <c r="Q72" i="19"/>
  <c r="H73" i="19"/>
  <c r="N73" i="19"/>
  <c r="E74" i="19"/>
  <c r="J74" i="19"/>
  <c r="P74" i="19"/>
  <c r="G75" i="19"/>
  <c r="L75" i="19"/>
  <c r="D76" i="19"/>
  <c r="I76" i="19"/>
  <c r="N76" i="19"/>
  <c r="F77" i="19"/>
  <c r="K77" i="19"/>
  <c r="P77" i="19"/>
  <c r="O14" i="19"/>
  <c r="P23" i="19"/>
  <c r="M29" i="19"/>
  <c r="D34" i="19"/>
  <c r="F37" i="19"/>
  <c r="E40" i="19"/>
  <c r="F43" i="19"/>
  <c r="H46" i="19"/>
  <c r="G49" i="19"/>
  <c r="H52" i="19"/>
  <c r="J55" i="19"/>
  <c r="I58" i="19"/>
  <c r="J61" i="19"/>
  <c r="L64" i="19"/>
  <c r="K67" i="19"/>
  <c r="L69" i="19"/>
  <c r="F71" i="19"/>
  <c r="M72" i="19"/>
  <c r="F74" i="19"/>
  <c r="N75" i="19"/>
  <c r="G77" i="19"/>
  <c r="I78" i="19"/>
  <c r="F79" i="19"/>
  <c r="P79" i="19"/>
  <c r="M80" i="19"/>
  <c r="J81" i="19"/>
  <c r="F82" i="19"/>
  <c r="Q82" i="19"/>
  <c r="N83" i="19"/>
  <c r="J84" i="19"/>
  <c r="G85" i="19"/>
  <c r="D86" i="19"/>
  <c r="N86" i="19"/>
  <c r="K87" i="19"/>
  <c r="H88" i="19"/>
  <c r="D89" i="19"/>
  <c r="O89" i="19"/>
  <c r="L90" i="19"/>
  <c r="H91" i="19"/>
  <c r="E92" i="19"/>
  <c r="P92" i="19"/>
  <c r="J93" i="19"/>
  <c r="D94" i="19"/>
  <c r="L94" i="19"/>
  <c r="F95" i="19"/>
  <c r="N95" i="19"/>
  <c r="H96" i="19"/>
  <c r="P96" i="19"/>
  <c r="J97" i="19"/>
  <c r="D98" i="19"/>
  <c r="L98" i="19"/>
  <c r="F99" i="19"/>
  <c r="N99" i="19"/>
  <c r="H100" i="19"/>
  <c r="P100" i="19"/>
  <c r="J101" i="19"/>
  <c r="D102" i="19"/>
  <c r="L102" i="19"/>
  <c r="F103" i="19"/>
  <c r="N103" i="19"/>
  <c r="H104" i="19"/>
  <c r="P104" i="19"/>
  <c r="J105" i="19"/>
  <c r="D106" i="19"/>
  <c r="L106" i="19"/>
  <c r="F107" i="19"/>
  <c r="N107" i="19"/>
  <c r="H108" i="19"/>
  <c r="P108" i="19"/>
  <c r="J109" i="19"/>
  <c r="D110" i="19"/>
  <c r="L110" i="19"/>
  <c r="F111" i="19"/>
  <c r="N111" i="19"/>
  <c r="H112" i="19"/>
  <c r="P112" i="19"/>
  <c r="J113" i="19"/>
  <c r="D114" i="19"/>
  <c r="L114" i="19"/>
  <c r="F115" i="19"/>
  <c r="N115" i="19"/>
  <c r="H116" i="19"/>
  <c r="P116" i="19"/>
  <c r="J117" i="19"/>
  <c r="D118" i="19"/>
  <c r="L118" i="19"/>
  <c r="F119" i="19"/>
  <c r="N119" i="19"/>
  <c r="H120" i="19"/>
  <c r="P120" i="19"/>
  <c r="J121" i="19"/>
  <c r="D122" i="19"/>
  <c r="L122" i="19"/>
  <c r="F123" i="19"/>
  <c r="N123" i="19"/>
  <c r="H124" i="19"/>
  <c r="P124" i="19"/>
  <c r="J125" i="19"/>
  <c r="D126" i="19"/>
  <c r="L126" i="19"/>
  <c r="F127" i="19"/>
  <c r="N127" i="19"/>
  <c r="H128" i="19"/>
  <c r="P128" i="19"/>
  <c r="J129" i="19"/>
  <c r="D130" i="19"/>
  <c r="L130" i="19"/>
  <c r="F131" i="19"/>
  <c r="N131" i="19"/>
  <c r="E132" i="19"/>
  <c r="K132" i="19"/>
  <c r="P132" i="19"/>
  <c r="F133" i="19"/>
  <c r="J133" i="19"/>
  <c r="N133" i="19"/>
  <c r="D134" i="19"/>
  <c r="H134" i="19"/>
  <c r="L134" i="19"/>
  <c r="P134" i="19"/>
  <c r="F135" i="19"/>
  <c r="J135" i="19"/>
  <c r="N135" i="19"/>
  <c r="D136" i="19"/>
  <c r="H136" i="19"/>
  <c r="L136" i="19"/>
  <c r="P136" i="19"/>
  <c r="F137" i="19"/>
  <c r="J137" i="19"/>
  <c r="N137" i="19"/>
  <c r="D138" i="19"/>
  <c r="H138" i="19"/>
  <c r="L138" i="19"/>
  <c r="P138" i="19"/>
  <c r="F139" i="19"/>
  <c r="J139" i="19"/>
  <c r="N139" i="19"/>
  <c r="D140" i="19"/>
  <c r="H140" i="19"/>
  <c r="L140" i="19"/>
  <c r="P140" i="19"/>
  <c r="F141" i="19"/>
  <c r="J141" i="19"/>
  <c r="N141" i="19"/>
  <c r="D142" i="19"/>
  <c r="H142" i="19"/>
  <c r="L142" i="19"/>
  <c r="P142" i="19"/>
  <c r="F143" i="19"/>
  <c r="J143" i="19"/>
  <c r="N143" i="19"/>
  <c r="D144" i="19"/>
  <c r="H144" i="19"/>
  <c r="L144" i="19"/>
  <c r="P144" i="19"/>
  <c r="F145" i="19"/>
  <c r="J145" i="19"/>
  <c r="N145" i="19"/>
  <c r="D146" i="19"/>
  <c r="H146" i="19"/>
  <c r="L146" i="19"/>
  <c r="P146" i="19"/>
  <c r="F147" i="19"/>
  <c r="J147" i="19"/>
  <c r="N147" i="19"/>
  <c r="D148" i="19"/>
  <c r="H148" i="19"/>
  <c r="L148" i="19"/>
  <c r="P148" i="19"/>
  <c r="F149" i="19"/>
  <c r="J149" i="19"/>
  <c r="G10" i="19"/>
  <c r="M21" i="19"/>
  <c r="H31" i="19"/>
  <c r="K35" i="19"/>
  <c r="J39" i="19"/>
  <c r="D44" i="19"/>
  <c r="N47" i="19"/>
  <c r="K51" i="19"/>
  <c r="E56" i="19"/>
  <c r="D60" i="19"/>
  <c r="N63" i="19"/>
  <c r="H68" i="19"/>
  <c r="I70" i="19"/>
  <c r="H72" i="19"/>
  <c r="L74" i="19"/>
  <c r="J76" i="19"/>
  <c r="H78" i="19"/>
  <c r="J79" i="19"/>
  <c r="H80" i="19"/>
  <c r="H81" i="19"/>
  <c r="J82" i="19"/>
  <c r="H83" i="19"/>
  <c r="I84" i="19"/>
  <c r="K85" i="19"/>
  <c r="I86" i="19"/>
  <c r="J87" i="19"/>
  <c r="L88" i="19"/>
  <c r="J89" i="19"/>
  <c r="J90" i="19"/>
  <c r="L91" i="19"/>
  <c r="J92" i="19"/>
  <c r="I93" i="19"/>
  <c r="G94" i="19"/>
  <c r="P94" i="19"/>
  <c r="M95" i="19"/>
  <c r="K96" i="19"/>
  <c r="F97" i="19"/>
  <c r="Q97" i="19"/>
  <c r="O98" i="19"/>
  <c r="J99" i="19"/>
  <c r="G100" i="19"/>
  <c r="E101" i="19"/>
  <c r="N101" i="19"/>
  <c r="K102" i="19"/>
  <c r="I103" i="19"/>
  <c r="D104" i="19"/>
  <c r="O104" i="19"/>
  <c r="M105" i="19"/>
  <c r="H106" i="19"/>
  <c r="E107" i="19"/>
  <c r="Q107" i="19"/>
  <c r="L108" i="19"/>
  <c r="I109" i="19"/>
  <c r="G110" i="19"/>
  <c r="P110" i="19"/>
  <c r="M111" i="19"/>
  <c r="K112" i="19"/>
  <c r="F113" i="19"/>
  <c r="Q113" i="19"/>
  <c r="O114" i="19"/>
  <c r="J115" i="19"/>
  <c r="G116" i="19"/>
  <c r="E117" i="19"/>
  <c r="N117" i="19"/>
  <c r="K118" i="19"/>
  <c r="I119" i="19"/>
  <c r="D120" i="19"/>
  <c r="O120" i="19"/>
  <c r="M121" i="19"/>
  <c r="H122" i="19"/>
  <c r="E123" i="19"/>
  <c r="Q123" i="19"/>
  <c r="L124" i="19"/>
  <c r="I125" i="19"/>
  <c r="G126" i="19"/>
  <c r="P126" i="19"/>
  <c r="M127" i="19"/>
  <c r="K128" i="19"/>
  <c r="F129" i="19"/>
  <c r="Q129" i="19"/>
  <c r="O130" i="19"/>
  <c r="J131" i="19"/>
  <c r="D132" i="19"/>
  <c r="L132" i="19"/>
  <c r="D133" i="19"/>
  <c r="I133" i="19"/>
  <c r="O133" i="19"/>
  <c r="F134" i="19"/>
  <c r="K134" i="19"/>
  <c r="Q134" i="19"/>
  <c r="H135" i="19"/>
  <c r="M135" i="19"/>
  <c r="E136" i="19"/>
  <c r="J136" i="19"/>
  <c r="O136" i="19"/>
  <c r="G137" i="19"/>
  <c r="L137" i="19"/>
  <c r="Q137" i="19"/>
  <c r="I138" i="19"/>
  <c r="N138" i="19"/>
  <c r="E139" i="19"/>
  <c r="K139" i="19"/>
  <c r="P139" i="19"/>
  <c r="G140" i="19"/>
  <c r="M140" i="19"/>
  <c r="D141" i="19"/>
  <c r="I141" i="19"/>
  <c r="O141" i="19"/>
  <c r="F142" i="19"/>
  <c r="K142" i="19"/>
  <c r="Q142" i="19"/>
  <c r="H143" i="19"/>
  <c r="M143" i="19"/>
  <c r="E144" i="19"/>
  <c r="J144" i="19"/>
  <c r="O144" i="19"/>
  <c r="G145" i="19"/>
  <c r="L145" i="19"/>
  <c r="Q145" i="19"/>
  <c r="I146" i="19"/>
  <c r="N146" i="19"/>
  <c r="E147" i="19"/>
  <c r="K147" i="19"/>
  <c r="P147" i="19"/>
  <c r="G148" i="19"/>
  <c r="M148" i="19"/>
  <c r="D149" i="19"/>
  <c r="I149" i="19"/>
  <c r="N149" i="19"/>
  <c r="D150" i="19"/>
  <c r="H150" i="19"/>
  <c r="L150" i="19"/>
  <c r="P150" i="19"/>
  <c r="F151" i="19"/>
  <c r="J151" i="19"/>
  <c r="N151" i="19"/>
  <c r="D152" i="19"/>
  <c r="H152" i="19"/>
  <c r="L152" i="19"/>
  <c r="P152" i="19"/>
  <c r="F153" i="19"/>
  <c r="J153" i="19"/>
  <c r="N153" i="19"/>
  <c r="D154" i="19"/>
  <c r="H154" i="19"/>
  <c r="L154" i="19"/>
  <c r="P154" i="19"/>
  <c r="F155" i="19"/>
  <c r="J155" i="19"/>
  <c r="N155" i="19"/>
  <c r="D156" i="19"/>
  <c r="H156" i="19"/>
  <c r="L156" i="19"/>
  <c r="P156" i="19"/>
  <c r="F157" i="19"/>
  <c r="J157" i="19"/>
  <c r="N157" i="19"/>
  <c r="D158" i="19"/>
  <c r="H158" i="19"/>
  <c r="L158" i="19"/>
  <c r="P158" i="19"/>
  <c r="F159" i="19"/>
  <c r="J159" i="19"/>
  <c r="N159" i="19"/>
  <c r="D160" i="19"/>
  <c r="H160" i="19"/>
  <c r="L160" i="19"/>
  <c r="P160" i="19"/>
  <c r="F161" i="19"/>
  <c r="J161" i="19"/>
  <c r="N161" i="19"/>
  <c r="D162" i="19"/>
  <c r="H162" i="19"/>
  <c r="L162" i="19"/>
  <c r="P162" i="19"/>
  <c r="F163" i="19"/>
  <c r="J163" i="19"/>
  <c r="N163" i="19"/>
  <c r="D164" i="19"/>
  <c r="H164" i="19"/>
  <c r="L164" i="19"/>
  <c r="P164" i="19"/>
  <c r="F165" i="19"/>
  <c r="J165" i="19"/>
  <c r="N165" i="19"/>
  <c r="D166" i="19"/>
  <c r="H166" i="19"/>
  <c r="L166" i="19"/>
  <c r="P166" i="19"/>
  <c r="F167" i="19"/>
  <c r="J167" i="19"/>
  <c r="N167" i="19"/>
  <c r="D168" i="19"/>
  <c r="H168" i="19"/>
  <c r="L168" i="19"/>
  <c r="K12" i="19"/>
  <c r="E25" i="19"/>
  <c r="L32" i="19"/>
  <c r="H36" i="19"/>
  <c r="P40" i="19"/>
  <c r="M44" i="19"/>
  <c r="L48" i="19"/>
  <c r="F53" i="19"/>
  <c r="P56" i="19"/>
  <c r="M60" i="19"/>
  <c r="G65" i="19"/>
  <c r="P68" i="19"/>
  <c r="N70" i="19"/>
  <c r="D73" i="19"/>
  <c r="Q74" i="19"/>
  <c r="P76" i="19"/>
  <c r="M78" i="19"/>
  <c r="K79" i="19"/>
  <c r="L80" i="19"/>
  <c r="N81" i="19"/>
  <c r="L82" i="19"/>
  <c r="L83" i="19"/>
  <c r="N84" i="19"/>
  <c r="L85" i="19"/>
  <c r="M86" i="19"/>
  <c r="O87" i="19"/>
  <c r="M88" i="19"/>
  <c r="N89" i="19"/>
  <c r="P90" i="19"/>
  <c r="N91" i="19"/>
  <c r="N92" i="19"/>
  <c r="M93" i="19"/>
  <c r="H94" i="19"/>
  <c r="E95" i="19"/>
  <c r="Q95" i="19"/>
  <c r="L96" i="19"/>
  <c r="I97" i="19"/>
  <c r="G98" i="19"/>
  <c r="P98" i="19"/>
  <c r="M99" i="19"/>
  <c r="K100" i="19"/>
  <c r="F101" i="19"/>
  <c r="Q101" i="19"/>
  <c r="O102" i="19"/>
  <c r="J103" i="19"/>
  <c r="G104" i="19"/>
  <c r="E105" i="19"/>
  <c r="N105" i="19"/>
  <c r="K106" i="19"/>
  <c r="I107" i="19"/>
  <c r="D108" i="19"/>
  <c r="O108" i="19"/>
  <c r="M109" i="19"/>
  <c r="H110" i="19"/>
  <c r="E111" i="19"/>
  <c r="Q111" i="19"/>
  <c r="L112" i="19"/>
  <c r="I113" i="19"/>
  <c r="G114" i="19"/>
  <c r="P114" i="19"/>
  <c r="M115" i="19"/>
  <c r="K116" i="19"/>
  <c r="F117" i="19"/>
  <c r="Q117" i="19"/>
  <c r="O118" i="19"/>
  <c r="J119" i="19"/>
  <c r="G120" i="19"/>
  <c r="E121" i="19"/>
  <c r="N121" i="19"/>
  <c r="K122" i="19"/>
  <c r="I123" i="19"/>
  <c r="D124" i="19"/>
  <c r="O124" i="19"/>
  <c r="M125" i="19"/>
  <c r="H126" i="19"/>
  <c r="E127" i="19"/>
  <c r="Q127" i="19"/>
  <c r="L128" i="19"/>
  <c r="I129" i="19"/>
  <c r="G130" i="19"/>
  <c r="P130" i="19"/>
  <c r="M131" i="19"/>
  <c r="G132" i="19"/>
  <c r="M132" i="19"/>
  <c r="E133" i="19"/>
  <c r="K133" i="19"/>
  <c r="P133" i="19"/>
  <c r="G134" i="19"/>
  <c r="M134" i="19"/>
  <c r="D135" i="19"/>
  <c r="I135" i="19"/>
  <c r="O135" i="19"/>
  <c r="F136" i="19"/>
  <c r="K136" i="19"/>
  <c r="Q136" i="19"/>
  <c r="H137" i="19"/>
  <c r="M137" i="19"/>
  <c r="E138" i="19"/>
  <c r="J138" i="19"/>
  <c r="O138" i="19"/>
  <c r="G139" i="19"/>
  <c r="L139" i="19"/>
  <c r="Q139" i="19"/>
  <c r="I140" i="19"/>
  <c r="N140" i="19"/>
  <c r="E141" i="19"/>
  <c r="K141" i="19"/>
  <c r="P141" i="19"/>
  <c r="G142" i="19"/>
  <c r="M142" i="19"/>
  <c r="D143" i="19"/>
  <c r="I143" i="19"/>
  <c r="O143" i="19"/>
  <c r="F144" i="19"/>
  <c r="K144" i="19"/>
  <c r="Q144" i="19"/>
  <c r="H145" i="19"/>
  <c r="M145" i="19"/>
  <c r="E146" i="19"/>
  <c r="J146" i="19"/>
  <c r="O146" i="19"/>
  <c r="G147" i="19"/>
  <c r="L147" i="19"/>
  <c r="Q147" i="19"/>
  <c r="I148" i="19"/>
  <c r="N148" i="19"/>
  <c r="E149" i="19"/>
  <c r="K149" i="19"/>
  <c r="O149" i="19"/>
  <c r="E150" i="19"/>
  <c r="I150" i="19"/>
  <c r="M150" i="19"/>
  <c r="Q150" i="19"/>
  <c r="G151" i="19"/>
  <c r="K151" i="19"/>
  <c r="O151" i="19"/>
  <c r="E152" i="19"/>
  <c r="I152" i="19"/>
  <c r="M152" i="19"/>
  <c r="Q152" i="19"/>
  <c r="G153" i="19"/>
  <c r="K153" i="19"/>
  <c r="O153" i="19"/>
  <c r="E154" i="19"/>
  <c r="I154" i="19"/>
  <c r="M154" i="19"/>
  <c r="Q154" i="19"/>
  <c r="G155" i="19"/>
  <c r="K155" i="19"/>
  <c r="O155" i="19"/>
  <c r="E156" i="19"/>
  <c r="I156" i="19"/>
  <c r="M156" i="19"/>
  <c r="Q156" i="19"/>
  <c r="G157" i="19"/>
  <c r="K157" i="19"/>
  <c r="O157" i="19"/>
  <c r="E158" i="19"/>
  <c r="I158" i="19"/>
  <c r="M158" i="19"/>
  <c r="Q158" i="19"/>
  <c r="G159" i="19"/>
  <c r="K159" i="19"/>
  <c r="O159" i="19"/>
  <c r="E160" i="19"/>
  <c r="I160" i="19"/>
  <c r="M160" i="19"/>
  <c r="Q160" i="19"/>
  <c r="G161" i="19"/>
  <c r="K161" i="19"/>
  <c r="O161" i="19"/>
  <c r="E162" i="19"/>
  <c r="I162" i="19"/>
  <c r="M162" i="19"/>
  <c r="Q162" i="19"/>
  <c r="G163" i="19"/>
  <c r="K163" i="19"/>
  <c r="O163" i="19"/>
  <c r="E164" i="19"/>
  <c r="I164" i="19"/>
  <c r="M164" i="19"/>
  <c r="Q164" i="19"/>
  <c r="G165" i="19"/>
  <c r="K165" i="19"/>
  <c r="O165" i="19"/>
  <c r="E166" i="19"/>
  <c r="I166" i="19"/>
  <c r="M166" i="19"/>
  <c r="Q166" i="19"/>
  <c r="G167" i="19"/>
  <c r="K167" i="19"/>
  <c r="O167" i="19"/>
  <c r="E168" i="19"/>
  <c r="I168" i="19"/>
  <c r="M168" i="19"/>
  <c r="Q168" i="19"/>
  <c r="G169" i="19"/>
  <c r="K169" i="19"/>
  <c r="O169" i="19"/>
  <c r="E170" i="19"/>
  <c r="I170" i="19"/>
  <c r="M170" i="19"/>
  <c r="Q170" i="19"/>
  <c r="G171" i="19"/>
  <c r="K171" i="19"/>
  <c r="O171" i="19"/>
  <c r="E172" i="19"/>
  <c r="I172" i="19"/>
  <c r="M172" i="19"/>
  <c r="Q172" i="19"/>
  <c r="G173" i="19"/>
  <c r="K173" i="19"/>
  <c r="O173" i="19"/>
  <c r="E174" i="19"/>
  <c r="I174" i="19"/>
  <c r="M174" i="19"/>
  <c r="Q174" i="19"/>
  <c r="G175" i="19"/>
  <c r="K175" i="19"/>
  <c r="O175" i="19"/>
  <c r="E176" i="19"/>
  <c r="I176" i="19"/>
  <c r="M176" i="19"/>
  <c r="Q176" i="19"/>
  <c r="G177" i="19"/>
  <c r="K177" i="19"/>
  <c r="O177" i="19"/>
  <c r="E178" i="19"/>
  <c r="I178" i="19"/>
  <c r="M178" i="19"/>
  <c r="Q178" i="19"/>
  <c r="G179" i="19"/>
  <c r="K179" i="19"/>
  <c r="O179" i="19"/>
  <c r="E180" i="19"/>
  <c r="I180" i="19"/>
  <c r="M180" i="19"/>
  <c r="Q180" i="19"/>
  <c r="G181" i="19"/>
  <c r="K181" i="19"/>
  <c r="O181" i="19"/>
  <c r="E182" i="19"/>
  <c r="I182" i="19"/>
  <c r="M182" i="19"/>
  <c r="Q182" i="19"/>
  <c r="G183" i="19"/>
  <c r="K183" i="19"/>
  <c r="O183" i="19"/>
  <c r="E184" i="19"/>
  <c r="I184" i="19"/>
  <c r="M184" i="19"/>
  <c r="Q184" i="19"/>
  <c r="G185" i="19"/>
  <c r="K185" i="19"/>
  <c r="O185" i="19"/>
  <c r="E186" i="19"/>
  <c r="I186" i="19"/>
  <c r="M186" i="19"/>
  <c r="Q186" i="19"/>
  <c r="G187" i="19"/>
  <c r="K187" i="19"/>
  <c r="O187" i="19"/>
  <c r="E188" i="19"/>
  <c r="I188" i="19"/>
  <c r="M188" i="19"/>
  <c r="Q188" i="19"/>
  <c r="G189" i="19"/>
  <c r="K189" i="19"/>
  <c r="O189" i="19"/>
  <c r="E190" i="19"/>
  <c r="I190" i="19"/>
  <c r="M190" i="19"/>
  <c r="Q190" i="19"/>
  <c r="G191" i="19"/>
  <c r="K191" i="19"/>
  <c r="O191" i="19"/>
  <c r="E192" i="19"/>
  <c r="I192" i="19"/>
  <c r="M192" i="19"/>
  <c r="Q192" i="19"/>
  <c r="G193" i="19"/>
  <c r="K193" i="19"/>
  <c r="O193" i="19"/>
  <c r="E194" i="19"/>
  <c r="I194" i="19"/>
  <c r="M194" i="19"/>
  <c r="Q194" i="19"/>
  <c r="G195" i="19"/>
  <c r="K195" i="19"/>
  <c r="O195" i="19"/>
  <c r="E196" i="19"/>
  <c r="I196" i="19"/>
  <c r="M196" i="19"/>
  <c r="Q196" i="19"/>
  <c r="G197" i="19"/>
  <c r="K197" i="19"/>
  <c r="O197" i="19"/>
  <c r="E198" i="19"/>
  <c r="I198" i="19"/>
  <c r="M198" i="19"/>
  <c r="Q198" i="19"/>
  <c r="G199" i="19"/>
  <c r="K199" i="19"/>
  <c r="O199" i="19"/>
  <c r="E200" i="19"/>
  <c r="I200" i="19"/>
  <c r="M200" i="19"/>
  <c r="Q200" i="19"/>
  <c r="G201" i="19"/>
  <c r="K201" i="19"/>
  <c r="O201" i="19"/>
  <c r="E202" i="19"/>
  <c r="I202" i="19"/>
  <c r="M202" i="19"/>
  <c r="Q202" i="19"/>
  <c r="G203" i="19"/>
  <c r="K203" i="19"/>
  <c r="O203" i="19"/>
  <c r="E204" i="19"/>
  <c r="I204" i="19"/>
  <c r="M204" i="19"/>
  <c r="Q204" i="19"/>
  <c r="G205" i="19"/>
  <c r="K205" i="19"/>
  <c r="O205" i="19"/>
  <c r="E206" i="19"/>
  <c r="I206" i="19"/>
  <c r="M206" i="19"/>
  <c r="Q206" i="19"/>
  <c r="G207" i="19"/>
  <c r="K207" i="19"/>
  <c r="O207" i="19"/>
  <c r="E208" i="19"/>
  <c r="I208" i="19"/>
  <c r="M208" i="19"/>
  <c r="Q208" i="19"/>
  <c r="G209" i="19"/>
  <c r="K209" i="19"/>
  <c r="O209" i="19"/>
  <c r="E17" i="19"/>
  <c r="N26" i="19"/>
  <c r="G33" i="19"/>
  <c r="O37" i="19"/>
  <c r="N41" i="19"/>
  <c r="J45" i="19"/>
  <c r="D50" i="19"/>
  <c r="O53" i="19"/>
  <c r="N57" i="19"/>
  <c r="H62" i="19"/>
  <c r="D66" i="19"/>
  <c r="G69" i="19"/>
  <c r="K71" i="19"/>
  <c r="J73" i="19"/>
  <c r="H75" i="19"/>
  <c r="L77" i="19"/>
  <c r="N78" i="19"/>
  <c r="O79" i="19"/>
  <c r="Q80" i="19"/>
  <c r="O81" i="19"/>
  <c r="P82" i="19"/>
  <c r="D84" i="19"/>
  <c r="P84" i="19"/>
  <c r="P85" i="19"/>
  <c r="D87" i="19"/>
  <c r="P87" i="19"/>
  <c r="Q88" i="19"/>
  <c r="E90" i="19"/>
  <c r="Q90" i="19"/>
  <c r="D92" i="19"/>
  <c r="E93" i="19"/>
  <c r="N93" i="19"/>
  <c r="K94" i="19"/>
  <c r="I95" i="19"/>
  <c r="D96" i="19"/>
  <c r="O96" i="19"/>
  <c r="M97" i="19"/>
  <c r="H98" i="19"/>
  <c r="E99" i="19"/>
  <c r="Q99" i="19"/>
  <c r="L100" i="19"/>
  <c r="I101" i="19"/>
  <c r="G102" i="19"/>
  <c r="P102" i="19"/>
  <c r="M103" i="19"/>
  <c r="K104" i="19"/>
  <c r="F105" i="19"/>
  <c r="Q105" i="19"/>
  <c r="O106" i="19"/>
  <c r="J107" i="19"/>
  <c r="G108" i="19"/>
  <c r="E109" i="19"/>
  <c r="N109" i="19"/>
  <c r="K110" i="19"/>
  <c r="I111" i="19"/>
  <c r="D112" i="19"/>
  <c r="O112" i="19"/>
  <c r="M113" i="19"/>
  <c r="H114" i="19"/>
  <c r="E115" i="19"/>
  <c r="Q115" i="19"/>
  <c r="L116" i="19"/>
  <c r="I117" i="19"/>
  <c r="G118" i="19"/>
  <c r="P118" i="19"/>
  <c r="M119" i="19"/>
  <c r="K120" i="19"/>
  <c r="F121" i="19"/>
  <c r="Q121" i="19"/>
  <c r="O122" i="19"/>
  <c r="J123" i="19"/>
  <c r="G124" i="19"/>
  <c r="E125" i="19"/>
  <c r="N125" i="19"/>
  <c r="K126" i="19"/>
  <c r="I127" i="19"/>
  <c r="D128" i="19"/>
  <c r="O128" i="19"/>
  <c r="M129" i="19"/>
  <c r="H130" i="19"/>
  <c r="E131" i="19"/>
  <c r="O131" i="19"/>
  <c r="H132" i="19"/>
  <c r="O132" i="19"/>
  <c r="G133" i="19"/>
  <c r="L133" i="19"/>
  <c r="Q133" i="19"/>
  <c r="I134" i="19"/>
  <c r="N134" i="19"/>
  <c r="E135" i="19"/>
  <c r="K135" i="19"/>
  <c r="P135" i="19"/>
  <c r="G136" i="19"/>
  <c r="M136" i="19"/>
  <c r="D137" i="19"/>
  <c r="I137" i="19"/>
  <c r="O137" i="19"/>
  <c r="F138" i="19"/>
  <c r="K138" i="19"/>
  <c r="Q138" i="19"/>
  <c r="H139" i="19"/>
  <c r="M139" i="19"/>
  <c r="E140" i="19"/>
  <c r="J140" i="19"/>
  <c r="O140" i="19"/>
  <c r="G141" i="19"/>
  <c r="L141" i="19"/>
  <c r="Q141" i="19"/>
  <c r="I142" i="19"/>
  <c r="N142" i="19"/>
  <c r="E143" i="19"/>
  <c r="K143" i="19"/>
  <c r="P143" i="19"/>
  <c r="G144" i="19"/>
  <c r="M144" i="19"/>
  <c r="D145" i="19"/>
  <c r="I145" i="19"/>
  <c r="O145" i="19"/>
  <c r="F146" i="19"/>
  <c r="K146" i="19"/>
  <c r="Q146" i="19"/>
  <c r="H147" i="19"/>
  <c r="M147" i="19"/>
  <c r="E148" i="19"/>
  <c r="J148" i="19"/>
  <c r="O148" i="19"/>
  <c r="G149" i="19"/>
  <c r="L149" i="19"/>
  <c r="P149" i="19"/>
  <c r="F150" i="19"/>
  <c r="J150" i="19"/>
  <c r="N150" i="19"/>
  <c r="D151" i="19"/>
  <c r="H151" i="19"/>
  <c r="L151" i="19"/>
  <c r="P151" i="19"/>
  <c r="F152" i="19"/>
  <c r="J152" i="19"/>
  <c r="N152" i="19"/>
  <c r="D153" i="19"/>
  <c r="H153" i="19"/>
  <c r="L153" i="19"/>
  <c r="P153" i="19"/>
  <c r="F154" i="19"/>
  <c r="J154" i="19"/>
  <c r="N154" i="19"/>
  <c r="D155" i="19"/>
  <c r="H155" i="19"/>
  <c r="L155" i="19"/>
  <c r="P155" i="19"/>
  <c r="F156" i="19"/>
  <c r="J156" i="19"/>
  <c r="N156" i="19"/>
  <c r="D157" i="19"/>
  <c r="H157" i="19"/>
  <c r="L157" i="19"/>
  <c r="P157" i="19"/>
  <c r="F158" i="19"/>
  <c r="J158" i="19"/>
  <c r="N158" i="19"/>
  <c r="D159" i="19"/>
  <c r="H159" i="19"/>
  <c r="L159" i="19"/>
  <c r="P159" i="19"/>
  <c r="F160" i="19"/>
  <c r="J160" i="19"/>
  <c r="N160" i="19"/>
  <c r="D161" i="19"/>
  <c r="H161" i="19"/>
  <c r="L161" i="19"/>
  <c r="P161" i="19"/>
  <c r="F162" i="19"/>
  <c r="J162" i="19"/>
  <c r="N162" i="19"/>
  <c r="D163" i="19"/>
  <c r="H163" i="19"/>
  <c r="L163" i="19"/>
  <c r="P163" i="19"/>
  <c r="F164" i="19"/>
  <c r="J164" i="19"/>
  <c r="N164" i="19"/>
  <c r="D165" i="19"/>
  <c r="H165" i="19"/>
  <c r="L165" i="19"/>
  <c r="P165" i="19"/>
  <c r="F166" i="19"/>
  <c r="J166" i="19"/>
  <c r="N166" i="19"/>
  <c r="D167" i="19"/>
  <c r="H167" i="19"/>
  <c r="L167" i="19"/>
  <c r="P167" i="19"/>
  <c r="F168" i="19"/>
  <c r="J168" i="19"/>
  <c r="N168" i="19"/>
  <c r="D169" i="19"/>
  <c r="H169" i="19"/>
  <c r="L169" i="19"/>
  <c r="P169" i="19"/>
  <c r="F170" i="19"/>
  <c r="J170" i="19"/>
  <c r="N170" i="19"/>
  <c r="D171" i="19"/>
  <c r="H171" i="19"/>
  <c r="L171" i="19"/>
  <c r="P171" i="19"/>
  <c r="F172" i="19"/>
  <c r="J172" i="19"/>
  <c r="N172" i="19"/>
  <c r="D173" i="19"/>
  <c r="H173" i="19"/>
  <c r="L173" i="19"/>
  <c r="P173" i="19"/>
  <c r="F174" i="19"/>
  <c r="J174" i="19"/>
  <c r="N174" i="19"/>
  <c r="D175" i="19"/>
  <c r="H175" i="19"/>
  <c r="L175" i="19"/>
  <c r="P175" i="19"/>
  <c r="F176" i="19"/>
  <c r="J176" i="19"/>
  <c r="N176" i="19"/>
  <c r="D177" i="19"/>
  <c r="H177" i="19"/>
  <c r="L177" i="19"/>
  <c r="P177" i="19"/>
  <c r="F178" i="19"/>
  <c r="J178" i="19"/>
  <c r="N178" i="19"/>
  <c r="D179" i="19"/>
  <c r="H179" i="19"/>
  <c r="L179" i="19"/>
  <c r="P179" i="19"/>
  <c r="F180" i="19"/>
  <c r="J180" i="19"/>
  <c r="N180" i="19"/>
  <c r="D181" i="19"/>
  <c r="H181" i="19"/>
  <c r="L181" i="19"/>
  <c r="P181" i="19"/>
  <c r="F182" i="19"/>
  <c r="J182" i="19"/>
  <c r="N182" i="19"/>
  <c r="D183" i="19"/>
  <c r="H183" i="19"/>
  <c r="L183" i="19"/>
  <c r="P183" i="19"/>
  <c r="F184" i="19"/>
  <c r="J184" i="19"/>
  <c r="N184" i="19"/>
  <c r="D185" i="19"/>
  <c r="H185" i="19"/>
  <c r="L185" i="19"/>
  <c r="P185" i="19"/>
  <c r="F186" i="19"/>
  <c r="J186" i="19"/>
  <c r="N186" i="19"/>
  <c r="D187" i="19"/>
  <c r="H187" i="19"/>
  <c r="L187" i="19"/>
  <c r="P187" i="19"/>
  <c r="F188" i="19"/>
  <c r="J188" i="19"/>
  <c r="N188" i="19"/>
  <c r="D189" i="19"/>
  <c r="H189" i="19"/>
  <c r="L189" i="19"/>
  <c r="P189" i="19"/>
  <c r="F190" i="19"/>
  <c r="J190" i="19"/>
  <c r="N190" i="19"/>
  <c r="D191" i="19"/>
  <c r="H191" i="19"/>
  <c r="L191" i="19"/>
  <c r="P191" i="19"/>
  <c r="F192" i="19"/>
  <c r="J192" i="19"/>
  <c r="N192" i="19"/>
  <c r="D193" i="19"/>
  <c r="H193" i="19"/>
  <c r="L193" i="19"/>
  <c r="P193" i="19"/>
  <c r="F194" i="19"/>
  <c r="J194" i="19"/>
  <c r="N194" i="19"/>
  <c r="D195" i="19"/>
  <c r="H195" i="19"/>
  <c r="L195" i="19"/>
  <c r="P195" i="19"/>
  <c r="F196" i="19"/>
  <c r="J196" i="19"/>
  <c r="N196" i="19"/>
  <c r="D197" i="19"/>
  <c r="H197" i="19"/>
  <c r="L197" i="19"/>
  <c r="P197" i="19"/>
  <c r="F198" i="19"/>
  <c r="J198" i="19"/>
  <c r="N198" i="19"/>
  <c r="D199" i="19"/>
  <c r="H199" i="19"/>
  <c r="L199" i="19"/>
  <c r="P199" i="19"/>
  <c r="F200" i="19"/>
  <c r="J200" i="19"/>
  <c r="N200" i="19"/>
  <c r="D201" i="19"/>
  <c r="H201" i="19"/>
  <c r="L201" i="19"/>
  <c r="P201" i="19"/>
  <c r="F202" i="19"/>
  <c r="J202" i="19"/>
  <c r="N202" i="19"/>
  <c r="D203" i="19"/>
  <c r="H203" i="19"/>
  <c r="L203" i="19"/>
  <c r="P203" i="19"/>
  <c r="F204" i="19"/>
  <c r="J204" i="19"/>
  <c r="N204" i="19"/>
  <c r="D205" i="19"/>
  <c r="H205" i="19"/>
  <c r="L205" i="19"/>
  <c r="P205" i="19"/>
  <c r="F206" i="19"/>
  <c r="J206" i="19"/>
  <c r="N206" i="19"/>
  <c r="D207" i="19"/>
  <c r="H207" i="19"/>
  <c r="L207" i="19"/>
  <c r="P207" i="19"/>
  <c r="F208" i="19"/>
  <c r="J208" i="19"/>
  <c r="N208" i="19"/>
  <c r="D209" i="19"/>
  <c r="H209" i="19"/>
  <c r="L209" i="19"/>
  <c r="P209" i="19"/>
  <c r="F210" i="19"/>
  <c r="J210" i="19"/>
  <c r="I19" i="19"/>
  <c r="I42" i="19"/>
  <c r="F59" i="19"/>
  <c r="P71" i="19"/>
  <c r="D79" i="19"/>
  <c r="G83" i="19"/>
  <c r="F87" i="19"/>
  <c r="G91" i="19"/>
  <c r="O94" i="19"/>
  <c r="N97" i="19"/>
  <c r="O100" i="19"/>
  <c r="Q103" i="19"/>
  <c r="P106" i="19"/>
  <c r="Q109" i="19"/>
  <c r="E113" i="19"/>
  <c r="D116" i="19"/>
  <c r="E119" i="19"/>
  <c r="G122" i="19"/>
  <c r="F125" i="19"/>
  <c r="G128" i="19"/>
  <c r="I131" i="19"/>
  <c r="H133" i="19"/>
  <c r="O134" i="19"/>
  <c r="I136" i="19"/>
  <c r="P137" i="19"/>
  <c r="I139" i="19"/>
  <c r="Q140" i="19"/>
  <c r="J142" i="19"/>
  <c r="Q143" i="19"/>
  <c r="K145" i="19"/>
  <c r="D147" i="19"/>
  <c r="K148" i="19"/>
  <c r="Q149" i="19"/>
  <c r="E151" i="19"/>
  <c r="G152" i="19"/>
  <c r="I153" i="19"/>
  <c r="K154" i="19"/>
  <c r="M155" i="19"/>
  <c r="O156" i="19"/>
  <c r="Q157" i="19"/>
  <c r="E159" i="19"/>
  <c r="G160" i="19"/>
  <c r="I161" i="19"/>
  <c r="K162" i="19"/>
  <c r="M163" i="19"/>
  <c r="O164" i="19"/>
  <c r="Q165" i="19"/>
  <c r="E167" i="19"/>
  <c r="G168" i="19"/>
  <c r="E169" i="19"/>
  <c r="M169" i="19"/>
  <c r="G170" i="19"/>
  <c r="O170" i="19"/>
  <c r="I171" i="19"/>
  <c r="Q171" i="19"/>
  <c r="K172" i="19"/>
  <c r="E173" i="19"/>
  <c r="M173" i="19"/>
  <c r="G174" i="19"/>
  <c r="O174" i="19"/>
  <c r="I175" i="19"/>
  <c r="Q175" i="19"/>
  <c r="K176" i="19"/>
  <c r="E177" i="19"/>
  <c r="M177" i="19"/>
  <c r="G178" i="19"/>
  <c r="O178" i="19"/>
  <c r="I179" i="19"/>
  <c r="Q179" i="19"/>
  <c r="K180" i="19"/>
  <c r="E181" i="19"/>
  <c r="M181" i="19"/>
  <c r="G182" i="19"/>
  <c r="O182" i="19"/>
  <c r="I183" i="19"/>
  <c r="Q183" i="19"/>
  <c r="K184" i="19"/>
  <c r="E185" i="19"/>
  <c r="M185" i="19"/>
  <c r="G186" i="19"/>
  <c r="O186" i="19"/>
  <c r="I187" i="19"/>
  <c r="Q187" i="19"/>
  <c r="K188" i="19"/>
  <c r="E189" i="19"/>
  <c r="M189" i="19"/>
  <c r="G190" i="19"/>
  <c r="O190" i="19"/>
  <c r="I191" i="19"/>
  <c r="Q191" i="19"/>
  <c r="K192" i="19"/>
  <c r="E193" i="19"/>
  <c r="M193" i="19"/>
  <c r="G194" i="19"/>
  <c r="O194" i="19"/>
  <c r="I195" i="19"/>
  <c r="Q195" i="19"/>
  <c r="K196" i="19"/>
  <c r="E197" i="19"/>
  <c r="M197" i="19"/>
  <c r="G198" i="19"/>
  <c r="O198" i="19"/>
  <c r="I199" i="19"/>
  <c r="Q199" i="19"/>
  <c r="K200" i="19"/>
  <c r="E201" i="19"/>
  <c r="M201" i="19"/>
  <c r="G202" i="19"/>
  <c r="O202" i="19"/>
  <c r="I203" i="19"/>
  <c r="Q203" i="19"/>
  <c r="K204" i="19"/>
  <c r="E205" i="19"/>
  <c r="M205" i="19"/>
  <c r="G206" i="19"/>
  <c r="O206" i="19"/>
  <c r="I207" i="19"/>
  <c r="Q207" i="19"/>
  <c r="K208" i="19"/>
  <c r="E209" i="19"/>
  <c r="M209" i="19"/>
  <c r="E210" i="19"/>
  <c r="K210" i="19"/>
  <c r="O210" i="19"/>
  <c r="E211" i="19"/>
  <c r="I211" i="19"/>
  <c r="M211" i="19"/>
  <c r="Q211" i="19"/>
  <c r="G212" i="19"/>
  <c r="K212" i="19"/>
  <c r="O212" i="19"/>
  <c r="E213" i="19"/>
  <c r="I213" i="19"/>
  <c r="M213" i="19"/>
  <c r="Q213" i="19"/>
  <c r="G214" i="19"/>
  <c r="K214" i="19"/>
  <c r="O214" i="19"/>
  <c r="E215" i="19"/>
  <c r="I215" i="19"/>
  <c r="M215" i="19"/>
  <c r="Q215" i="19"/>
  <c r="G216" i="19"/>
  <c r="K216" i="19"/>
  <c r="O216" i="19"/>
  <c r="E217" i="19"/>
  <c r="I217" i="19"/>
  <c r="M217" i="19"/>
  <c r="Q217" i="19"/>
  <c r="G218" i="19"/>
  <c r="K218" i="19"/>
  <c r="O218" i="19"/>
  <c r="E219" i="19"/>
  <c r="I219" i="19"/>
  <c r="M219" i="19"/>
  <c r="Q219" i="19"/>
  <c r="G220" i="19"/>
  <c r="K220" i="19"/>
  <c r="O220" i="19"/>
  <c r="E221" i="19"/>
  <c r="I221" i="19"/>
  <c r="M221" i="19"/>
  <c r="Q221" i="19"/>
  <c r="G222" i="19"/>
  <c r="K222" i="19"/>
  <c r="O222" i="19"/>
  <c r="E223" i="19"/>
  <c r="I223" i="19"/>
  <c r="M223" i="19"/>
  <c r="Q223" i="19"/>
  <c r="G224" i="19"/>
  <c r="K224" i="19"/>
  <c r="O224" i="19"/>
  <c r="E225" i="19"/>
  <c r="I225" i="19"/>
  <c r="M225" i="19"/>
  <c r="Q225" i="19"/>
  <c r="G226" i="19"/>
  <c r="K226" i="19"/>
  <c r="O226" i="19"/>
  <c r="E227" i="19"/>
  <c r="I227" i="19"/>
  <c r="M227" i="19"/>
  <c r="Q227" i="19"/>
  <c r="G228" i="19"/>
  <c r="K228" i="19"/>
  <c r="O228" i="19"/>
  <c r="E229" i="19"/>
  <c r="I229" i="19"/>
  <c r="M229" i="19"/>
  <c r="Q229" i="19"/>
  <c r="G230" i="19"/>
  <c r="K230" i="19"/>
  <c r="O230" i="19"/>
  <c r="E231" i="19"/>
  <c r="I231" i="19"/>
  <c r="M231" i="19"/>
  <c r="Q231" i="19"/>
  <c r="G232" i="19"/>
  <c r="K232" i="19"/>
  <c r="O232" i="19"/>
  <c r="E233" i="19"/>
  <c r="I233" i="19"/>
  <c r="M233" i="19"/>
  <c r="Q233" i="19"/>
  <c r="G234" i="19"/>
  <c r="K234" i="19"/>
  <c r="O234" i="19"/>
  <c r="E235" i="19"/>
  <c r="I235" i="19"/>
  <c r="M235" i="19"/>
  <c r="Q235" i="19"/>
  <c r="G236" i="19"/>
  <c r="K236" i="19"/>
  <c r="O236" i="19"/>
  <c r="E237" i="19"/>
  <c r="I237" i="19"/>
  <c r="M237" i="19"/>
  <c r="Q237" i="19"/>
  <c r="G238" i="19"/>
  <c r="K238" i="19"/>
  <c r="O238" i="19"/>
  <c r="E239" i="19"/>
  <c r="I239" i="19"/>
  <c r="M239" i="19"/>
  <c r="Q239" i="19"/>
  <c r="G240" i="19"/>
  <c r="K240" i="19"/>
  <c r="O240" i="19"/>
  <c r="E241" i="19"/>
  <c r="I241" i="19"/>
  <c r="M241" i="19"/>
  <c r="Q241" i="19"/>
  <c r="G242" i="19"/>
  <c r="K242" i="19"/>
  <c r="O242" i="19"/>
  <c r="E243" i="19"/>
  <c r="I243" i="19"/>
  <c r="M243" i="19"/>
  <c r="Q243" i="19"/>
  <c r="G244" i="19"/>
  <c r="K244" i="19"/>
  <c r="O244" i="19"/>
  <c r="E245" i="19"/>
  <c r="I245" i="19"/>
  <c r="M245" i="19"/>
  <c r="Q245" i="19"/>
  <c r="G246" i="19"/>
  <c r="K246" i="19"/>
  <c r="O246" i="19"/>
  <c r="E247" i="19"/>
  <c r="I247" i="19"/>
  <c r="M247" i="19"/>
  <c r="Q247" i="19"/>
  <c r="G248" i="19"/>
  <c r="K248" i="19"/>
  <c r="O248" i="19"/>
  <c r="E249" i="19"/>
  <c r="I249" i="19"/>
  <c r="M249" i="19"/>
  <c r="Q249" i="19"/>
  <c r="G250" i="19"/>
  <c r="K250" i="19"/>
  <c r="O250" i="19"/>
  <c r="E251" i="19"/>
  <c r="I251" i="19"/>
  <c r="M251" i="19"/>
  <c r="Q251" i="19"/>
  <c r="G252" i="19"/>
  <c r="K252" i="19"/>
  <c r="O252" i="19"/>
  <c r="E253" i="19"/>
  <c r="I253" i="19"/>
  <c r="M253" i="19"/>
  <c r="Q253" i="19"/>
  <c r="G254" i="19"/>
  <c r="K254" i="19"/>
  <c r="O254" i="19"/>
  <c r="E255" i="19"/>
  <c r="I255" i="19"/>
  <c r="M255" i="19"/>
  <c r="Q255" i="19"/>
  <c r="G256" i="19"/>
  <c r="K256" i="19"/>
  <c r="O256" i="19"/>
  <c r="E257" i="19"/>
  <c r="I257" i="19"/>
  <c r="M257" i="19"/>
  <c r="Q257" i="19"/>
  <c r="G258" i="19"/>
  <c r="K258" i="19"/>
  <c r="O258" i="19"/>
  <c r="E259" i="19"/>
  <c r="I259" i="19"/>
  <c r="M259" i="19"/>
  <c r="Q259" i="19"/>
  <c r="G260" i="19"/>
  <c r="K260" i="19"/>
  <c r="O260" i="19"/>
  <c r="E261" i="19"/>
  <c r="I261" i="19"/>
  <c r="M261" i="19"/>
  <c r="Q261" i="19"/>
  <c r="G262" i="19"/>
  <c r="K262" i="19"/>
  <c r="O262" i="19"/>
  <c r="E263" i="19"/>
  <c r="I263" i="19"/>
  <c r="M263" i="19"/>
  <c r="Q263" i="19"/>
  <c r="G264" i="19"/>
  <c r="K264" i="19"/>
  <c r="O264" i="19"/>
  <c r="E265" i="19"/>
  <c r="I265" i="19"/>
  <c r="M265" i="19"/>
  <c r="Q265" i="19"/>
  <c r="G266" i="19"/>
  <c r="K266" i="19"/>
  <c r="O266" i="19"/>
  <c r="E267" i="19"/>
  <c r="I267" i="19"/>
  <c r="M267" i="19"/>
  <c r="Q267" i="19"/>
  <c r="G268" i="19"/>
  <c r="K268" i="19"/>
  <c r="O268" i="19"/>
  <c r="E269" i="19"/>
  <c r="I269" i="19"/>
  <c r="M269" i="19"/>
  <c r="Q269" i="19"/>
  <c r="G270" i="19"/>
  <c r="K270" i="19"/>
  <c r="O270" i="19"/>
  <c r="E271" i="19"/>
  <c r="I271" i="19"/>
  <c r="M271" i="19"/>
  <c r="Q271" i="19"/>
  <c r="G272" i="19"/>
  <c r="K272" i="19"/>
  <c r="O272" i="19"/>
  <c r="J28" i="19"/>
  <c r="Q46" i="19"/>
  <c r="Q62" i="19"/>
  <c r="O73" i="19"/>
  <c r="F80" i="19"/>
  <c r="E84" i="19"/>
  <c r="F88" i="19"/>
  <c r="I92" i="19"/>
  <c r="J95" i="19"/>
  <c r="K98" i="19"/>
  <c r="M101" i="19"/>
  <c r="L104" i="19"/>
  <c r="M107" i="19"/>
  <c r="O110" i="19"/>
  <c r="N113" i="19"/>
  <c r="O116" i="19"/>
  <c r="Q119" i="19"/>
  <c r="P122" i="19"/>
  <c r="Q125" i="19"/>
  <c r="E129" i="19"/>
  <c r="Q131" i="19"/>
  <c r="M133" i="19"/>
  <c r="G135" i="19"/>
  <c r="N136" i="19"/>
  <c r="G138" i="19"/>
  <c r="O139" i="19"/>
  <c r="H141" i="19"/>
  <c r="O142" i="19"/>
  <c r="I144" i="19"/>
  <c r="P145" i="19"/>
  <c r="I147" i="19"/>
  <c r="Q148" i="19"/>
  <c r="G150" i="19"/>
  <c r="I151" i="19"/>
  <c r="K152" i="19"/>
  <c r="M153" i="19"/>
  <c r="O154" i="19"/>
  <c r="Q155" i="19"/>
  <c r="E157" i="19"/>
  <c r="G158" i="19"/>
  <c r="I159" i="19"/>
  <c r="K160" i="19"/>
  <c r="M161" i="19"/>
  <c r="O162" i="19"/>
  <c r="Q163" i="19"/>
  <c r="E165" i="19"/>
  <c r="G166" i="19"/>
  <c r="I167" i="19"/>
  <c r="K168" i="19"/>
  <c r="F169" i="19"/>
  <c r="N169" i="19"/>
  <c r="H170" i="19"/>
  <c r="P170" i="19"/>
  <c r="J171" i="19"/>
  <c r="D172" i="19"/>
  <c r="L172" i="19"/>
  <c r="F173" i="19"/>
  <c r="N173" i="19"/>
  <c r="H174" i="19"/>
  <c r="P174" i="19"/>
  <c r="J175" i="19"/>
  <c r="D176" i="19"/>
  <c r="L176" i="19"/>
  <c r="F177" i="19"/>
  <c r="N177" i="19"/>
  <c r="H178" i="19"/>
  <c r="P178" i="19"/>
  <c r="J179" i="19"/>
  <c r="D180" i="19"/>
  <c r="L180" i="19"/>
  <c r="F181" i="19"/>
  <c r="N181" i="19"/>
  <c r="H182" i="19"/>
  <c r="P182" i="19"/>
  <c r="J183" i="19"/>
  <c r="D184" i="19"/>
  <c r="L184" i="19"/>
  <c r="F185" i="19"/>
  <c r="N185" i="19"/>
  <c r="H186" i="19"/>
  <c r="P186" i="19"/>
  <c r="J187" i="19"/>
  <c r="D188" i="19"/>
  <c r="L188" i="19"/>
  <c r="F189" i="19"/>
  <c r="N189" i="19"/>
  <c r="H190" i="19"/>
  <c r="P190" i="19"/>
  <c r="J191" i="19"/>
  <c r="D192" i="19"/>
  <c r="L192" i="19"/>
  <c r="F193" i="19"/>
  <c r="N193" i="19"/>
  <c r="H194" i="19"/>
  <c r="P194" i="19"/>
  <c r="J195" i="19"/>
  <c r="D196" i="19"/>
  <c r="L196" i="19"/>
  <c r="F197" i="19"/>
  <c r="N197" i="19"/>
  <c r="H198" i="19"/>
  <c r="P198" i="19"/>
  <c r="J199" i="19"/>
  <c r="D200" i="19"/>
  <c r="L200" i="19"/>
  <c r="F201" i="19"/>
  <c r="N201" i="19"/>
  <c r="H202" i="19"/>
  <c r="P202" i="19"/>
  <c r="J203" i="19"/>
  <c r="D204" i="19"/>
  <c r="L204" i="19"/>
  <c r="F205" i="19"/>
  <c r="N205" i="19"/>
  <c r="H206" i="19"/>
  <c r="P206" i="19"/>
  <c r="J207" i="19"/>
  <c r="D208" i="19"/>
  <c r="L208" i="19"/>
  <c r="F209" i="19"/>
  <c r="N209" i="19"/>
  <c r="G210" i="19"/>
  <c r="L210" i="19"/>
  <c r="P210" i="19"/>
  <c r="F211" i="19"/>
  <c r="J211" i="19"/>
  <c r="N211" i="19"/>
  <c r="D212" i="19"/>
  <c r="H212" i="19"/>
  <c r="L212" i="19"/>
  <c r="P212" i="19"/>
  <c r="F213" i="19"/>
  <c r="J213" i="19"/>
  <c r="N213" i="19"/>
  <c r="D214" i="19"/>
  <c r="H214" i="19"/>
  <c r="L214" i="19"/>
  <c r="P214" i="19"/>
  <c r="F215" i="19"/>
  <c r="J215" i="19"/>
  <c r="N215" i="19"/>
  <c r="D216" i="19"/>
  <c r="H216" i="19"/>
  <c r="L216" i="19"/>
  <c r="P216" i="19"/>
  <c r="F217" i="19"/>
  <c r="J217" i="19"/>
  <c r="N217" i="19"/>
  <c r="D218" i="19"/>
  <c r="H218" i="19"/>
  <c r="L218" i="19"/>
  <c r="P218" i="19"/>
  <c r="F219" i="19"/>
  <c r="J219" i="19"/>
  <c r="N219" i="19"/>
  <c r="D220" i="19"/>
  <c r="H220" i="19"/>
  <c r="L220" i="19"/>
  <c r="P220" i="19"/>
  <c r="F221" i="19"/>
  <c r="J221" i="19"/>
  <c r="N221" i="19"/>
  <c r="D222" i="19"/>
  <c r="H222" i="19"/>
  <c r="L222" i="19"/>
  <c r="P222" i="19"/>
  <c r="F223" i="19"/>
  <c r="J223" i="19"/>
  <c r="N223" i="19"/>
  <c r="D224" i="19"/>
  <c r="H224" i="19"/>
  <c r="L224" i="19"/>
  <c r="P224" i="19"/>
  <c r="F225" i="19"/>
  <c r="J225" i="19"/>
  <c r="N225" i="19"/>
  <c r="D226" i="19"/>
  <c r="H226" i="19"/>
  <c r="L226" i="19"/>
  <c r="P226" i="19"/>
  <c r="F227" i="19"/>
  <c r="J227" i="19"/>
  <c r="N227" i="19"/>
  <c r="D228" i="19"/>
  <c r="H228" i="19"/>
  <c r="L228" i="19"/>
  <c r="P228" i="19"/>
  <c r="F229" i="19"/>
  <c r="J229" i="19"/>
  <c r="N229" i="19"/>
  <c r="D230" i="19"/>
  <c r="H230" i="19"/>
  <c r="L230" i="19"/>
  <c r="P230" i="19"/>
  <c r="F231" i="19"/>
  <c r="J231" i="19"/>
  <c r="N231" i="19"/>
  <c r="D232" i="19"/>
  <c r="H232" i="19"/>
  <c r="L232" i="19"/>
  <c r="P232" i="19"/>
  <c r="F233" i="19"/>
  <c r="J233" i="19"/>
  <c r="N233" i="19"/>
  <c r="D234" i="19"/>
  <c r="H234" i="19"/>
  <c r="L234" i="19"/>
  <c r="P234" i="19"/>
  <c r="F235" i="19"/>
  <c r="J235" i="19"/>
  <c r="N235" i="19"/>
  <c r="D236" i="19"/>
  <c r="H236" i="19"/>
  <c r="L236" i="19"/>
  <c r="P236" i="19"/>
  <c r="F237" i="19"/>
  <c r="J237" i="19"/>
  <c r="N237" i="19"/>
  <c r="D238" i="19"/>
  <c r="H238" i="19"/>
  <c r="L238" i="19"/>
  <c r="P238" i="19"/>
  <c r="F239" i="19"/>
  <c r="J239" i="19"/>
  <c r="N239" i="19"/>
  <c r="D240" i="19"/>
  <c r="H240" i="19"/>
  <c r="L240" i="19"/>
  <c r="P240" i="19"/>
  <c r="F241" i="19"/>
  <c r="J241" i="19"/>
  <c r="N241" i="19"/>
  <c r="D242" i="19"/>
  <c r="H242" i="19"/>
  <c r="L242" i="19"/>
  <c r="P242" i="19"/>
  <c r="F243" i="19"/>
  <c r="J243" i="19"/>
  <c r="N243" i="19"/>
  <c r="D244" i="19"/>
  <c r="H244" i="19"/>
  <c r="L244" i="19"/>
  <c r="P244" i="19"/>
  <c r="F245" i="19"/>
  <c r="J245" i="19"/>
  <c r="N245" i="19"/>
  <c r="D246" i="19"/>
  <c r="H246" i="19"/>
  <c r="L246" i="19"/>
  <c r="P246" i="19"/>
  <c r="F247" i="19"/>
  <c r="J247" i="19"/>
  <c r="N247" i="19"/>
  <c r="D248" i="19"/>
  <c r="H248" i="19"/>
  <c r="L248" i="19"/>
  <c r="P248" i="19"/>
  <c r="F249" i="19"/>
  <c r="J249" i="19"/>
  <c r="N249" i="19"/>
  <c r="D250" i="19"/>
  <c r="H250" i="19"/>
  <c r="L250" i="19"/>
  <c r="P250" i="19"/>
  <c r="F251" i="19"/>
  <c r="J251" i="19"/>
  <c r="N251" i="19"/>
  <c r="D252" i="19"/>
  <c r="H252" i="19"/>
  <c r="L252" i="19"/>
  <c r="P252" i="19"/>
  <c r="F253" i="19"/>
  <c r="J253" i="19"/>
  <c r="N253" i="19"/>
  <c r="D254" i="19"/>
  <c r="H254" i="19"/>
  <c r="L254" i="19"/>
  <c r="P254" i="19"/>
  <c r="F255" i="19"/>
  <c r="J255" i="19"/>
  <c r="N255" i="19"/>
  <c r="D256" i="19"/>
  <c r="H256" i="19"/>
  <c r="L256" i="19"/>
  <c r="P256" i="19"/>
  <c r="F257" i="19"/>
  <c r="J257" i="19"/>
  <c r="N257" i="19"/>
  <c r="D258" i="19"/>
  <c r="H258" i="19"/>
  <c r="L258" i="19"/>
  <c r="P258" i="19"/>
  <c r="F259" i="19"/>
  <c r="J259" i="19"/>
  <c r="N259" i="19"/>
  <c r="D260" i="19"/>
  <c r="H260" i="19"/>
  <c r="L260" i="19"/>
  <c r="P260" i="19"/>
  <c r="F261" i="19"/>
  <c r="P34" i="19"/>
  <c r="P50" i="19"/>
  <c r="P66" i="19"/>
  <c r="E76" i="19"/>
  <c r="D81" i="19"/>
  <c r="F85" i="19"/>
  <c r="H89" i="19"/>
  <c r="F93" i="19"/>
  <c r="G96" i="19"/>
  <c r="I99" i="19"/>
  <c r="H102" i="19"/>
  <c r="I105" i="19"/>
  <c r="K108" i="19"/>
  <c r="J111" i="19"/>
  <c r="K114" i="19"/>
  <c r="M117" i="19"/>
  <c r="L120" i="19"/>
  <c r="M123" i="19"/>
  <c r="O126" i="19"/>
  <c r="N129" i="19"/>
  <c r="I132" i="19"/>
  <c r="E134" i="19"/>
  <c r="L135" i="19"/>
  <c r="E137" i="19"/>
  <c r="M138" i="19"/>
  <c r="F140" i="19"/>
  <c r="M141" i="19"/>
  <c r="G143" i="19"/>
  <c r="N144" i="19"/>
  <c r="G146" i="19"/>
  <c r="O147" i="19"/>
  <c r="H149" i="19"/>
  <c r="K150" i="19"/>
  <c r="M151" i="19"/>
  <c r="O152" i="19"/>
  <c r="Q153" i="19"/>
  <c r="E155" i="19"/>
  <c r="G156" i="19"/>
  <c r="I157" i="19"/>
  <c r="K158" i="19"/>
  <c r="M159" i="19"/>
  <c r="O160" i="19"/>
  <c r="Q161" i="19"/>
  <c r="E163" i="19"/>
  <c r="G164" i="19"/>
  <c r="I165" i="19"/>
  <c r="K166" i="19"/>
  <c r="M167" i="19"/>
  <c r="O168" i="19"/>
  <c r="I169" i="19"/>
  <c r="Q169" i="19"/>
  <c r="K170" i="19"/>
  <c r="E171" i="19"/>
  <c r="M171" i="19"/>
  <c r="G172" i="19"/>
  <c r="O172" i="19"/>
  <c r="I173" i="19"/>
  <c r="Q173" i="19"/>
  <c r="K174" i="19"/>
  <c r="E175" i="19"/>
  <c r="M175" i="19"/>
  <c r="G176" i="19"/>
  <c r="O176" i="19"/>
  <c r="I177" i="19"/>
  <c r="Q177" i="19"/>
  <c r="K178" i="19"/>
  <c r="E179" i="19"/>
  <c r="M179" i="19"/>
  <c r="G180" i="19"/>
  <c r="O180" i="19"/>
  <c r="I181" i="19"/>
  <c r="Q181" i="19"/>
  <c r="K182" i="19"/>
  <c r="E183" i="19"/>
  <c r="M183" i="19"/>
  <c r="G184" i="19"/>
  <c r="O184" i="19"/>
  <c r="I185" i="19"/>
  <c r="Q185" i="19"/>
  <c r="K186" i="19"/>
  <c r="E187" i="19"/>
  <c r="M187" i="19"/>
  <c r="G188" i="19"/>
  <c r="O188" i="19"/>
  <c r="I189" i="19"/>
  <c r="Q189" i="19"/>
  <c r="K190" i="19"/>
  <c r="E191" i="19"/>
  <c r="M191" i="19"/>
  <c r="G192" i="19"/>
  <c r="O192" i="19"/>
  <c r="I193" i="19"/>
  <c r="Q193" i="19"/>
  <c r="K194" i="19"/>
  <c r="E195" i="19"/>
  <c r="M195" i="19"/>
  <c r="G196" i="19"/>
  <c r="O196" i="19"/>
  <c r="I197" i="19"/>
  <c r="Q197" i="19"/>
  <c r="K198" i="19"/>
  <c r="E199" i="19"/>
  <c r="M199" i="19"/>
  <c r="G200" i="19"/>
  <c r="O200" i="19"/>
  <c r="I201" i="19"/>
  <c r="Q201" i="19"/>
  <c r="K202" i="19"/>
  <c r="E203" i="19"/>
  <c r="M203" i="19"/>
  <c r="G204" i="19"/>
  <c r="O204" i="19"/>
  <c r="I205" i="19"/>
  <c r="Q205" i="19"/>
  <c r="K206" i="19"/>
  <c r="E207" i="19"/>
  <c r="M207" i="19"/>
  <c r="G208" i="19"/>
  <c r="O208" i="19"/>
  <c r="I209" i="19"/>
  <c r="Q209" i="19"/>
  <c r="H210" i="19"/>
  <c r="M210" i="19"/>
  <c r="Q210" i="19"/>
  <c r="G211" i="19"/>
  <c r="K211" i="19"/>
  <c r="O211" i="19"/>
  <c r="E212" i="19"/>
  <c r="I212" i="19"/>
  <c r="M212" i="19"/>
  <c r="Q212" i="19"/>
  <c r="G213" i="19"/>
  <c r="K213" i="19"/>
  <c r="O213" i="19"/>
  <c r="E214" i="19"/>
  <c r="I214" i="19"/>
  <c r="M214" i="19"/>
  <c r="Q214" i="19"/>
  <c r="G215" i="19"/>
  <c r="K215" i="19"/>
  <c r="O215" i="19"/>
  <c r="E216" i="19"/>
  <c r="I216" i="19"/>
  <c r="M216" i="19"/>
  <c r="Q216" i="19"/>
  <c r="G217" i="19"/>
  <c r="K217" i="19"/>
  <c r="O217" i="19"/>
  <c r="E218" i="19"/>
  <c r="I218" i="19"/>
  <c r="M218" i="19"/>
  <c r="Q218" i="19"/>
  <c r="G219" i="19"/>
  <c r="K219" i="19"/>
  <c r="O219" i="19"/>
  <c r="E220" i="19"/>
  <c r="I220" i="19"/>
  <c r="M220" i="19"/>
  <c r="Q220" i="19"/>
  <c r="G221" i="19"/>
  <c r="K221" i="19"/>
  <c r="O221" i="19"/>
  <c r="E222" i="19"/>
  <c r="I222" i="19"/>
  <c r="M222" i="19"/>
  <c r="Q222" i="19"/>
  <c r="G223" i="19"/>
  <c r="K223" i="19"/>
  <c r="O223" i="19"/>
  <c r="E224" i="19"/>
  <c r="I224" i="19"/>
  <c r="M224" i="19"/>
  <c r="Q224" i="19"/>
  <c r="G225" i="19"/>
  <c r="K225" i="19"/>
  <c r="O225" i="19"/>
  <c r="E226" i="19"/>
  <c r="I226" i="19"/>
  <c r="M226" i="19"/>
  <c r="Q226" i="19"/>
  <c r="G227" i="19"/>
  <c r="K227" i="19"/>
  <c r="O227" i="19"/>
  <c r="E228" i="19"/>
  <c r="I228" i="19"/>
  <c r="M228" i="19"/>
  <c r="Q228" i="19"/>
  <c r="G229" i="19"/>
  <c r="K229" i="19"/>
  <c r="O229" i="19"/>
  <c r="E230" i="19"/>
  <c r="I230" i="19"/>
  <c r="M230" i="19"/>
  <c r="Q230" i="19"/>
  <c r="G231" i="19"/>
  <c r="K231" i="19"/>
  <c r="O231" i="19"/>
  <c r="E232" i="19"/>
  <c r="I232" i="19"/>
  <c r="M232" i="19"/>
  <c r="Q232" i="19"/>
  <c r="G233" i="19"/>
  <c r="K233" i="19"/>
  <c r="O233" i="19"/>
  <c r="E234" i="19"/>
  <c r="I234" i="19"/>
  <c r="M234" i="19"/>
  <c r="Q234" i="19"/>
  <c r="G235" i="19"/>
  <c r="K235" i="19"/>
  <c r="O235" i="19"/>
  <c r="E236" i="19"/>
  <c r="I236" i="19"/>
  <c r="M236" i="19"/>
  <c r="Q236" i="19"/>
  <c r="G237" i="19"/>
  <c r="K237" i="19"/>
  <c r="O237" i="19"/>
  <c r="E238" i="19"/>
  <c r="I238" i="19"/>
  <c r="M238" i="19"/>
  <c r="Q238" i="19"/>
  <c r="G239" i="19"/>
  <c r="K239" i="19"/>
  <c r="O239" i="19"/>
  <c r="E240" i="19"/>
  <c r="I240" i="19"/>
  <c r="M240" i="19"/>
  <c r="Q240" i="19"/>
  <c r="G241" i="19"/>
  <c r="K241" i="19"/>
  <c r="O241" i="19"/>
  <c r="E242" i="19"/>
  <c r="I242" i="19"/>
  <c r="M242" i="19"/>
  <c r="Q242" i="19"/>
  <c r="G243" i="19"/>
  <c r="K243" i="19"/>
  <c r="O243" i="19"/>
  <c r="E244" i="19"/>
  <c r="I244" i="19"/>
  <c r="M244" i="19"/>
  <c r="Q244" i="19"/>
  <c r="G245" i="19"/>
  <c r="K245" i="19"/>
  <c r="O245" i="19"/>
  <c r="E246" i="19"/>
  <c r="I246" i="19"/>
  <c r="M246" i="19"/>
  <c r="Q246" i="19"/>
  <c r="G247" i="19"/>
  <c r="K247" i="19"/>
  <c r="O247" i="19"/>
  <c r="E248" i="19"/>
  <c r="I248" i="19"/>
  <c r="M248" i="19"/>
  <c r="Q248" i="19"/>
  <c r="G249" i="19"/>
  <c r="K249" i="19"/>
  <c r="O249" i="19"/>
  <c r="E250" i="19"/>
  <c r="I250" i="19"/>
  <c r="M250" i="19"/>
  <c r="Q250" i="19"/>
  <c r="G251" i="19"/>
  <c r="K251" i="19"/>
  <c r="O251" i="19"/>
  <c r="E252" i="19"/>
  <c r="I252" i="19"/>
  <c r="M252" i="19"/>
  <c r="Q252" i="19"/>
  <c r="G253" i="19"/>
  <c r="K253" i="19"/>
  <c r="O253" i="19"/>
  <c r="E254" i="19"/>
  <c r="I254" i="19"/>
  <c r="M254" i="19"/>
  <c r="Q254" i="19"/>
  <c r="G255" i="19"/>
  <c r="K255" i="19"/>
  <c r="O255" i="19"/>
  <c r="E256" i="19"/>
  <c r="I256" i="19"/>
  <c r="M256" i="19"/>
  <c r="Q256" i="19"/>
  <c r="G257" i="19"/>
  <c r="K257" i="19"/>
  <c r="O257" i="19"/>
  <c r="E258" i="19"/>
  <c r="I258" i="19"/>
  <c r="M258" i="19"/>
  <c r="Q258" i="19"/>
  <c r="G259" i="19"/>
  <c r="K259" i="19"/>
  <c r="O259" i="19"/>
  <c r="E260" i="19"/>
  <c r="I260" i="19"/>
  <c r="M260" i="19"/>
  <c r="Q260" i="19"/>
  <c r="G261" i="19"/>
  <c r="K261" i="19"/>
  <c r="O261" i="19"/>
  <c r="E262" i="19"/>
  <c r="I262" i="19"/>
  <c r="M262" i="19"/>
  <c r="Q262" i="19"/>
  <c r="G263" i="19"/>
  <c r="K263" i="19"/>
  <c r="O263" i="19"/>
  <c r="E264" i="19"/>
  <c r="I264" i="19"/>
  <c r="M264" i="19"/>
  <c r="Q264" i="19"/>
  <c r="G265" i="19"/>
  <c r="K265" i="19"/>
  <c r="O265" i="19"/>
  <c r="E266" i="19"/>
  <c r="I266" i="19"/>
  <c r="M266" i="19"/>
  <c r="Q266" i="19"/>
  <c r="G267" i="19"/>
  <c r="K267" i="19"/>
  <c r="O267" i="19"/>
  <c r="E268" i="19"/>
  <c r="I268" i="19"/>
  <c r="M268" i="19"/>
  <c r="Q268" i="19"/>
  <c r="G269" i="19"/>
  <c r="K269" i="19"/>
  <c r="O269" i="19"/>
  <c r="E270" i="19"/>
  <c r="I270" i="19"/>
  <c r="M270" i="19"/>
  <c r="Q270" i="19"/>
  <c r="G271" i="19"/>
  <c r="K271" i="19"/>
  <c r="O271" i="19"/>
  <c r="E272" i="19"/>
  <c r="I272" i="19"/>
  <c r="M272" i="19"/>
  <c r="Q272" i="19"/>
  <c r="G273" i="19"/>
  <c r="K273" i="19"/>
  <c r="O273" i="19"/>
  <c r="E274" i="19"/>
  <c r="I274" i="19"/>
  <c r="M274" i="19"/>
  <c r="Q274" i="19"/>
  <c r="G275" i="19"/>
  <c r="K275" i="19"/>
  <c r="O275" i="19"/>
  <c r="E276" i="19"/>
  <c r="I276" i="19"/>
  <c r="M276" i="19"/>
  <c r="Q276" i="19"/>
  <c r="G277" i="19"/>
  <c r="K277" i="19"/>
  <c r="O277" i="19"/>
  <c r="E278" i="19"/>
  <c r="I278" i="19"/>
  <c r="M278" i="19"/>
  <c r="Q278" i="19"/>
  <c r="G279" i="19"/>
  <c r="K279" i="19"/>
  <c r="O279" i="19"/>
  <c r="E280" i="19"/>
  <c r="I280" i="19"/>
  <c r="M280" i="19"/>
  <c r="Q280" i="19"/>
  <c r="G281" i="19"/>
  <c r="K281" i="19"/>
  <c r="O281" i="19"/>
  <c r="E282" i="19"/>
  <c r="I282" i="19"/>
  <c r="M282" i="19"/>
  <c r="Q282" i="19"/>
  <c r="G283" i="19"/>
  <c r="K283" i="19"/>
  <c r="O283" i="19"/>
  <c r="E284" i="19"/>
  <c r="I284" i="19"/>
  <c r="M284" i="19"/>
  <c r="Q284" i="19"/>
  <c r="G285" i="19"/>
  <c r="K285" i="19"/>
  <c r="O285" i="19"/>
  <c r="E286" i="19"/>
  <c r="I286" i="19"/>
  <c r="M286" i="19"/>
  <c r="Q286" i="19"/>
  <c r="G287" i="19"/>
  <c r="K287" i="19"/>
  <c r="O287" i="19"/>
  <c r="E288" i="19"/>
  <c r="I288" i="19"/>
  <c r="M288" i="19"/>
  <c r="Q288" i="19"/>
  <c r="G289" i="19"/>
  <c r="K289" i="19"/>
  <c r="O289" i="19"/>
  <c r="E290" i="19"/>
  <c r="I290" i="19"/>
  <c r="M290" i="19"/>
  <c r="Q290" i="19"/>
  <c r="G291" i="19"/>
  <c r="K291" i="19"/>
  <c r="O291" i="19"/>
  <c r="E292" i="19"/>
  <c r="I292" i="19"/>
  <c r="M292" i="19"/>
  <c r="Q292" i="19"/>
  <c r="G293" i="19"/>
  <c r="K293" i="19"/>
  <c r="O293" i="19"/>
  <c r="E294" i="19"/>
  <c r="I294" i="19"/>
  <c r="M294" i="19"/>
  <c r="Q294" i="19"/>
  <c r="G295" i="19"/>
  <c r="K295" i="19"/>
  <c r="O295" i="19"/>
  <c r="E296" i="19"/>
  <c r="I296" i="19"/>
  <c r="M296" i="19"/>
  <c r="Q296" i="19"/>
  <c r="G297" i="19"/>
  <c r="K297" i="19"/>
  <c r="O297" i="19"/>
  <c r="E298" i="19"/>
  <c r="I298" i="19"/>
  <c r="M298" i="19"/>
  <c r="Q298" i="19"/>
  <c r="G299" i="19"/>
  <c r="K299" i="19"/>
  <c r="O299" i="19"/>
  <c r="E300" i="19"/>
  <c r="I300" i="19"/>
  <c r="M300" i="19"/>
  <c r="Q300" i="19"/>
  <c r="G301" i="19"/>
  <c r="K301" i="19"/>
  <c r="O301" i="19"/>
  <c r="E302" i="19"/>
  <c r="I302" i="19"/>
  <c r="M302" i="19"/>
  <c r="Q302" i="19"/>
  <c r="G303" i="19"/>
  <c r="K303" i="19"/>
  <c r="O303" i="19"/>
  <c r="E304" i="19"/>
  <c r="I304" i="19"/>
  <c r="M304" i="19"/>
  <c r="Q304" i="19"/>
  <c r="G305" i="19"/>
  <c r="K305" i="19"/>
  <c r="O305" i="19"/>
  <c r="E306" i="19"/>
  <c r="I306" i="19"/>
  <c r="M306" i="19"/>
  <c r="Q306" i="19"/>
  <c r="G307" i="19"/>
  <c r="K307" i="19"/>
  <c r="O307" i="19"/>
  <c r="E308" i="19"/>
  <c r="I308" i="19"/>
  <c r="M308" i="19"/>
  <c r="Q308" i="19"/>
  <c r="G309" i="19"/>
  <c r="K309" i="19"/>
  <c r="O309" i="19"/>
  <c r="E310" i="19"/>
  <c r="I310" i="19"/>
  <c r="M310" i="19"/>
  <c r="Q310" i="19"/>
  <c r="G311" i="19"/>
  <c r="K311" i="19"/>
  <c r="O311" i="19"/>
  <c r="E312" i="19"/>
  <c r="I312" i="19"/>
  <c r="M312" i="19"/>
  <c r="Q312" i="19"/>
  <c r="G313" i="19"/>
  <c r="K313" i="19"/>
  <c r="O313" i="19"/>
  <c r="E314" i="19"/>
  <c r="I314" i="19"/>
  <c r="M314" i="19"/>
  <c r="Q314" i="19"/>
  <c r="G315" i="19"/>
  <c r="K315" i="19"/>
  <c r="O315" i="19"/>
  <c r="E316" i="19"/>
  <c r="I316" i="19"/>
  <c r="M316" i="19"/>
  <c r="Q316" i="19"/>
  <c r="G317" i="19"/>
  <c r="K317" i="19"/>
  <c r="O317" i="19"/>
  <c r="E318" i="19"/>
  <c r="I318" i="19"/>
  <c r="M318" i="19"/>
  <c r="Q318" i="19"/>
  <c r="L38" i="19"/>
  <c r="E82" i="19"/>
  <c r="E97" i="19"/>
  <c r="F109" i="19"/>
  <c r="I121" i="19"/>
  <c r="Q132" i="19"/>
  <c r="D139" i="19"/>
  <c r="E145" i="19"/>
  <c r="O150" i="19"/>
  <c r="I155" i="19"/>
  <c r="Q159" i="19"/>
  <c r="K164" i="19"/>
  <c r="P168" i="19"/>
  <c r="F171" i="19"/>
  <c r="J173" i="19"/>
  <c r="N175" i="19"/>
  <c r="D178" i="19"/>
  <c r="H180" i="19"/>
  <c r="L182" i="19"/>
  <c r="P184" i="19"/>
  <c r="F187" i="19"/>
  <c r="J189" i="19"/>
  <c r="N191" i="19"/>
  <c r="D194" i="19"/>
  <c r="H196" i="19"/>
  <c r="L198" i="19"/>
  <c r="P200" i="19"/>
  <c r="F203" i="19"/>
  <c r="J205" i="19"/>
  <c r="N207" i="19"/>
  <c r="D210" i="19"/>
  <c r="H211" i="19"/>
  <c r="J212" i="19"/>
  <c r="L213" i="19"/>
  <c r="N214" i="19"/>
  <c r="P215" i="19"/>
  <c r="D217" i="19"/>
  <c r="F218" i="19"/>
  <c r="H219" i="19"/>
  <c r="J220" i="19"/>
  <c r="L221" i="19"/>
  <c r="N222" i="19"/>
  <c r="P223" i="19"/>
  <c r="D225" i="19"/>
  <c r="F226" i="19"/>
  <c r="H227" i="19"/>
  <c r="J228" i="19"/>
  <c r="L229" i="19"/>
  <c r="N230" i="19"/>
  <c r="P231" i="19"/>
  <c r="D233" i="19"/>
  <c r="F234" i="19"/>
  <c r="H235" i="19"/>
  <c r="J236" i="19"/>
  <c r="L237" i="19"/>
  <c r="N238" i="19"/>
  <c r="P239" i="19"/>
  <c r="D241" i="19"/>
  <c r="F242" i="19"/>
  <c r="H243" i="19"/>
  <c r="J244" i="19"/>
  <c r="L245" i="19"/>
  <c r="N246" i="19"/>
  <c r="P247" i="19"/>
  <c r="D249" i="19"/>
  <c r="F250" i="19"/>
  <c r="H251" i="19"/>
  <c r="J252" i="19"/>
  <c r="L253" i="19"/>
  <c r="N254" i="19"/>
  <c r="P255" i="19"/>
  <c r="D257" i="19"/>
  <c r="F258" i="19"/>
  <c r="H259" i="19"/>
  <c r="J260" i="19"/>
  <c r="J261" i="19"/>
  <c r="D262" i="19"/>
  <c r="L262" i="19"/>
  <c r="F263" i="19"/>
  <c r="N263" i="19"/>
  <c r="H264" i="19"/>
  <c r="P264" i="19"/>
  <c r="J265" i="19"/>
  <c r="D266" i="19"/>
  <c r="L266" i="19"/>
  <c r="F267" i="19"/>
  <c r="N267" i="19"/>
  <c r="H268" i="19"/>
  <c r="P268" i="19"/>
  <c r="J269" i="19"/>
  <c r="D270" i="19"/>
  <c r="L270" i="19"/>
  <c r="F271" i="19"/>
  <c r="N271" i="19"/>
  <c r="H272" i="19"/>
  <c r="P272" i="19"/>
  <c r="H273" i="19"/>
  <c r="M273" i="19"/>
  <c r="D274" i="19"/>
  <c r="J274" i="19"/>
  <c r="O274" i="19"/>
  <c r="F275" i="19"/>
  <c r="L275" i="19"/>
  <c r="Q275" i="19"/>
  <c r="H276" i="19"/>
  <c r="N276" i="19"/>
  <c r="E277" i="19"/>
  <c r="J277" i="19"/>
  <c r="P277" i="19"/>
  <c r="G278" i="19"/>
  <c r="L278" i="19"/>
  <c r="D279" i="19"/>
  <c r="I279" i="19"/>
  <c r="N279" i="19"/>
  <c r="F280" i="19"/>
  <c r="K280" i="19"/>
  <c r="P280" i="19"/>
  <c r="H281" i="19"/>
  <c r="M281" i="19"/>
  <c r="D282" i="19"/>
  <c r="J282" i="19"/>
  <c r="O282" i="19"/>
  <c r="F283" i="19"/>
  <c r="L283" i="19"/>
  <c r="Q283" i="19"/>
  <c r="H284" i="19"/>
  <c r="N284" i="19"/>
  <c r="E285" i="19"/>
  <c r="J285" i="19"/>
  <c r="P285" i="19"/>
  <c r="G286" i="19"/>
  <c r="L286" i="19"/>
  <c r="D287" i="19"/>
  <c r="I287" i="19"/>
  <c r="N287" i="19"/>
  <c r="F288" i="19"/>
  <c r="K288" i="19"/>
  <c r="P288" i="19"/>
  <c r="H289" i="19"/>
  <c r="M289" i="19"/>
  <c r="D290" i="19"/>
  <c r="J290" i="19"/>
  <c r="O290" i="19"/>
  <c r="F291" i="19"/>
  <c r="L291" i="19"/>
  <c r="Q291" i="19"/>
  <c r="H292" i="19"/>
  <c r="N292" i="19"/>
  <c r="E293" i="19"/>
  <c r="J293" i="19"/>
  <c r="P293" i="19"/>
  <c r="G294" i="19"/>
  <c r="L294" i="19"/>
  <c r="D295" i="19"/>
  <c r="I295" i="19"/>
  <c r="N295" i="19"/>
  <c r="F296" i="19"/>
  <c r="K296" i="19"/>
  <c r="P296" i="19"/>
  <c r="H297" i="19"/>
  <c r="M297" i="19"/>
  <c r="D298" i="19"/>
  <c r="J298" i="19"/>
  <c r="O298" i="19"/>
  <c r="F299" i="19"/>
  <c r="L299" i="19"/>
  <c r="Q299" i="19"/>
  <c r="H300" i="19"/>
  <c r="N300" i="19"/>
  <c r="E301" i="19"/>
  <c r="J301" i="19"/>
  <c r="P301" i="19"/>
  <c r="G302" i="19"/>
  <c r="L302" i="19"/>
  <c r="D303" i="19"/>
  <c r="I303" i="19"/>
  <c r="N303" i="19"/>
  <c r="F304" i="19"/>
  <c r="K304" i="19"/>
  <c r="P304" i="19"/>
  <c r="H305" i="19"/>
  <c r="M305" i="19"/>
  <c r="D306" i="19"/>
  <c r="J306" i="19"/>
  <c r="O306" i="19"/>
  <c r="F307" i="19"/>
  <c r="L307" i="19"/>
  <c r="Q307" i="19"/>
  <c r="H308" i="19"/>
  <c r="N308" i="19"/>
  <c r="E309" i="19"/>
  <c r="J309" i="19"/>
  <c r="P309" i="19"/>
  <c r="G310" i="19"/>
  <c r="L310" i="19"/>
  <c r="D311" i="19"/>
  <c r="I311" i="19"/>
  <c r="N311" i="19"/>
  <c r="F312" i="19"/>
  <c r="K312" i="19"/>
  <c r="P312" i="19"/>
  <c r="H313" i="19"/>
  <c r="M313" i="19"/>
  <c r="D314" i="19"/>
  <c r="J314" i="19"/>
  <c r="O314" i="19"/>
  <c r="F315" i="19"/>
  <c r="L315" i="19"/>
  <c r="Q315" i="19"/>
  <c r="H316" i="19"/>
  <c r="N316" i="19"/>
  <c r="E317" i="19"/>
  <c r="J317" i="19"/>
  <c r="P317" i="19"/>
  <c r="G318" i="19"/>
  <c r="L318" i="19"/>
  <c r="D319" i="19"/>
  <c r="H319" i="19"/>
  <c r="L319" i="19"/>
  <c r="P319" i="19"/>
  <c r="F320" i="19"/>
  <c r="J320" i="19"/>
  <c r="N320" i="19"/>
  <c r="D321" i="19"/>
  <c r="H321" i="19"/>
  <c r="L321" i="19"/>
  <c r="P321" i="19"/>
  <c r="F322" i="19"/>
  <c r="J322" i="19"/>
  <c r="N322" i="19"/>
  <c r="D323" i="19"/>
  <c r="H323" i="19"/>
  <c r="L323" i="19"/>
  <c r="P323" i="19"/>
  <c r="F324" i="19"/>
  <c r="J324" i="19"/>
  <c r="N324" i="19"/>
  <c r="D325" i="19"/>
  <c r="H325" i="19"/>
  <c r="L325" i="19"/>
  <c r="P325" i="19"/>
  <c r="F326" i="19"/>
  <c r="J326" i="19"/>
  <c r="N326" i="19"/>
  <c r="D327" i="19"/>
  <c r="H327" i="19"/>
  <c r="L327" i="19"/>
  <c r="P327" i="19"/>
  <c r="F328" i="19"/>
  <c r="J328" i="19"/>
  <c r="N328" i="19"/>
  <c r="D329" i="19"/>
  <c r="H329" i="19"/>
  <c r="L329" i="19"/>
  <c r="P329" i="19"/>
  <c r="F330" i="19"/>
  <c r="J330" i="19"/>
  <c r="N330" i="19"/>
  <c r="D331" i="19"/>
  <c r="H331" i="19"/>
  <c r="L331" i="19"/>
  <c r="P331" i="19"/>
  <c r="F332" i="19"/>
  <c r="J332" i="19"/>
  <c r="N332" i="19"/>
  <c r="D333" i="19"/>
  <c r="H333" i="19"/>
  <c r="L333" i="19"/>
  <c r="P333" i="19"/>
  <c r="F334" i="19"/>
  <c r="J334" i="19"/>
  <c r="N334" i="19"/>
  <c r="D335" i="19"/>
  <c r="H335" i="19"/>
  <c r="L335" i="19"/>
  <c r="P335" i="19"/>
  <c r="F336" i="19"/>
  <c r="J336" i="19"/>
  <c r="N336" i="19"/>
  <c r="D337" i="19"/>
  <c r="H337" i="19"/>
  <c r="L337" i="19"/>
  <c r="P337" i="19"/>
  <c r="F338" i="19"/>
  <c r="J338" i="19"/>
  <c r="N338" i="19"/>
  <c r="D339" i="19"/>
  <c r="H339" i="19"/>
  <c r="L339" i="19"/>
  <c r="P339" i="19"/>
  <c r="F340" i="19"/>
  <c r="J340" i="19"/>
  <c r="N340" i="19"/>
  <c r="D341" i="19"/>
  <c r="H341" i="19"/>
  <c r="L341" i="19"/>
  <c r="P341" i="19"/>
  <c r="F342" i="19"/>
  <c r="J342" i="19"/>
  <c r="N342" i="19"/>
  <c r="D343" i="19"/>
  <c r="H343" i="19"/>
  <c r="L343" i="19"/>
  <c r="P343" i="19"/>
  <c r="F344" i="19"/>
  <c r="J344" i="19"/>
  <c r="N344" i="19"/>
  <c r="D345" i="19"/>
  <c r="H345" i="19"/>
  <c r="L345" i="19"/>
  <c r="P345" i="19"/>
  <c r="F346" i="19"/>
  <c r="J346" i="19"/>
  <c r="N346" i="19"/>
  <c r="D347" i="19"/>
  <c r="H347" i="19"/>
  <c r="L347" i="19"/>
  <c r="P347" i="19"/>
  <c r="F348" i="19"/>
  <c r="J348" i="19"/>
  <c r="N348" i="19"/>
  <c r="D349" i="19"/>
  <c r="H349" i="19"/>
  <c r="L349" i="19"/>
  <c r="P349" i="19"/>
  <c r="F350" i="19"/>
  <c r="J350" i="19"/>
  <c r="N350" i="19"/>
  <c r="D351" i="19"/>
  <c r="H351" i="19"/>
  <c r="L351" i="19"/>
  <c r="P351" i="19"/>
  <c r="F352" i="19"/>
  <c r="J352" i="19"/>
  <c r="N352" i="19"/>
  <c r="D353" i="19"/>
  <c r="H353" i="19"/>
  <c r="L353" i="19"/>
  <c r="P353" i="19"/>
  <c r="F354" i="19"/>
  <c r="J354" i="19"/>
  <c r="N354" i="19"/>
  <c r="D355" i="19"/>
  <c r="H355" i="19"/>
  <c r="L355" i="19"/>
  <c r="P355" i="19"/>
  <c r="F356" i="19"/>
  <c r="J356" i="19"/>
  <c r="N356" i="19"/>
  <c r="D357" i="19"/>
  <c r="H357" i="19"/>
  <c r="L357" i="19"/>
  <c r="P357" i="19"/>
  <c r="F358" i="19"/>
  <c r="J358" i="19"/>
  <c r="N358" i="19"/>
  <c r="D359" i="19"/>
  <c r="H359" i="19"/>
  <c r="L359" i="19"/>
  <c r="P359" i="19"/>
  <c r="F360" i="19"/>
  <c r="J360" i="19"/>
  <c r="N360" i="19"/>
  <c r="D361" i="19"/>
  <c r="H361" i="19"/>
  <c r="L361" i="19"/>
  <c r="P361" i="19"/>
  <c r="F362" i="19"/>
  <c r="J362" i="19"/>
  <c r="N362" i="19"/>
  <c r="D363" i="19"/>
  <c r="H363" i="19"/>
  <c r="L363" i="19"/>
  <c r="P363" i="19"/>
  <c r="F364" i="19"/>
  <c r="J364" i="19"/>
  <c r="N364" i="19"/>
  <c r="D365" i="19"/>
  <c r="H365" i="19"/>
  <c r="L365" i="19"/>
  <c r="P365" i="19"/>
  <c r="F366" i="19"/>
  <c r="J366" i="19"/>
  <c r="N366" i="19"/>
  <c r="D367" i="19"/>
  <c r="H367" i="19"/>
  <c r="L367" i="19"/>
  <c r="P367" i="19"/>
  <c r="F368" i="19"/>
  <c r="J368" i="19"/>
  <c r="N368" i="19"/>
  <c r="D369" i="19"/>
  <c r="H369" i="19"/>
  <c r="L369" i="19"/>
  <c r="P369" i="19"/>
  <c r="F370" i="19"/>
  <c r="J370" i="19"/>
  <c r="N370" i="19"/>
  <c r="D371" i="19"/>
  <c r="H371" i="19"/>
  <c r="L371" i="19"/>
  <c r="P371" i="19"/>
  <c r="F372" i="19"/>
  <c r="J372" i="19"/>
  <c r="N372" i="19"/>
  <c r="D373" i="19"/>
  <c r="H373" i="19"/>
  <c r="L373" i="19"/>
  <c r="P373" i="19"/>
  <c r="F374" i="19"/>
  <c r="J374" i="19"/>
  <c r="N374" i="19"/>
  <c r="D375" i="19"/>
  <c r="H375" i="19"/>
  <c r="L375" i="19"/>
  <c r="P375" i="19"/>
  <c r="F376" i="19"/>
  <c r="J376" i="19"/>
  <c r="N376" i="19"/>
  <c r="D377" i="19"/>
  <c r="H377" i="19"/>
  <c r="L377" i="19"/>
  <c r="P377" i="19"/>
  <c r="F378" i="19"/>
  <c r="J378" i="19"/>
  <c r="N378" i="19"/>
  <c r="D379" i="19"/>
  <c r="H379" i="19"/>
  <c r="L379" i="19"/>
  <c r="P379" i="19"/>
  <c r="F380" i="19"/>
  <c r="J380" i="19"/>
  <c r="N380" i="19"/>
  <c r="D381" i="19"/>
  <c r="H381" i="19"/>
  <c r="L381" i="19"/>
  <c r="P381" i="19"/>
  <c r="F382" i="19"/>
  <c r="J382" i="19"/>
  <c r="N382" i="19"/>
  <c r="D383" i="19"/>
  <c r="H383" i="19"/>
  <c r="L383" i="19"/>
  <c r="P383" i="19"/>
  <c r="F384" i="19"/>
  <c r="J384" i="19"/>
  <c r="N384" i="19"/>
  <c r="D385" i="19"/>
  <c r="H385" i="19"/>
  <c r="L385" i="19"/>
  <c r="P385" i="19"/>
  <c r="F386" i="19"/>
  <c r="J386" i="19"/>
  <c r="N386" i="19"/>
  <c r="D387" i="19"/>
  <c r="H387" i="19"/>
  <c r="L387" i="19"/>
  <c r="P387" i="19"/>
  <c r="F388" i="19"/>
  <c r="J388" i="19"/>
  <c r="N388" i="19"/>
  <c r="D389" i="19"/>
  <c r="H389" i="19"/>
  <c r="L389" i="19"/>
  <c r="P389" i="19"/>
  <c r="F390" i="19"/>
  <c r="J390" i="19"/>
  <c r="N390" i="19"/>
  <c r="D391" i="19"/>
  <c r="H391" i="19"/>
  <c r="L391" i="19"/>
  <c r="P391" i="19"/>
  <c r="F392" i="19"/>
  <c r="J392" i="19"/>
  <c r="N392" i="19"/>
  <c r="D393" i="19"/>
  <c r="H393" i="19"/>
  <c r="L393" i="19"/>
  <c r="P393" i="19"/>
  <c r="F394" i="19"/>
  <c r="J394" i="19"/>
  <c r="N394" i="19"/>
  <c r="D395" i="19"/>
  <c r="H395" i="19"/>
  <c r="L395" i="19"/>
  <c r="P395" i="19"/>
  <c r="F396" i="19"/>
  <c r="J396" i="19"/>
  <c r="N396" i="19"/>
  <c r="D397" i="19"/>
  <c r="H397" i="19"/>
  <c r="L397" i="19"/>
  <c r="P397" i="19"/>
  <c r="F398" i="19"/>
  <c r="J398" i="19"/>
  <c r="N398" i="19"/>
  <c r="D399" i="19"/>
  <c r="H399" i="19"/>
  <c r="L399" i="19"/>
  <c r="P399" i="19"/>
  <c r="F400" i="19"/>
  <c r="J400" i="19"/>
  <c r="N400" i="19"/>
  <c r="D401" i="19"/>
  <c r="H401" i="19"/>
  <c r="L401" i="19"/>
  <c r="P401" i="19"/>
  <c r="F402" i="19"/>
  <c r="J402" i="19"/>
  <c r="N402" i="19"/>
  <c r="D403" i="19"/>
  <c r="H403" i="19"/>
  <c r="L403" i="19"/>
  <c r="P403" i="19"/>
  <c r="F404" i="19"/>
  <c r="J404" i="19"/>
  <c r="N404" i="19"/>
  <c r="D405" i="19"/>
  <c r="H405" i="19"/>
  <c r="L405" i="19"/>
  <c r="P405" i="19"/>
  <c r="F406" i="19"/>
  <c r="J406" i="19"/>
  <c r="N406" i="19"/>
  <c r="D407" i="19"/>
  <c r="H407" i="19"/>
  <c r="L407" i="19"/>
  <c r="P407" i="19"/>
  <c r="F408" i="19"/>
  <c r="J408" i="19"/>
  <c r="N408" i="19"/>
  <c r="D409" i="19"/>
  <c r="H409" i="19"/>
  <c r="L409" i="19"/>
  <c r="P409" i="19"/>
  <c r="F410" i="19"/>
  <c r="J410" i="19"/>
  <c r="N410" i="19"/>
  <c r="D411" i="19"/>
  <c r="H411" i="19"/>
  <c r="L411" i="19"/>
  <c r="P411" i="19"/>
  <c r="F412" i="19"/>
  <c r="J412" i="19"/>
  <c r="N412" i="19"/>
  <c r="D413" i="19"/>
  <c r="H413" i="19"/>
  <c r="L413" i="19"/>
  <c r="P413" i="19"/>
  <c r="F414" i="19"/>
  <c r="J414" i="19"/>
  <c r="N414" i="19"/>
  <c r="D415" i="19"/>
  <c r="H415" i="19"/>
  <c r="L415" i="19"/>
  <c r="P415" i="19"/>
  <c r="F416" i="19"/>
  <c r="J416" i="19"/>
  <c r="N416" i="19"/>
  <c r="D417" i="19"/>
  <c r="H417" i="19"/>
  <c r="L417" i="19"/>
  <c r="P417" i="19"/>
  <c r="F418" i="19"/>
  <c r="J418" i="19"/>
  <c r="N418" i="19"/>
  <c r="D419" i="19"/>
  <c r="H419" i="19"/>
  <c r="L419" i="19"/>
  <c r="P419" i="19"/>
  <c r="F420" i="19"/>
  <c r="J420" i="19"/>
  <c r="N420" i="19"/>
  <c r="D421" i="19"/>
  <c r="H421" i="19"/>
  <c r="L421" i="19"/>
  <c r="P421" i="19"/>
  <c r="F422" i="19"/>
  <c r="J422" i="19"/>
  <c r="N422" i="19"/>
  <c r="D423" i="19"/>
  <c r="H423" i="19"/>
  <c r="L423" i="19"/>
  <c r="P423" i="19"/>
  <c r="F424" i="19"/>
  <c r="J424" i="19"/>
  <c r="N424" i="19"/>
  <c r="D425" i="19"/>
  <c r="H425" i="19"/>
  <c r="L425" i="19"/>
  <c r="P425" i="19"/>
  <c r="F426" i="19"/>
  <c r="J426" i="19"/>
  <c r="N426" i="19"/>
  <c r="D427" i="19"/>
  <c r="H427" i="19"/>
  <c r="L427" i="19"/>
  <c r="P427" i="19"/>
  <c r="F428" i="19"/>
  <c r="J428" i="19"/>
  <c r="N428" i="19"/>
  <c r="D429" i="19"/>
  <c r="H429" i="19"/>
  <c r="L429" i="19"/>
  <c r="P429" i="19"/>
  <c r="F430" i="19"/>
  <c r="J430" i="19"/>
  <c r="N430" i="19"/>
  <c r="D431" i="19"/>
  <c r="H431" i="19"/>
  <c r="L431" i="19"/>
  <c r="P431" i="19"/>
  <c r="F432" i="19"/>
  <c r="J432" i="19"/>
  <c r="N432" i="19"/>
  <c r="D433" i="19"/>
  <c r="H433" i="19"/>
  <c r="L433" i="19"/>
  <c r="P433" i="19"/>
  <c r="F434" i="19"/>
  <c r="J434" i="19"/>
  <c r="N434" i="19"/>
  <c r="D435" i="19"/>
  <c r="H435" i="19"/>
  <c r="L435" i="19"/>
  <c r="P435" i="19"/>
  <c r="F436" i="19"/>
  <c r="J436" i="19"/>
  <c r="N436" i="19"/>
  <c r="D437" i="19"/>
  <c r="H437" i="19"/>
  <c r="L437" i="19"/>
  <c r="P437" i="19"/>
  <c r="F438" i="19"/>
  <c r="J438" i="19"/>
  <c r="N438" i="19"/>
  <c r="D439" i="19"/>
  <c r="H439" i="19"/>
  <c r="L439" i="19"/>
  <c r="P439" i="19"/>
  <c r="F440" i="19"/>
  <c r="J440" i="19"/>
  <c r="N440" i="19"/>
  <c r="D441" i="19"/>
  <c r="H441" i="19"/>
  <c r="L441" i="19"/>
  <c r="P441" i="19"/>
  <c r="F442" i="19"/>
  <c r="J442" i="19"/>
  <c r="N442" i="19"/>
  <c r="D443" i="19"/>
  <c r="H443" i="19"/>
  <c r="L443" i="19"/>
  <c r="P443" i="19"/>
  <c r="F444" i="19"/>
  <c r="J444" i="19"/>
  <c r="N444" i="19"/>
  <c r="D445" i="19"/>
  <c r="H445" i="19"/>
  <c r="L445" i="19"/>
  <c r="P445" i="19"/>
  <c r="F446" i="19"/>
  <c r="J446" i="19"/>
  <c r="N446" i="19"/>
  <c r="D447" i="19"/>
  <c r="H447" i="19"/>
  <c r="L447" i="19"/>
  <c r="P447" i="19"/>
  <c r="F448" i="19"/>
  <c r="J448" i="19"/>
  <c r="N448" i="19"/>
  <c r="D449" i="19"/>
  <c r="H449" i="19"/>
  <c r="L449" i="19"/>
  <c r="P449" i="19"/>
  <c r="F450" i="19"/>
  <c r="J450" i="19"/>
  <c r="N450" i="19"/>
  <c r="D451" i="19"/>
  <c r="H451" i="19"/>
  <c r="L451" i="19"/>
  <c r="P451" i="19"/>
  <c r="L54" i="19"/>
  <c r="H86" i="19"/>
  <c r="D100" i="19"/>
  <c r="G112" i="19"/>
  <c r="K124" i="19"/>
  <c r="J134" i="19"/>
  <c r="K140" i="19"/>
  <c r="M146" i="19"/>
  <c r="Q151" i="19"/>
  <c r="K156" i="19"/>
  <c r="E161" i="19"/>
  <c r="M165" i="19"/>
  <c r="J169" i="19"/>
  <c r="N171" i="19"/>
  <c r="D174" i="19"/>
  <c r="H176" i="19"/>
  <c r="L178" i="19"/>
  <c r="P180" i="19"/>
  <c r="F183" i="19"/>
  <c r="J185" i="19"/>
  <c r="N187" i="19"/>
  <c r="D190" i="19"/>
  <c r="H192" i="19"/>
  <c r="L194" i="19"/>
  <c r="P196" i="19"/>
  <c r="F199" i="19"/>
  <c r="J201" i="19"/>
  <c r="N203" i="19"/>
  <c r="D206" i="19"/>
  <c r="H208" i="19"/>
  <c r="I210" i="19"/>
  <c r="L211" i="19"/>
  <c r="N212" i="19"/>
  <c r="P213" i="19"/>
  <c r="D215" i="19"/>
  <c r="F216" i="19"/>
  <c r="H217" i="19"/>
  <c r="J218" i="19"/>
  <c r="L219" i="19"/>
  <c r="N220" i="19"/>
  <c r="P221" i="19"/>
  <c r="D223" i="19"/>
  <c r="F224" i="19"/>
  <c r="H225" i="19"/>
  <c r="J226" i="19"/>
  <c r="L227" i="19"/>
  <c r="N228" i="19"/>
  <c r="P229" i="19"/>
  <c r="D231" i="19"/>
  <c r="F232" i="19"/>
  <c r="H233" i="19"/>
  <c r="J234" i="19"/>
  <c r="L235" i="19"/>
  <c r="N236" i="19"/>
  <c r="P237" i="19"/>
  <c r="D239" i="19"/>
  <c r="F240" i="19"/>
  <c r="H241" i="19"/>
  <c r="J242" i="19"/>
  <c r="L243" i="19"/>
  <c r="N244" i="19"/>
  <c r="P245" i="19"/>
  <c r="D247" i="19"/>
  <c r="F248" i="19"/>
  <c r="H249" i="19"/>
  <c r="J250" i="19"/>
  <c r="L251" i="19"/>
  <c r="N252" i="19"/>
  <c r="P253" i="19"/>
  <c r="D255" i="19"/>
  <c r="F256" i="19"/>
  <c r="H257" i="19"/>
  <c r="J258" i="19"/>
  <c r="L259" i="19"/>
  <c r="N260" i="19"/>
  <c r="L261" i="19"/>
  <c r="F262" i="19"/>
  <c r="N262" i="19"/>
  <c r="H263" i="19"/>
  <c r="P263" i="19"/>
  <c r="J264" i="19"/>
  <c r="D265" i="19"/>
  <c r="L265" i="19"/>
  <c r="F266" i="19"/>
  <c r="N266" i="19"/>
  <c r="H267" i="19"/>
  <c r="P267" i="19"/>
  <c r="J268" i="19"/>
  <c r="D269" i="19"/>
  <c r="L269" i="19"/>
  <c r="F270" i="19"/>
  <c r="N270" i="19"/>
  <c r="H271" i="19"/>
  <c r="P271" i="19"/>
  <c r="J272" i="19"/>
  <c r="D273" i="19"/>
  <c r="I273" i="19"/>
  <c r="N273" i="19"/>
  <c r="F274" i="19"/>
  <c r="K274" i="19"/>
  <c r="P274" i="19"/>
  <c r="H275" i="19"/>
  <c r="M275" i="19"/>
  <c r="D276" i="19"/>
  <c r="J276" i="19"/>
  <c r="O276" i="19"/>
  <c r="F277" i="19"/>
  <c r="L277" i="19"/>
  <c r="Q277" i="19"/>
  <c r="H278" i="19"/>
  <c r="N278" i="19"/>
  <c r="E279" i="19"/>
  <c r="J279" i="19"/>
  <c r="P279" i="19"/>
  <c r="G280" i="19"/>
  <c r="L280" i="19"/>
  <c r="D281" i="19"/>
  <c r="I281" i="19"/>
  <c r="N281" i="19"/>
  <c r="F282" i="19"/>
  <c r="K282" i="19"/>
  <c r="P282" i="19"/>
  <c r="H283" i="19"/>
  <c r="M283" i="19"/>
  <c r="D284" i="19"/>
  <c r="J284" i="19"/>
  <c r="O284" i="19"/>
  <c r="F285" i="19"/>
  <c r="L285" i="19"/>
  <c r="Q285" i="19"/>
  <c r="H286" i="19"/>
  <c r="N286" i="19"/>
  <c r="E287" i="19"/>
  <c r="J287" i="19"/>
  <c r="P287" i="19"/>
  <c r="G288" i="19"/>
  <c r="L288" i="19"/>
  <c r="D289" i="19"/>
  <c r="I289" i="19"/>
  <c r="N289" i="19"/>
  <c r="F290" i="19"/>
  <c r="K290" i="19"/>
  <c r="P290" i="19"/>
  <c r="H291" i="19"/>
  <c r="M291" i="19"/>
  <c r="D292" i="19"/>
  <c r="J292" i="19"/>
  <c r="O292" i="19"/>
  <c r="F293" i="19"/>
  <c r="L293" i="19"/>
  <c r="Q293" i="19"/>
  <c r="H294" i="19"/>
  <c r="N294" i="19"/>
  <c r="E295" i="19"/>
  <c r="J295" i="19"/>
  <c r="P295" i="19"/>
  <c r="G296" i="19"/>
  <c r="L296" i="19"/>
  <c r="D297" i="19"/>
  <c r="I297" i="19"/>
  <c r="N297" i="19"/>
  <c r="F298" i="19"/>
  <c r="K298" i="19"/>
  <c r="P298" i="19"/>
  <c r="H299" i="19"/>
  <c r="M299" i="19"/>
  <c r="D300" i="19"/>
  <c r="J300" i="19"/>
  <c r="O300" i="19"/>
  <c r="D70" i="19"/>
  <c r="F90" i="19"/>
  <c r="E103" i="19"/>
  <c r="I115" i="19"/>
  <c r="J127" i="19"/>
  <c r="Q135" i="19"/>
  <c r="E142" i="19"/>
  <c r="F148" i="19"/>
  <c r="E153" i="19"/>
  <c r="M157" i="19"/>
  <c r="G162" i="19"/>
  <c r="O166" i="19"/>
  <c r="D170" i="19"/>
  <c r="H172" i="19"/>
  <c r="L174" i="19"/>
  <c r="P176" i="19"/>
  <c r="F179" i="19"/>
  <c r="J181" i="19"/>
  <c r="N183" i="19"/>
  <c r="D186" i="19"/>
  <c r="H188" i="19"/>
  <c r="L190" i="19"/>
  <c r="P192" i="19"/>
  <c r="F195" i="19"/>
  <c r="J197" i="19"/>
  <c r="N199" i="19"/>
  <c r="D202" i="19"/>
  <c r="H204" i="19"/>
  <c r="L206" i="19"/>
  <c r="P208" i="19"/>
  <c r="N210" i="19"/>
  <c r="P211" i="19"/>
  <c r="D213" i="19"/>
  <c r="F214" i="19"/>
  <c r="H215" i="19"/>
  <c r="J216" i="19"/>
  <c r="L217" i="19"/>
  <c r="N218" i="19"/>
  <c r="P219" i="19"/>
  <c r="D221" i="19"/>
  <c r="F222" i="19"/>
  <c r="H223" i="19"/>
  <c r="J224" i="19"/>
  <c r="L225" i="19"/>
  <c r="N226" i="19"/>
  <c r="P227" i="19"/>
  <c r="D229" i="19"/>
  <c r="F230" i="19"/>
  <c r="H231" i="19"/>
  <c r="J232" i="19"/>
  <c r="L233" i="19"/>
  <c r="N234" i="19"/>
  <c r="P235" i="19"/>
  <c r="D237" i="19"/>
  <c r="F238" i="19"/>
  <c r="H239" i="19"/>
  <c r="J240" i="19"/>
  <c r="L241" i="19"/>
  <c r="N242" i="19"/>
  <c r="P243" i="19"/>
  <c r="D245" i="19"/>
  <c r="F246" i="19"/>
  <c r="H247" i="19"/>
  <c r="J248" i="19"/>
  <c r="L249" i="19"/>
  <c r="N250" i="19"/>
  <c r="P251" i="19"/>
  <c r="D253" i="19"/>
  <c r="F254" i="19"/>
  <c r="H255" i="19"/>
  <c r="J256" i="19"/>
  <c r="L257" i="19"/>
  <c r="N258" i="19"/>
  <c r="P259" i="19"/>
  <c r="D261" i="19"/>
  <c r="N261" i="19"/>
  <c r="H262" i="19"/>
  <c r="P262" i="19"/>
  <c r="J263" i="19"/>
  <c r="D264" i="19"/>
  <c r="L264" i="19"/>
  <c r="F265" i="19"/>
  <c r="N265" i="19"/>
  <c r="H266" i="19"/>
  <c r="P266" i="19"/>
  <c r="J267" i="19"/>
  <c r="D268" i="19"/>
  <c r="L268" i="19"/>
  <c r="F269" i="19"/>
  <c r="N269" i="19"/>
  <c r="H270" i="19"/>
  <c r="P270" i="19"/>
  <c r="J271" i="19"/>
  <c r="D272" i="19"/>
  <c r="L272" i="19"/>
  <c r="E273" i="19"/>
  <c r="J273" i="19"/>
  <c r="P273" i="19"/>
  <c r="G274" i="19"/>
  <c r="L274" i="19"/>
  <c r="D275" i="19"/>
  <c r="I275" i="19"/>
  <c r="N275" i="19"/>
  <c r="F276" i="19"/>
  <c r="K276" i="19"/>
  <c r="P276" i="19"/>
  <c r="H277" i="19"/>
  <c r="M277" i="19"/>
  <c r="D278" i="19"/>
  <c r="J278" i="19"/>
  <c r="O278" i="19"/>
  <c r="F279" i="19"/>
  <c r="L279" i="19"/>
  <c r="Q279" i="19"/>
  <c r="H280" i="19"/>
  <c r="N280" i="19"/>
  <c r="E281" i="19"/>
  <c r="J281" i="19"/>
  <c r="P281" i="19"/>
  <c r="G282" i="19"/>
  <c r="L282" i="19"/>
  <c r="D283" i="19"/>
  <c r="I283" i="19"/>
  <c r="N283" i="19"/>
  <c r="F284" i="19"/>
  <c r="K284" i="19"/>
  <c r="P284" i="19"/>
  <c r="H285" i="19"/>
  <c r="M285" i="19"/>
  <c r="D286" i="19"/>
  <c r="J286" i="19"/>
  <c r="O286" i="19"/>
  <c r="F287" i="19"/>
  <c r="L287" i="19"/>
  <c r="Q287" i="19"/>
  <c r="H288" i="19"/>
  <c r="N288" i="19"/>
  <c r="E289" i="19"/>
  <c r="J289" i="19"/>
  <c r="P289" i="19"/>
  <c r="G290" i="19"/>
  <c r="L290" i="19"/>
  <c r="D291" i="19"/>
  <c r="I291" i="19"/>
  <c r="N291" i="19"/>
  <c r="F292" i="19"/>
  <c r="K292" i="19"/>
  <c r="P292" i="19"/>
  <c r="H293" i="19"/>
  <c r="M293" i="19"/>
  <c r="D294" i="19"/>
  <c r="J294" i="19"/>
  <c r="O294" i="19"/>
  <c r="F295" i="19"/>
  <c r="L295" i="19"/>
  <c r="Q295" i="19"/>
  <c r="H296" i="19"/>
  <c r="N296" i="19"/>
  <c r="E297" i="19"/>
  <c r="J297" i="19"/>
  <c r="P297" i="19"/>
  <c r="G298" i="19"/>
  <c r="L298" i="19"/>
  <c r="D299" i="19"/>
  <c r="I299" i="19"/>
  <c r="N299" i="19"/>
  <c r="F300" i="19"/>
  <c r="K300" i="19"/>
  <c r="P300" i="19"/>
  <c r="H301" i="19"/>
  <c r="M301" i="19"/>
  <c r="D302" i="19"/>
  <c r="J302" i="19"/>
  <c r="O302" i="19"/>
  <c r="F303" i="19"/>
  <c r="L303" i="19"/>
  <c r="Q303" i="19"/>
  <c r="H304" i="19"/>
  <c r="N304" i="19"/>
  <c r="E305" i="19"/>
  <c r="J305" i="19"/>
  <c r="P305" i="19"/>
  <c r="G306" i="19"/>
  <c r="L306" i="19"/>
  <c r="D307" i="19"/>
  <c r="I307" i="19"/>
  <c r="N307" i="19"/>
  <c r="F308" i="19"/>
  <c r="K308" i="19"/>
  <c r="P308" i="19"/>
  <c r="H309" i="19"/>
  <c r="M309" i="19"/>
  <c r="D310" i="19"/>
  <c r="J310" i="19"/>
  <c r="O310" i="19"/>
  <c r="F311" i="19"/>
  <c r="L311" i="19"/>
  <c r="Q311" i="19"/>
  <c r="H312" i="19"/>
  <c r="N312" i="19"/>
  <c r="E313" i="19"/>
  <c r="J313" i="19"/>
  <c r="P313" i="19"/>
  <c r="G314" i="19"/>
  <c r="L314" i="19"/>
  <c r="D315" i="19"/>
  <c r="I315" i="19"/>
  <c r="N315" i="19"/>
  <c r="F316" i="19"/>
  <c r="K316" i="19"/>
  <c r="P316" i="19"/>
  <c r="H317" i="19"/>
  <c r="M317" i="19"/>
  <c r="D318" i="19"/>
  <c r="J318" i="19"/>
  <c r="O318" i="19"/>
  <c r="F319" i="19"/>
  <c r="J319" i="19"/>
  <c r="N319" i="19"/>
  <c r="D320" i="19"/>
  <c r="H320" i="19"/>
  <c r="L320" i="19"/>
  <c r="P320" i="19"/>
  <c r="F321" i="19"/>
  <c r="J321" i="19"/>
  <c r="N321" i="19"/>
  <c r="D322" i="19"/>
  <c r="H322" i="19"/>
  <c r="L322" i="19"/>
  <c r="P322" i="19"/>
  <c r="F323" i="19"/>
  <c r="J323" i="19"/>
  <c r="N323" i="19"/>
  <c r="D324" i="19"/>
  <c r="H324" i="19"/>
  <c r="L324" i="19"/>
  <c r="P324" i="19"/>
  <c r="F325" i="19"/>
  <c r="J325" i="19"/>
  <c r="N325" i="19"/>
  <c r="D326" i="19"/>
  <c r="H326" i="19"/>
  <c r="L326" i="19"/>
  <c r="P326" i="19"/>
  <c r="F327" i="19"/>
  <c r="J327" i="19"/>
  <c r="N327" i="19"/>
  <c r="D328" i="19"/>
  <c r="H328" i="19"/>
  <c r="L328" i="19"/>
  <c r="P328" i="19"/>
  <c r="F329" i="19"/>
  <c r="J329" i="19"/>
  <c r="N329" i="19"/>
  <c r="D330" i="19"/>
  <c r="H330" i="19"/>
  <c r="L330" i="19"/>
  <c r="P330" i="19"/>
  <c r="F331" i="19"/>
  <c r="J331" i="19"/>
  <c r="N331" i="19"/>
  <c r="D332" i="19"/>
  <c r="H332" i="19"/>
  <c r="L332" i="19"/>
  <c r="P332" i="19"/>
  <c r="F333" i="19"/>
  <c r="J333" i="19"/>
  <c r="N333" i="19"/>
  <c r="D334" i="19"/>
  <c r="H334" i="19"/>
  <c r="L334" i="19"/>
  <c r="P334" i="19"/>
  <c r="F335" i="19"/>
  <c r="J335" i="19"/>
  <c r="N335" i="19"/>
  <c r="D336" i="19"/>
  <c r="H336" i="19"/>
  <c r="L336" i="19"/>
  <c r="P336" i="19"/>
  <c r="F337" i="19"/>
  <c r="J337" i="19"/>
  <c r="N337" i="19"/>
  <c r="D338" i="19"/>
  <c r="H338" i="19"/>
  <c r="L338" i="19"/>
  <c r="P338" i="19"/>
  <c r="F339" i="19"/>
  <c r="J339" i="19"/>
  <c r="N339" i="19"/>
  <c r="D340" i="19"/>
  <c r="H340" i="19"/>
  <c r="D78" i="19"/>
  <c r="K130" i="19"/>
  <c r="G154" i="19"/>
  <c r="L170" i="19"/>
  <c r="N179" i="19"/>
  <c r="P188" i="19"/>
  <c r="D198" i="19"/>
  <c r="F207" i="19"/>
  <c r="H213" i="19"/>
  <c r="P217" i="19"/>
  <c r="J222" i="19"/>
  <c r="D227" i="19"/>
  <c r="L231" i="19"/>
  <c r="F236" i="19"/>
  <c r="N240" i="19"/>
  <c r="H245" i="19"/>
  <c r="P249" i="19"/>
  <c r="J254" i="19"/>
  <c r="D259" i="19"/>
  <c r="J262" i="19"/>
  <c r="N264" i="19"/>
  <c r="D267" i="19"/>
  <c r="H269" i="19"/>
  <c r="L271" i="19"/>
  <c r="L273" i="19"/>
  <c r="E275" i="19"/>
  <c r="L276" i="19"/>
  <c r="F278" i="19"/>
  <c r="M279" i="19"/>
  <c r="F281" i="19"/>
  <c r="N282" i="19"/>
  <c r="G284" i="19"/>
  <c r="N285" i="19"/>
  <c r="H287" i="19"/>
  <c r="O288" i="19"/>
  <c r="H290" i="19"/>
  <c r="P291" i="19"/>
  <c r="I293" i="19"/>
  <c r="P294" i="19"/>
  <c r="J296" i="19"/>
  <c r="Q297" i="19"/>
  <c r="J299" i="19"/>
  <c r="D301" i="19"/>
  <c r="N301" i="19"/>
  <c r="K302" i="19"/>
  <c r="H303" i="19"/>
  <c r="D304" i="19"/>
  <c r="O304" i="19"/>
  <c r="L305" i="19"/>
  <c r="H306" i="19"/>
  <c r="E307" i="19"/>
  <c r="P307" i="19"/>
  <c r="L308" i="19"/>
  <c r="I309" i="19"/>
  <c r="F310" i="19"/>
  <c r="P310" i="19"/>
  <c r="M311" i="19"/>
  <c r="J312" i="19"/>
  <c r="F313" i="19"/>
  <c r="Q313" i="19"/>
  <c r="N314" i="19"/>
  <c r="J315" i="19"/>
  <c r="G316" i="19"/>
  <c r="D317" i="19"/>
  <c r="N317" i="19"/>
  <c r="K318" i="19"/>
  <c r="G319" i="19"/>
  <c r="O319" i="19"/>
  <c r="I320" i="19"/>
  <c r="Q320" i="19"/>
  <c r="K321" i="19"/>
  <c r="E322" i="19"/>
  <c r="M322" i="19"/>
  <c r="G323" i="19"/>
  <c r="O323" i="19"/>
  <c r="I324" i="19"/>
  <c r="Q324" i="19"/>
  <c r="K325" i="19"/>
  <c r="E326" i="19"/>
  <c r="M326" i="19"/>
  <c r="G327" i="19"/>
  <c r="O327" i="19"/>
  <c r="I328" i="19"/>
  <c r="Q328" i="19"/>
  <c r="K329" i="19"/>
  <c r="E330" i="19"/>
  <c r="M330" i="19"/>
  <c r="G331" i="19"/>
  <c r="O331" i="19"/>
  <c r="I332" i="19"/>
  <c r="Q332" i="19"/>
  <c r="K333" i="19"/>
  <c r="E334" i="19"/>
  <c r="M334" i="19"/>
  <c r="G335" i="19"/>
  <c r="O335" i="19"/>
  <c r="I336" i="19"/>
  <c r="Q336" i="19"/>
  <c r="K337" i="19"/>
  <c r="E338" i="19"/>
  <c r="M338" i="19"/>
  <c r="G339" i="19"/>
  <c r="O339" i="19"/>
  <c r="I340" i="19"/>
  <c r="O340" i="19"/>
  <c r="F341" i="19"/>
  <c r="K341" i="19"/>
  <c r="Q341" i="19"/>
  <c r="H342" i="19"/>
  <c r="M342" i="19"/>
  <c r="E343" i="19"/>
  <c r="J343" i="19"/>
  <c r="O343" i="19"/>
  <c r="G344" i="19"/>
  <c r="L344" i="19"/>
  <c r="Q344" i="19"/>
  <c r="I345" i="19"/>
  <c r="H118" i="19"/>
  <c r="M149" i="19"/>
  <c r="Q167" i="19"/>
  <c r="J177" i="19"/>
  <c r="L186" i="19"/>
  <c r="N195" i="19"/>
  <c r="P204" i="19"/>
  <c r="F212" i="19"/>
  <c r="N216" i="19"/>
  <c r="H221" i="19"/>
  <c r="P225" i="19"/>
  <c r="J230" i="19"/>
  <c r="D235" i="19"/>
  <c r="L239" i="19"/>
  <c r="F244" i="19"/>
  <c r="N248" i="19"/>
  <c r="H253" i="19"/>
  <c r="P257" i="19"/>
  <c r="P261" i="19"/>
  <c r="F264" i="19"/>
  <c r="J266" i="19"/>
  <c r="N268" i="19"/>
  <c r="D271" i="19"/>
  <c r="F273" i="19"/>
  <c r="N274" i="19"/>
  <c r="G276" i="19"/>
  <c r="N277" i="19"/>
  <c r="H279" i="19"/>
  <c r="O280" i="19"/>
  <c r="H282" i="19"/>
  <c r="P283" i="19"/>
  <c r="I285" i="19"/>
  <c r="P286" i="19"/>
  <c r="J288" i="19"/>
  <c r="Q289" i="19"/>
  <c r="J291" i="19"/>
  <c r="D293" i="19"/>
  <c r="K294" i="19"/>
  <c r="D296" i="19"/>
  <c r="L297" i="19"/>
  <c r="E299" i="19"/>
  <c r="L300" i="19"/>
  <c r="L301" i="19"/>
  <c r="H302" i="19"/>
  <c r="E303" i="19"/>
  <c r="P303" i="19"/>
  <c r="L304" i="19"/>
  <c r="I305" i="19"/>
  <c r="F306" i="19"/>
  <c r="P306" i="19"/>
  <c r="M307" i="19"/>
  <c r="J308" i="19"/>
  <c r="F309" i="19"/>
  <c r="Q309" i="19"/>
  <c r="N310" i="19"/>
  <c r="J311" i="19"/>
  <c r="G312" i="19"/>
  <c r="D313" i="19"/>
  <c r="N313" i="19"/>
  <c r="K314" i="19"/>
  <c r="H315" i="19"/>
  <c r="D316" i="19"/>
  <c r="O316" i="19"/>
  <c r="L317" i="19"/>
  <c r="H318" i="19"/>
  <c r="E319" i="19"/>
  <c r="M319" i="19"/>
  <c r="G320" i="19"/>
  <c r="O320" i="19"/>
  <c r="I321" i="19"/>
  <c r="Q321" i="19"/>
  <c r="K322" i="19"/>
  <c r="E323" i="19"/>
  <c r="M323" i="19"/>
  <c r="G324" i="19"/>
  <c r="O324" i="19"/>
  <c r="I325" i="19"/>
  <c r="Q325" i="19"/>
  <c r="K326" i="19"/>
  <c r="E327" i="19"/>
  <c r="M327" i="19"/>
  <c r="G328" i="19"/>
  <c r="O328" i="19"/>
  <c r="I329" i="19"/>
  <c r="Q329" i="19"/>
  <c r="Q93" i="19"/>
  <c r="O158" i="19"/>
  <c r="D182" i="19"/>
  <c r="H200" i="19"/>
  <c r="J214" i="19"/>
  <c r="L223" i="19"/>
  <c r="N232" i="19"/>
  <c r="P241" i="19"/>
  <c r="D251" i="19"/>
  <c r="F260" i="19"/>
  <c r="H265" i="19"/>
  <c r="P269" i="19"/>
  <c r="Q273" i="19"/>
  <c r="D277" i="19"/>
  <c r="D280" i="19"/>
  <c r="E283" i="19"/>
  <c r="F286" i="19"/>
  <c r="F289" i="19"/>
  <c r="G292" i="19"/>
  <c r="H295" i="19"/>
  <c r="H298" i="19"/>
  <c r="F301" i="19"/>
  <c r="N302" i="19"/>
  <c r="G304" i="19"/>
  <c r="N305" i="19"/>
  <c r="H307" i="19"/>
  <c r="O308" i="19"/>
  <c r="H310" i="19"/>
  <c r="P311" i="19"/>
  <c r="I313" i="19"/>
  <c r="P314" i="19"/>
  <c r="J316" i="19"/>
  <c r="Q317" i="19"/>
  <c r="I319" i="19"/>
  <c r="K320" i="19"/>
  <c r="M321" i="19"/>
  <c r="O322" i="19"/>
  <c r="Q323" i="19"/>
  <c r="E325" i="19"/>
  <c r="G326" i="19"/>
  <c r="I327" i="19"/>
  <c r="K328" i="19"/>
  <c r="M329" i="19"/>
  <c r="K330" i="19"/>
  <c r="I331" i="19"/>
  <c r="E332" i="19"/>
  <c r="O332" i="19"/>
  <c r="M333" i="19"/>
  <c r="I334" i="19"/>
  <c r="E335" i="19"/>
  <c r="Q335" i="19"/>
  <c r="M336" i="19"/>
  <c r="I337" i="19"/>
  <c r="G338" i="19"/>
  <c r="Q338" i="19"/>
  <c r="M339" i="19"/>
  <c r="K340" i="19"/>
  <c r="Q340" i="19"/>
  <c r="J341" i="19"/>
  <c r="D342" i="19"/>
  <c r="K342" i="19"/>
  <c r="Q342" i="19"/>
  <c r="K343" i="19"/>
  <c r="D344" i="19"/>
  <c r="K344" i="19"/>
  <c r="E345" i="19"/>
  <c r="K345" i="19"/>
  <c r="Q345" i="19"/>
  <c r="H346" i="19"/>
  <c r="M346" i="19"/>
  <c r="E347" i="19"/>
  <c r="J347" i="19"/>
  <c r="O347" i="19"/>
  <c r="G348" i="19"/>
  <c r="L348" i="19"/>
  <c r="Q348" i="19"/>
  <c r="I349" i="19"/>
  <c r="N349" i="19"/>
  <c r="E350" i="19"/>
  <c r="K350" i="19"/>
  <c r="P350" i="19"/>
  <c r="G351" i="19"/>
  <c r="M351" i="19"/>
  <c r="D352" i="19"/>
  <c r="I352" i="19"/>
  <c r="O352" i="19"/>
  <c r="F353" i="19"/>
  <c r="K353" i="19"/>
  <c r="Q353" i="19"/>
  <c r="H354" i="19"/>
  <c r="M354" i="19"/>
  <c r="E355" i="19"/>
  <c r="J355" i="19"/>
  <c r="O355" i="19"/>
  <c r="G356" i="19"/>
  <c r="L356" i="19"/>
  <c r="Q356" i="19"/>
  <c r="I357" i="19"/>
  <c r="N357" i="19"/>
  <c r="E358" i="19"/>
  <c r="K358" i="19"/>
  <c r="P358" i="19"/>
  <c r="G359" i="19"/>
  <c r="M359" i="19"/>
  <c r="D360" i="19"/>
  <c r="I360" i="19"/>
  <c r="O360" i="19"/>
  <c r="F361" i="19"/>
  <c r="K361" i="19"/>
  <c r="Q361" i="19"/>
  <c r="H362" i="19"/>
  <c r="M362" i="19"/>
  <c r="E363" i="19"/>
  <c r="J363" i="19"/>
  <c r="O363" i="19"/>
  <c r="G364" i="19"/>
  <c r="L364" i="19"/>
  <c r="Q364" i="19"/>
  <c r="I365" i="19"/>
  <c r="N365" i="19"/>
  <c r="E366" i="19"/>
  <c r="K366" i="19"/>
  <c r="P366" i="19"/>
  <c r="G367" i="19"/>
  <c r="M367" i="19"/>
  <c r="D368" i="19"/>
  <c r="I368" i="19"/>
  <c r="O368" i="19"/>
  <c r="F369" i="19"/>
  <c r="K369" i="19"/>
  <c r="Q369" i="19"/>
  <c r="H370" i="19"/>
  <c r="M370" i="19"/>
  <c r="E371" i="19"/>
  <c r="J371" i="19"/>
  <c r="O371" i="19"/>
  <c r="G372" i="19"/>
  <c r="L372" i="19"/>
  <c r="Q372" i="19"/>
  <c r="I373" i="19"/>
  <c r="N373" i="19"/>
  <c r="E374" i="19"/>
  <c r="K374" i="19"/>
  <c r="P374" i="19"/>
  <c r="G375" i="19"/>
  <c r="M375" i="19"/>
  <c r="D376" i="19"/>
  <c r="I376" i="19"/>
  <c r="O376" i="19"/>
  <c r="F377" i="19"/>
  <c r="K377" i="19"/>
  <c r="Q377" i="19"/>
  <c r="H378" i="19"/>
  <c r="M378" i="19"/>
  <c r="E379" i="19"/>
  <c r="J379" i="19"/>
  <c r="O379" i="19"/>
  <c r="G380" i="19"/>
  <c r="L380" i="19"/>
  <c r="Q380" i="19"/>
  <c r="I381" i="19"/>
  <c r="N381" i="19"/>
  <c r="E382" i="19"/>
  <c r="K382" i="19"/>
  <c r="P382" i="19"/>
  <c r="G383" i="19"/>
  <c r="M383" i="19"/>
  <c r="D384" i="19"/>
  <c r="I384" i="19"/>
  <c r="O384" i="19"/>
  <c r="F385" i="19"/>
  <c r="K385" i="19"/>
  <c r="Q385" i="19"/>
  <c r="H386" i="19"/>
  <c r="M386" i="19"/>
  <c r="E387" i="19"/>
  <c r="J387" i="19"/>
  <c r="O387" i="19"/>
  <c r="G388" i="19"/>
  <c r="L388" i="19"/>
  <c r="Q388" i="19"/>
  <c r="I389" i="19"/>
  <c r="N389" i="19"/>
  <c r="E390" i="19"/>
  <c r="K390" i="19"/>
  <c r="P390" i="19"/>
  <c r="G391" i="19"/>
  <c r="M391" i="19"/>
  <c r="D392" i="19"/>
  <c r="I392" i="19"/>
  <c r="O392" i="19"/>
  <c r="F393" i="19"/>
  <c r="K393" i="19"/>
  <c r="Q393" i="19"/>
  <c r="H394" i="19"/>
  <c r="M394" i="19"/>
  <c r="E395" i="19"/>
  <c r="J395" i="19"/>
  <c r="O395" i="19"/>
  <c r="G396" i="19"/>
  <c r="L396" i="19"/>
  <c r="Q396" i="19"/>
  <c r="I397" i="19"/>
  <c r="N397" i="19"/>
  <c r="E398" i="19"/>
  <c r="K398" i="19"/>
  <c r="P398" i="19"/>
  <c r="G399" i="19"/>
  <c r="M399" i="19"/>
  <c r="D400" i="19"/>
  <c r="I400" i="19"/>
  <c r="O400" i="19"/>
  <c r="F401" i="19"/>
  <c r="K401" i="19"/>
  <c r="Q401" i="19"/>
  <c r="H402" i="19"/>
  <c r="M402" i="19"/>
  <c r="E403" i="19"/>
  <c r="J403" i="19"/>
  <c r="O403" i="19"/>
  <c r="G404" i="19"/>
  <c r="L404" i="19"/>
  <c r="Q404" i="19"/>
  <c r="I405" i="19"/>
  <c r="N405" i="19"/>
  <c r="E406" i="19"/>
  <c r="K406" i="19"/>
  <c r="P406" i="19"/>
  <c r="G407" i="19"/>
  <c r="M407" i="19"/>
  <c r="D408" i="19"/>
  <c r="I408" i="19"/>
  <c r="O408" i="19"/>
  <c r="F409" i="19"/>
  <c r="K409" i="19"/>
  <c r="Q409" i="19"/>
  <c r="H410" i="19"/>
  <c r="M410" i="19"/>
  <c r="E411" i="19"/>
  <c r="J411" i="19"/>
  <c r="O411" i="19"/>
  <c r="G412" i="19"/>
  <c r="L412" i="19"/>
  <c r="Q412" i="19"/>
  <c r="I413" i="19"/>
  <c r="N413" i="19"/>
  <c r="E414" i="19"/>
  <c r="K414" i="19"/>
  <c r="P414" i="19"/>
  <c r="G415" i="19"/>
  <c r="M415" i="19"/>
  <c r="D416" i="19"/>
  <c r="I416" i="19"/>
  <c r="O416" i="19"/>
  <c r="F417" i="19"/>
  <c r="K417" i="19"/>
  <c r="Q417" i="19"/>
  <c r="H418" i="19"/>
  <c r="M418" i="19"/>
  <c r="E419" i="19"/>
  <c r="J419" i="19"/>
  <c r="O419" i="19"/>
  <c r="G420" i="19"/>
  <c r="L420" i="19"/>
  <c r="Q420" i="19"/>
  <c r="I421" i="19"/>
  <c r="N421" i="19"/>
  <c r="E422" i="19"/>
  <c r="K422" i="19"/>
  <c r="P422" i="19"/>
  <c r="G423" i="19"/>
  <c r="M423" i="19"/>
  <c r="D424" i="19"/>
  <c r="I424" i="19"/>
  <c r="O424" i="19"/>
  <c r="F425" i="19"/>
  <c r="K425" i="19"/>
  <c r="Q425" i="19"/>
  <c r="H426" i="19"/>
  <c r="M426" i="19"/>
  <c r="E427" i="19"/>
  <c r="J427" i="19"/>
  <c r="O427" i="19"/>
  <c r="G428" i="19"/>
  <c r="L428" i="19"/>
  <c r="Q428" i="19"/>
  <c r="I429" i="19"/>
  <c r="N429" i="19"/>
  <c r="E430" i="19"/>
  <c r="K430" i="19"/>
  <c r="P430" i="19"/>
  <c r="G431" i="19"/>
  <c r="M431" i="19"/>
  <c r="D432" i="19"/>
  <c r="I432" i="19"/>
  <c r="O432" i="19"/>
  <c r="F433" i="19"/>
  <c r="K433" i="19"/>
  <c r="Q433" i="19"/>
  <c r="H434" i="19"/>
  <c r="M434" i="19"/>
  <c r="E435" i="19"/>
  <c r="J435" i="19"/>
  <c r="O435" i="19"/>
  <c r="G436" i="19"/>
  <c r="L436" i="19"/>
  <c r="Q436" i="19"/>
  <c r="I437" i="19"/>
  <c r="N437" i="19"/>
  <c r="E438" i="19"/>
  <c r="K438" i="19"/>
  <c r="P438" i="19"/>
  <c r="G439" i="19"/>
  <c r="M439" i="19"/>
  <c r="D440" i="19"/>
  <c r="I440" i="19"/>
  <c r="O440" i="19"/>
  <c r="F441" i="19"/>
  <c r="K441" i="19"/>
  <c r="Q441" i="19"/>
  <c r="H442" i="19"/>
  <c r="M442" i="19"/>
  <c r="E443" i="19"/>
  <c r="J443" i="19"/>
  <c r="O443" i="19"/>
  <c r="G444" i="19"/>
  <c r="L444" i="19"/>
  <c r="Q444" i="19"/>
  <c r="I445" i="19"/>
  <c r="N445" i="19"/>
  <c r="E446" i="19"/>
  <c r="K446" i="19"/>
  <c r="P446" i="19"/>
  <c r="G447" i="19"/>
  <c r="M447" i="19"/>
  <c r="D448" i="19"/>
  <c r="I448" i="19"/>
  <c r="O448" i="19"/>
  <c r="F449" i="19"/>
  <c r="K449" i="19"/>
  <c r="Q449" i="19"/>
  <c r="G106" i="19"/>
  <c r="I163" i="19"/>
  <c r="H184" i="19"/>
  <c r="L202" i="19"/>
  <c r="L215" i="19"/>
  <c r="N224" i="19"/>
  <c r="P233" i="19"/>
  <c r="D243" i="19"/>
  <c r="F252" i="19"/>
  <c r="H261" i="19"/>
  <c r="P265" i="19"/>
  <c r="J270" i="19"/>
  <c r="H274" i="19"/>
  <c r="I277" i="19"/>
  <c r="J280" i="19"/>
  <c r="J283" i="19"/>
  <c r="K286" i="19"/>
  <c r="L289" i="19"/>
  <c r="L292" i="19"/>
  <c r="M295" i="19"/>
  <c r="N298" i="19"/>
  <c r="I301" i="19"/>
  <c r="P302" i="19"/>
  <c r="J304" i="19"/>
  <c r="Q305" i="19"/>
  <c r="J307" i="19"/>
  <c r="D309" i="19"/>
  <c r="K310" i="19"/>
  <c r="D312" i="19"/>
  <c r="L313" i="19"/>
  <c r="E315" i="19"/>
  <c r="L316" i="19"/>
  <c r="F318" i="19"/>
  <c r="K319" i="19"/>
  <c r="M320" i="19"/>
  <c r="O321" i="19"/>
  <c r="Q322" i="19"/>
  <c r="E324" i="19"/>
  <c r="G325" i="19"/>
  <c r="I326" i="19"/>
  <c r="K327" i="19"/>
  <c r="M328" i="19"/>
  <c r="O329" i="19"/>
  <c r="O330" i="19"/>
  <c r="K331" i="19"/>
  <c r="G332" i="19"/>
  <c r="E333" i="19"/>
  <c r="O333" i="19"/>
  <c r="K334" i="19"/>
  <c r="I335" i="19"/>
  <c r="E336" i="19"/>
  <c r="O336" i="19"/>
  <c r="M337" i="19"/>
  <c r="I338" i="19"/>
  <c r="E339" i="19"/>
  <c r="Q339" i="19"/>
  <c r="L340" i="19"/>
  <c r="E341" i="19"/>
  <c r="M341" i="19"/>
  <c r="E342" i="19"/>
  <c r="L342" i="19"/>
  <c r="F343" i="19"/>
  <c r="M343" i="19"/>
  <c r="E344" i="19"/>
  <c r="M344" i="19"/>
  <c r="F345" i="19"/>
  <c r="M345" i="19"/>
  <c r="D346" i="19"/>
  <c r="I346" i="19"/>
  <c r="O346" i="19"/>
  <c r="F347" i="19"/>
  <c r="K347" i="19"/>
  <c r="Q347" i="19"/>
  <c r="H348" i="19"/>
  <c r="M348" i="19"/>
  <c r="E349" i="19"/>
  <c r="J349" i="19"/>
  <c r="O349" i="19"/>
  <c r="G350" i="19"/>
  <c r="L350" i="19"/>
  <c r="Q350" i="19"/>
  <c r="I351" i="19"/>
  <c r="N351" i="19"/>
  <c r="E352" i="19"/>
  <c r="K352" i="19"/>
  <c r="P352" i="19"/>
  <c r="G353" i="19"/>
  <c r="M353" i="19"/>
  <c r="D354" i="19"/>
  <c r="I354" i="19"/>
  <c r="O354" i="19"/>
  <c r="F355" i="19"/>
  <c r="K355" i="19"/>
  <c r="Q355" i="19"/>
  <c r="H356" i="19"/>
  <c r="M356" i="19"/>
  <c r="E357" i="19"/>
  <c r="J357" i="19"/>
  <c r="O357" i="19"/>
  <c r="G358" i="19"/>
  <c r="L358" i="19"/>
  <c r="Q358" i="19"/>
  <c r="I359" i="19"/>
  <c r="N359" i="19"/>
  <c r="E360" i="19"/>
  <c r="K360" i="19"/>
  <c r="P360" i="19"/>
  <c r="G361" i="19"/>
  <c r="M361" i="19"/>
  <c r="D362" i="19"/>
  <c r="I362" i="19"/>
  <c r="O362" i="19"/>
  <c r="F363" i="19"/>
  <c r="K363" i="19"/>
  <c r="Q363" i="19"/>
  <c r="H364" i="19"/>
  <c r="M364" i="19"/>
  <c r="E365" i="19"/>
  <c r="J365" i="19"/>
  <c r="O365" i="19"/>
  <c r="G366" i="19"/>
  <c r="L366" i="19"/>
  <c r="Q366" i="19"/>
  <c r="I367" i="19"/>
  <c r="N367" i="19"/>
  <c r="E368" i="19"/>
  <c r="K368" i="19"/>
  <c r="P368" i="19"/>
  <c r="G369" i="19"/>
  <c r="M369" i="19"/>
  <c r="D370" i="19"/>
  <c r="I370" i="19"/>
  <c r="O370" i="19"/>
  <c r="F371" i="19"/>
  <c r="K371" i="19"/>
  <c r="Q371" i="19"/>
  <c r="H372" i="19"/>
  <c r="M372" i="19"/>
  <c r="E373" i="19"/>
  <c r="J373" i="19"/>
  <c r="O373" i="19"/>
  <c r="G374" i="19"/>
  <c r="L374" i="19"/>
  <c r="Q374" i="19"/>
  <c r="I375" i="19"/>
  <c r="N375" i="19"/>
  <c r="E376" i="19"/>
  <c r="K376" i="19"/>
  <c r="P376" i="19"/>
  <c r="G377" i="19"/>
  <c r="M377" i="19"/>
  <c r="D378" i="19"/>
  <c r="I378" i="19"/>
  <c r="O378" i="19"/>
  <c r="F379" i="19"/>
  <c r="K379" i="19"/>
  <c r="Q379" i="19"/>
  <c r="H380" i="19"/>
  <c r="M380" i="19"/>
  <c r="E381" i="19"/>
  <c r="J381" i="19"/>
  <c r="O381" i="19"/>
  <c r="G382" i="19"/>
  <c r="L382" i="19"/>
  <c r="Q382" i="19"/>
  <c r="I383" i="19"/>
  <c r="N383" i="19"/>
  <c r="E384" i="19"/>
  <c r="K384" i="19"/>
  <c r="P384" i="19"/>
  <c r="G385" i="19"/>
  <c r="M385" i="19"/>
  <c r="D386" i="19"/>
  <c r="I386" i="19"/>
  <c r="O386" i="19"/>
  <c r="F387" i="19"/>
  <c r="K387" i="19"/>
  <c r="Q387" i="19"/>
  <c r="H388" i="19"/>
  <c r="M388" i="19"/>
  <c r="E389" i="19"/>
  <c r="J389" i="19"/>
  <c r="O389" i="19"/>
  <c r="G390" i="19"/>
  <c r="L390" i="19"/>
  <c r="Q390" i="19"/>
  <c r="I391" i="19"/>
  <c r="N391" i="19"/>
  <c r="E392" i="19"/>
  <c r="K392" i="19"/>
  <c r="P392" i="19"/>
  <c r="G393" i="19"/>
  <c r="M393" i="19"/>
  <c r="D394" i="19"/>
  <c r="I394" i="19"/>
  <c r="O394" i="19"/>
  <c r="F395" i="19"/>
  <c r="K395" i="19"/>
  <c r="Q395" i="19"/>
  <c r="H396" i="19"/>
  <c r="M396" i="19"/>
  <c r="E397" i="19"/>
  <c r="J397" i="19"/>
  <c r="O397" i="19"/>
  <c r="G398" i="19"/>
  <c r="L398" i="19"/>
  <c r="Q398" i="19"/>
  <c r="I399" i="19"/>
  <c r="N399" i="19"/>
  <c r="E400" i="19"/>
  <c r="K400" i="19"/>
  <c r="P400" i="19"/>
  <c r="G401" i="19"/>
  <c r="M401" i="19"/>
  <c r="D402" i="19"/>
  <c r="I402" i="19"/>
  <c r="O402" i="19"/>
  <c r="F403" i="19"/>
  <c r="K403" i="19"/>
  <c r="Q403" i="19"/>
  <c r="H404" i="19"/>
  <c r="M404" i="19"/>
  <c r="E405" i="19"/>
  <c r="J405" i="19"/>
  <c r="O405" i="19"/>
  <c r="G406" i="19"/>
  <c r="L406" i="19"/>
  <c r="Q406" i="19"/>
  <c r="I407" i="19"/>
  <c r="N407" i="19"/>
  <c r="E408" i="19"/>
  <c r="K408" i="19"/>
  <c r="P408" i="19"/>
  <c r="G409" i="19"/>
  <c r="M409" i="19"/>
  <c r="D410" i="19"/>
  <c r="I410" i="19"/>
  <c r="O410" i="19"/>
  <c r="F411" i="19"/>
  <c r="K411" i="19"/>
  <c r="Q411" i="19"/>
  <c r="H412" i="19"/>
  <c r="M412" i="19"/>
  <c r="E413" i="19"/>
  <c r="J413" i="19"/>
  <c r="O413" i="19"/>
  <c r="G414" i="19"/>
  <c r="L414" i="19"/>
  <c r="Q414" i="19"/>
  <c r="I415" i="19"/>
  <c r="N415" i="19"/>
  <c r="E416" i="19"/>
  <c r="K416" i="19"/>
  <c r="P416" i="19"/>
  <c r="G417" i="19"/>
  <c r="M417" i="19"/>
  <c r="D418" i="19"/>
  <c r="I418" i="19"/>
  <c r="O418" i="19"/>
  <c r="F419" i="19"/>
  <c r="K419" i="19"/>
  <c r="Q419" i="19"/>
  <c r="H420" i="19"/>
  <c r="M420" i="19"/>
  <c r="E421" i="19"/>
  <c r="J421" i="19"/>
  <c r="O421" i="19"/>
  <c r="G422" i="19"/>
  <c r="L422" i="19"/>
  <c r="Q422" i="19"/>
  <c r="I423" i="19"/>
  <c r="N423" i="19"/>
  <c r="E424" i="19"/>
  <c r="K424" i="19"/>
  <c r="P424" i="19"/>
  <c r="G425" i="19"/>
  <c r="M425" i="19"/>
  <c r="D426" i="19"/>
  <c r="I426" i="19"/>
  <c r="O426" i="19"/>
  <c r="F427" i="19"/>
  <c r="K427" i="19"/>
  <c r="Q427" i="19"/>
  <c r="H428" i="19"/>
  <c r="M428" i="19"/>
  <c r="E429" i="19"/>
  <c r="J429" i="19"/>
  <c r="O429" i="19"/>
  <c r="G430" i="19"/>
  <c r="L430" i="19"/>
  <c r="Q430" i="19"/>
  <c r="I431" i="19"/>
  <c r="N431" i="19"/>
  <c r="E432" i="19"/>
  <c r="K432" i="19"/>
  <c r="P432" i="19"/>
  <c r="G433" i="19"/>
  <c r="M433" i="19"/>
  <c r="D434" i="19"/>
  <c r="I434" i="19"/>
  <c r="O434" i="19"/>
  <c r="F435" i="19"/>
  <c r="K435" i="19"/>
  <c r="Q435" i="19"/>
  <c r="H436" i="19"/>
  <c r="M436" i="19"/>
  <c r="E437" i="19"/>
  <c r="J437" i="19"/>
  <c r="O437" i="19"/>
  <c r="G438" i="19"/>
  <c r="L438" i="19"/>
  <c r="Q438" i="19"/>
  <c r="I439" i="19"/>
  <c r="N439" i="19"/>
  <c r="E440" i="19"/>
  <c r="K440" i="19"/>
  <c r="P440" i="19"/>
  <c r="G441" i="19"/>
  <c r="M441" i="19"/>
  <c r="D442" i="19"/>
  <c r="I442" i="19"/>
  <c r="O442" i="19"/>
  <c r="F443" i="19"/>
  <c r="K443" i="19"/>
  <c r="Q443" i="19"/>
  <c r="H444" i="19"/>
  <c r="M444" i="19"/>
  <c r="E445" i="19"/>
  <c r="J445" i="19"/>
  <c r="O445" i="19"/>
  <c r="G446" i="19"/>
  <c r="L446" i="19"/>
  <c r="Q446" i="19"/>
  <c r="I447" i="19"/>
  <c r="N447" i="19"/>
  <c r="E448" i="19"/>
  <c r="K448" i="19"/>
  <c r="P448" i="19"/>
  <c r="G449" i="19"/>
  <c r="M449" i="19"/>
  <c r="D450" i="19"/>
  <c r="K137" i="19"/>
  <c r="F191" i="19"/>
  <c r="D219" i="19"/>
  <c r="H237" i="19"/>
  <c r="L255" i="19"/>
  <c r="L267" i="19"/>
  <c r="J275" i="19"/>
  <c r="L281" i="19"/>
  <c r="M287" i="19"/>
  <c r="N293" i="19"/>
  <c r="P299" i="19"/>
  <c r="J303" i="19"/>
  <c r="K306" i="19"/>
  <c r="L309" i="19"/>
  <c r="L312" i="19"/>
  <c r="M315" i="19"/>
  <c r="N318" i="19"/>
  <c r="E321" i="19"/>
  <c r="I323" i="19"/>
  <c r="M325" i="19"/>
  <c r="Q327" i="19"/>
  <c r="G330" i="19"/>
  <c r="M331" i="19"/>
  <c r="G333" i="19"/>
  <c r="O334" i="19"/>
  <c r="G336" i="19"/>
  <c r="O337" i="19"/>
  <c r="I339" i="19"/>
  <c r="M340" i="19"/>
  <c r="N341" i="19"/>
  <c r="O342" i="19"/>
  <c r="N343" i="19"/>
  <c r="O344" i="19"/>
  <c r="N345" i="19"/>
  <c r="K346" i="19"/>
  <c r="G347" i="19"/>
  <c r="D348" i="19"/>
  <c r="O348" i="19"/>
  <c r="K349" i="19"/>
  <c r="H350" i="19"/>
  <c r="E351" i="19"/>
  <c r="O351" i="19"/>
  <c r="L352" i="19"/>
  <c r="I353" i="19"/>
  <c r="E354" i="19"/>
  <c r="P354" i="19"/>
  <c r="M355" i="19"/>
  <c r="I356" i="19"/>
  <c r="F357" i="19"/>
  <c r="Q357" i="19"/>
  <c r="M358" i="19"/>
  <c r="J359" i="19"/>
  <c r="G360" i="19"/>
  <c r="Q360" i="19"/>
  <c r="N361" i="19"/>
  <c r="K362" i="19"/>
  <c r="G363" i="19"/>
  <c r="D364" i="19"/>
  <c r="O364" i="19"/>
  <c r="K365" i="19"/>
  <c r="H366" i="19"/>
  <c r="E367" i="19"/>
  <c r="O367" i="19"/>
  <c r="L368" i="19"/>
  <c r="I369" i="19"/>
  <c r="E370" i="19"/>
  <c r="P370" i="19"/>
  <c r="M371" i="19"/>
  <c r="I372" i="19"/>
  <c r="F373" i="19"/>
  <c r="Q373" i="19"/>
  <c r="M374" i="19"/>
  <c r="J375" i="19"/>
  <c r="G376" i="19"/>
  <c r="Q376" i="19"/>
  <c r="N377" i="19"/>
  <c r="K378" i="19"/>
  <c r="G379" i="19"/>
  <c r="D380" i="19"/>
  <c r="O380" i="19"/>
  <c r="K381" i="19"/>
  <c r="H382" i="19"/>
  <c r="E383" i="19"/>
  <c r="O383" i="19"/>
  <c r="L384" i="19"/>
  <c r="I385" i="19"/>
  <c r="E386" i="19"/>
  <c r="P386" i="19"/>
  <c r="M387" i="19"/>
  <c r="I388" i="19"/>
  <c r="F389" i="19"/>
  <c r="Q389" i="19"/>
  <c r="M390" i="19"/>
  <c r="J391" i="19"/>
  <c r="G392" i="19"/>
  <c r="Q392" i="19"/>
  <c r="N393" i="19"/>
  <c r="K394" i="19"/>
  <c r="G395" i="19"/>
  <c r="D396" i="19"/>
  <c r="O396" i="19"/>
  <c r="K397" i="19"/>
  <c r="H398" i="19"/>
  <c r="E399" i="19"/>
  <c r="O399" i="19"/>
  <c r="L400" i="19"/>
  <c r="I401" i="19"/>
  <c r="E402" i="19"/>
  <c r="P402" i="19"/>
  <c r="M403" i="19"/>
  <c r="I404" i="19"/>
  <c r="F405" i="19"/>
  <c r="Q405" i="19"/>
  <c r="M406" i="19"/>
  <c r="J407" i="19"/>
  <c r="G408" i="19"/>
  <c r="Q408" i="19"/>
  <c r="N409" i="19"/>
  <c r="K410" i="19"/>
  <c r="G411" i="19"/>
  <c r="D412" i="19"/>
  <c r="O412" i="19"/>
  <c r="K413" i="19"/>
  <c r="H414" i="19"/>
  <c r="E415" i="19"/>
  <c r="O415" i="19"/>
  <c r="L416" i="19"/>
  <c r="I417" i="19"/>
  <c r="E418" i="19"/>
  <c r="P418" i="19"/>
  <c r="M419" i="19"/>
  <c r="I420" i="19"/>
  <c r="F421" i="19"/>
  <c r="Q421" i="19"/>
  <c r="M422" i="19"/>
  <c r="J423" i="19"/>
  <c r="G424" i="19"/>
  <c r="Q424" i="19"/>
  <c r="N425" i="19"/>
  <c r="K426" i="19"/>
  <c r="G427" i="19"/>
  <c r="D428" i="19"/>
  <c r="O428" i="19"/>
  <c r="K429" i="19"/>
  <c r="H430" i="19"/>
  <c r="E431" i="19"/>
  <c r="O431" i="19"/>
  <c r="L432" i="19"/>
  <c r="I433" i="19"/>
  <c r="E434" i="19"/>
  <c r="P434" i="19"/>
  <c r="M435" i="19"/>
  <c r="I436" i="19"/>
  <c r="F437" i="19"/>
  <c r="Q437" i="19"/>
  <c r="M438" i="19"/>
  <c r="J439" i="19"/>
  <c r="G440" i="19"/>
  <c r="Q440" i="19"/>
  <c r="N441" i="19"/>
  <c r="K442" i="19"/>
  <c r="G443" i="19"/>
  <c r="D444" i="19"/>
  <c r="O444" i="19"/>
  <c r="K445" i="19"/>
  <c r="H446" i="19"/>
  <c r="E447" i="19"/>
  <c r="O447" i="19"/>
  <c r="L448" i="19"/>
  <c r="I449" i="19"/>
  <c r="E450" i="19"/>
  <c r="K450" i="19"/>
  <c r="P450" i="19"/>
  <c r="G451" i="19"/>
  <c r="M451" i="19"/>
  <c r="D452" i="19"/>
  <c r="H452" i="19"/>
  <c r="L452" i="19"/>
  <c r="P452" i="19"/>
  <c r="F453" i="19"/>
  <c r="J453" i="19"/>
  <c r="N453" i="19"/>
  <c r="D454" i="19"/>
  <c r="H454" i="19"/>
  <c r="L454" i="19"/>
  <c r="P454" i="19"/>
  <c r="F455" i="19"/>
  <c r="J455" i="19"/>
  <c r="N455" i="19"/>
  <c r="D456" i="19"/>
  <c r="H456" i="19"/>
  <c r="L456" i="19"/>
  <c r="P456" i="19"/>
  <c r="F457" i="19"/>
  <c r="J457" i="19"/>
  <c r="N457" i="19"/>
  <c r="D458" i="19"/>
  <c r="H458" i="19"/>
  <c r="L458" i="19"/>
  <c r="P458" i="19"/>
  <c r="F459" i="19"/>
  <c r="J459" i="19"/>
  <c r="N459" i="19"/>
  <c r="D460" i="19"/>
  <c r="H460" i="19"/>
  <c r="L460" i="19"/>
  <c r="P460" i="19"/>
  <c r="F461" i="19"/>
  <c r="J461" i="19"/>
  <c r="N461" i="19"/>
  <c r="D462" i="19"/>
  <c r="H462" i="19"/>
  <c r="L462" i="19"/>
  <c r="P462" i="19"/>
  <c r="F463" i="19"/>
  <c r="J463" i="19"/>
  <c r="N463" i="19"/>
  <c r="D464" i="19"/>
  <c r="H464" i="19"/>
  <c r="L464" i="19"/>
  <c r="P464" i="19"/>
  <c r="F465" i="19"/>
  <c r="J465" i="19"/>
  <c r="N465" i="19"/>
  <c r="D466" i="19"/>
  <c r="H466" i="19"/>
  <c r="L466" i="19"/>
  <c r="P466" i="19"/>
  <c r="F467" i="19"/>
  <c r="J467" i="19"/>
  <c r="N467" i="19"/>
  <c r="D468" i="19"/>
  <c r="H468" i="19"/>
  <c r="L468" i="19"/>
  <c r="P468" i="19"/>
  <c r="F469" i="19"/>
  <c r="J469" i="19"/>
  <c r="N469" i="19"/>
  <c r="D470" i="19"/>
  <c r="H470" i="19"/>
  <c r="L470" i="19"/>
  <c r="P470" i="19"/>
  <c r="F471" i="19"/>
  <c r="J471" i="19"/>
  <c r="N471" i="19"/>
  <c r="D472" i="19"/>
  <c r="H472" i="19"/>
  <c r="L472" i="19"/>
  <c r="P472" i="19"/>
  <c r="F473" i="19"/>
  <c r="J473" i="19"/>
  <c r="N473" i="19"/>
  <c r="D474" i="19"/>
  <c r="H474" i="19"/>
  <c r="L474" i="19"/>
  <c r="P474" i="19"/>
  <c r="F475" i="19"/>
  <c r="J475" i="19"/>
  <c r="N475" i="19"/>
  <c r="D476" i="19"/>
  <c r="H476" i="19"/>
  <c r="L476" i="19"/>
  <c r="P476" i="19"/>
  <c r="F477" i="19"/>
  <c r="J477" i="19"/>
  <c r="N477" i="19"/>
  <c r="D478" i="19"/>
  <c r="H478" i="19"/>
  <c r="L478" i="19"/>
  <c r="P478" i="19"/>
  <c r="F479" i="19"/>
  <c r="J479" i="19"/>
  <c r="N479" i="19"/>
  <c r="D480" i="19"/>
  <c r="H480" i="19"/>
  <c r="L480" i="19"/>
  <c r="P480" i="19"/>
  <c r="F481" i="19"/>
  <c r="J481" i="19"/>
  <c r="N481" i="19"/>
  <c r="D482" i="19"/>
  <c r="H482" i="19"/>
  <c r="L482" i="19"/>
  <c r="P482" i="19"/>
  <c r="F483" i="19"/>
  <c r="J483" i="19"/>
  <c r="N483" i="19"/>
  <c r="D484" i="19"/>
  <c r="H484" i="19"/>
  <c r="L484" i="19"/>
  <c r="P484" i="19"/>
  <c r="F485" i="19"/>
  <c r="J485" i="19"/>
  <c r="N485" i="19"/>
  <c r="D486" i="19"/>
  <c r="H486" i="19"/>
  <c r="L486" i="19"/>
  <c r="P486" i="19"/>
  <c r="F487" i="19"/>
  <c r="J487" i="19"/>
  <c r="N487" i="19"/>
  <c r="D488" i="19"/>
  <c r="H488" i="19"/>
  <c r="L488" i="19"/>
  <c r="P488" i="19"/>
  <c r="F489" i="19"/>
  <c r="J489" i="19"/>
  <c r="N489" i="19"/>
  <c r="D490" i="19"/>
  <c r="H490" i="19"/>
  <c r="L490" i="19"/>
  <c r="P490" i="19"/>
  <c r="F491" i="19"/>
  <c r="J491" i="19"/>
  <c r="N491" i="19"/>
  <c r="D492" i="19"/>
  <c r="H492" i="19"/>
  <c r="L492" i="19"/>
  <c r="P492" i="19"/>
  <c r="F493" i="19"/>
  <c r="J493" i="19"/>
  <c r="N493" i="19"/>
  <c r="D494" i="19"/>
  <c r="H494" i="19"/>
  <c r="L494" i="19"/>
  <c r="P494" i="19"/>
  <c r="F495" i="19"/>
  <c r="J495" i="19"/>
  <c r="N495" i="19"/>
  <c r="D496" i="19"/>
  <c r="H496" i="19"/>
  <c r="L496" i="19"/>
  <c r="P496" i="19"/>
  <c r="F497" i="19"/>
  <c r="J497" i="19"/>
  <c r="N497" i="19"/>
  <c r="D498" i="19"/>
  <c r="H498" i="19"/>
  <c r="L498" i="19"/>
  <c r="P498" i="19"/>
  <c r="F499" i="19"/>
  <c r="J499" i="19"/>
  <c r="N499" i="19"/>
  <c r="D500" i="19"/>
  <c r="H500" i="19"/>
  <c r="L500" i="19"/>
  <c r="P500" i="19"/>
  <c r="F501" i="19"/>
  <c r="J501" i="19"/>
  <c r="N501" i="19"/>
  <c r="D502" i="19"/>
  <c r="H502" i="19"/>
  <c r="L502" i="19"/>
  <c r="P502" i="19"/>
  <c r="F503" i="19"/>
  <c r="J503" i="19"/>
  <c r="N503" i="19"/>
  <c r="D504" i="19"/>
  <c r="H504" i="19"/>
  <c r="L504" i="19"/>
  <c r="P504" i="19"/>
  <c r="F505" i="19"/>
  <c r="J505" i="19"/>
  <c r="N505" i="19"/>
  <c r="D506" i="19"/>
  <c r="H506" i="19"/>
  <c r="L506" i="19"/>
  <c r="P506" i="19"/>
  <c r="F507" i="19"/>
  <c r="J507" i="19"/>
  <c r="N507" i="19"/>
  <c r="D508" i="19"/>
  <c r="H508" i="19"/>
  <c r="L508" i="19"/>
  <c r="P508" i="19"/>
  <c r="F509" i="19"/>
  <c r="J509" i="19"/>
  <c r="N509" i="19"/>
  <c r="D510" i="19"/>
  <c r="H510" i="19"/>
  <c r="L510" i="19"/>
  <c r="P510" i="19"/>
  <c r="F511" i="19"/>
  <c r="J511" i="19"/>
  <c r="N511" i="19"/>
  <c r="D512" i="19"/>
  <c r="H512" i="19"/>
  <c r="L512" i="19"/>
  <c r="P512" i="19"/>
  <c r="F513" i="19"/>
  <c r="J513" i="19"/>
  <c r="N513" i="19"/>
  <c r="D514" i="19"/>
  <c r="H514" i="19"/>
  <c r="L514" i="19"/>
  <c r="P514" i="19"/>
  <c r="F515" i="19"/>
  <c r="J515" i="19"/>
  <c r="N515" i="19"/>
  <c r="D516" i="19"/>
  <c r="H516" i="19"/>
  <c r="L516" i="19"/>
  <c r="P516" i="19"/>
  <c r="F517" i="19"/>
  <c r="J517" i="19"/>
  <c r="N517" i="19"/>
  <c r="D518" i="19"/>
  <c r="H518" i="19"/>
  <c r="L518" i="19"/>
  <c r="P518" i="19"/>
  <c r="F519" i="19"/>
  <c r="J519" i="19"/>
  <c r="N519" i="19"/>
  <c r="D520" i="19"/>
  <c r="H520" i="19"/>
  <c r="L520" i="19"/>
  <c r="P520" i="19"/>
  <c r="F521" i="19"/>
  <c r="J521" i="19"/>
  <c r="N521" i="19"/>
  <c r="D522" i="19"/>
  <c r="H522" i="19"/>
  <c r="L522" i="19"/>
  <c r="P522" i="19"/>
  <c r="F523" i="19"/>
  <c r="J523" i="19"/>
  <c r="N523" i="19"/>
  <c r="D524" i="19"/>
  <c r="H524" i="19"/>
  <c r="L524" i="19"/>
  <c r="P524" i="19"/>
  <c r="F525" i="19"/>
  <c r="J525" i="19"/>
  <c r="N525" i="19"/>
  <c r="D526" i="19"/>
  <c r="H526" i="19"/>
  <c r="L526" i="19"/>
  <c r="P526" i="19"/>
  <c r="F527" i="19"/>
  <c r="J527" i="19"/>
  <c r="N527" i="19"/>
  <c r="D528" i="19"/>
  <c r="H528" i="19"/>
  <c r="L528" i="19"/>
  <c r="P528" i="19"/>
  <c r="F529" i="19"/>
  <c r="J529" i="19"/>
  <c r="N529" i="19"/>
  <c r="D530" i="19"/>
  <c r="H530" i="19"/>
  <c r="L530" i="19"/>
  <c r="P530" i="19"/>
  <c r="F531" i="19"/>
  <c r="J531" i="19"/>
  <c r="N531" i="19"/>
  <c r="D532" i="19"/>
  <c r="H532" i="19"/>
  <c r="L532" i="19"/>
  <c r="P532" i="19"/>
  <c r="F533" i="19"/>
  <c r="J533" i="19"/>
  <c r="N533" i="19"/>
  <c r="D534" i="19"/>
  <c r="H534" i="19"/>
  <c r="L534" i="19"/>
  <c r="P534" i="19"/>
  <c r="F535" i="19"/>
  <c r="J535" i="19"/>
  <c r="N535" i="19"/>
  <c r="D536" i="19"/>
  <c r="H536" i="19"/>
  <c r="L536" i="19"/>
  <c r="P536" i="19"/>
  <c r="F537" i="19"/>
  <c r="J537" i="19"/>
  <c r="N537" i="19"/>
  <c r="D538" i="19"/>
  <c r="H538" i="19"/>
  <c r="L538" i="19"/>
  <c r="P538" i="19"/>
  <c r="F539" i="19"/>
  <c r="J539" i="19"/>
  <c r="N539" i="19"/>
  <c r="D540" i="19"/>
  <c r="H540" i="19"/>
  <c r="L540" i="19"/>
  <c r="P540" i="19"/>
  <c r="F541" i="19"/>
  <c r="J541" i="19"/>
  <c r="N541" i="19"/>
  <c r="D542" i="19"/>
  <c r="H542" i="19"/>
  <c r="L542" i="19"/>
  <c r="P542" i="19"/>
  <c r="F543" i="19"/>
  <c r="J543" i="19"/>
  <c r="N543" i="19"/>
  <c r="D544" i="19"/>
  <c r="H544" i="19"/>
  <c r="L544" i="19"/>
  <c r="P544" i="19"/>
  <c r="F545" i="19"/>
  <c r="J545" i="19"/>
  <c r="N545" i="19"/>
  <c r="D546" i="19"/>
  <c r="H546" i="19"/>
  <c r="L546" i="19"/>
  <c r="P546" i="19"/>
  <c r="F547" i="19"/>
  <c r="J547" i="19"/>
  <c r="N547" i="19"/>
  <c r="D548" i="19"/>
  <c r="H548" i="19"/>
  <c r="L548" i="19"/>
  <c r="P548" i="19"/>
  <c r="F549" i="19"/>
  <c r="J549" i="19"/>
  <c r="N549" i="19"/>
  <c r="D550" i="19"/>
  <c r="H550" i="19"/>
  <c r="L550" i="19"/>
  <c r="P550" i="19"/>
  <c r="F551" i="19"/>
  <c r="J551" i="19"/>
  <c r="N551" i="19"/>
  <c r="D552" i="19"/>
  <c r="H552" i="19"/>
  <c r="L552" i="19"/>
  <c r="P552" i="19"/>
  <c r="F553" i="19"/>
  <c r="J553" i="19"/>
  <c r="N553" i="19"/>
  <c r="D554" i="19"/>
  <c r="H554" i="19"/>
  <c r="L554" i="19"/>
  <c r="P554" i="19"/>
  <c r="F555" i="19"/>
  <c r="J555" i="19"/>
  <c r="N555" i="19"/>
  <c r="D556" i="19"/>
  <c r="H556" i="19"/>
  <c r="L556" i="19"/>
  <c r="P556" i="19"/>
  <c r="F557" i="19"/>
  <c r="J557" i="19"/>
  <c r="N557" i="19"/>
  <c r="D558" i="19"/>
  <c r="H558" i="19"/>
  <c r="L558" i="19"/>
  <c r="P558" i="19"/>
  <c r="F559" i="19"/>
  <c r="J559" i="19"/>
  <c r="N559" i="19"/>
  <c r="D560" i="19"/>
  <c r="H560" i="19"/>
  <c r="L560" i="19"/>
  <c r="P560" i="19"/>
  <c r="F561" i="19"/>
  <c r="J561" i="19"/>
  <c r="N561" i="19"/>
  <c r="D562" i="19"/>
  <c r="H562" i="19"/>
  <c r="L562" i="19"/>
  <c r="P562" i="19"/>
  <c r="F563" i="19"/>
  <c r="J563" i="19"/>
  <c r="N563" i="19"/>
  <c r="D564" i="19"/>
  <c r="H564" i="19"/>
  <c r="L564" i="19"/>
  <c r="P564" i="19"/>
  <c r="F565" i="19"/>
  <c r="J565" i="19"/>
  <c r="N565" i="19"/>
  <c r="D566" i="19"/>
  <c r="H566" i="19"/>
  <c r="L566" i="19"/>
  <c r="P566" i="19"/>
  <c r="F567" i="19"/>
  <c r="J567" i="19"/>
  <c r="N567" i="19"/>
  <c r="D568" i="19"/>
  <c r="H568" i="19"/>
  <c r="L568" i="19"/>
  <c r="P568" i="19"/>
  <c r="F569" i="19"/>
  <c r="J569" i="19"/>
  <c r="N569" i="19"/>
  <c r="D570" i="19"/>
  <c r="H570" i="19"/>
  <c r="L570" i="19"/>
  <c r="P570" i="19"/>
  <c r="F571" i="19"/>
  <c r="J571" i="19"/>
  <c r="N571" i="19"/>
  <c r="D572" i="19"/>
  <c r="H572" i="19"/>
  <c r="L572" i="19"/>
  <c r="P572" i="19"/>
  <c r="F573" i="19"/>
  <c r="J573" i="19"/>
  <c r="N573" i="19"/>
  <c r="D574" i="19"/>
  <c r="H574" i="19"/>
  <c r="L574" i="19"/>
  <c r="P574" i="19"/>
  <c r="F575" i="19"/>
  <c r="J575" i="19"/>
  <c r="N575" i="19"/>
  <c r="D576" i="19"/>
  <c r="H576" i="19"/>
  <c r="L576" i="19"/>
  <c r="P576" i="19"/>
  <c r="F577" i="19"/>
  <c r="J577" i="19"/>
  <c r="N577" i="19"/>
  <c r="D578" i="19"/>
  <c r="H578" i="19"/>
  <c r="L578" i="19"/>
  <c r="P578" i="19"/>
  <c r="F579" i="19"/>
  <c r="J579" i="19"/>
  <c r="N579" i="19"/>
  <c r="D580" i="19"/>
  <c r="H580" i="19"/>
  <c r="L580" i="19"/>
  <c r="P580" i="19"/>
  <c r="F581" i="19"/>
  <c r="J581" i="19"/>
  <c r="N581" i="19"/>
  <c r="D582" i="19"/>
  <c r="H582" i="19"/>
  <c r="L582" i="19"/>
  <c r="P582" i="19"/>
  <c r="F583" i="19"/>
  <c r="J583" i="19"/>
  <c r="N583" i="19"/>
  <c r="D584" i="19"/>
  <c r="H584" i="19"/>
  <c r="L584" i="19"/>
  <c r="P584" i="19"/>
  <c r="F585" i="19"/>
  <c r="J585" i="19"/>
  <c r="N585" i="19"/>
  <c r="D586" i="19"/>
  <c r="H586" i="19"/>
  <c r="L586" i="19"/>
  <c r="P586" i="19"/>
  <c r="F587" i="19"/>
  <c r="J587" i="19"/>
  <c r="N587" i="19"/>
  <c r="D588" i="19"/>
  <c r="H588" i="19"/>
  <c r="L588" i="19"/>
  <c r="P588" i="19"/>
  <c r="F589" i="19"/>
  <c r="J589" i="19"/>
  <c r="N589" i="19"/>
  <c r="D590" i="19"/>
  <c r="H590" i="19"/>
  <c r="L590" i="19"/>
  <c r="P590" i="19"/>
  <c r="F591" i="19"/>
  <c r="J591" i="19"/>
  <c r="N591" i="19"/>
  <c r="D592" i="19"/>
  <c r="H592" i="19"/>
  <c r="L592" i="19"/>
  <c r="P592" i="19"/>
  <c r="F593" i="19"/>
  <c r="J593" i="19"/>
  <c r="N593" i="19"/>
  <c r="D594" i="19"/>
  <c r="H594" i="19"/>
  <c r="L594" i="19"/>
  <c r="P594" i="19"/>
  <c r="F595" i="19"/>
  <c r="J595" i="19"/>
  <c r="N595" i="19"/>
  <c r="D596" i="19"/>
  <c r="H596" i="19"/>
  <c r="L143" i="19"/>
  <c r="J193" i="19"/>
  <c r="F220" i="19"/>
  <c r="J238" i="19"/>
  <c r="N256" i="19"/>
  <c r="F268" i="19"/>
  <c r="P275" i="19"/>
  <c r="Q281" i="19"/>
  <c r="D288" i="19"/>
  <c r="F294" i="19"/>
  <c r="G300" i="19"/>
  <c r="M303" i="19"/>
  <c r="N306" i="19"/>
  <c r="N309" i="19"/>
  <c r="O312" i="19"/>
  <c r="P315" i="19"/>
  <c r="P318" i="19"/>
  <c r="G321" i="19"/>
  <c r="K323" i="19"/>
  <c r="O325" i="19"/>
  <c r="E328" i="19"/>
  <c r="I330" i="19"/>
  <c r="Q331" i="19"/>
  <c r="I333" i="19"/>
  <c r="Q334" i="19"/>
  <c r="K336" i="19"/>
  <c r="Q337" i="19"/>
  <c r="K339" i="19"/>
  <c r="P340" i="19"/>
  <c r="O341" i="19"/>
  <c r="P342" i="19"/>
  <c r="Q343" i="19"/>
  <c r="P344" i="19"/>
  <c r="O345" i="19"/>
  <c r="L346" i="19"/>
  <c r="I347" i="19"/>
  <c r="E348" i="19"/>
  <c r="P348" i="19"/>
  <c r="M349" i="19"/>
  <c r="I350" i="19"/>
  <c r="F351" i="19"/>
  <c r="Q351" i="19"/>
  <c r="M352" i="19"/>
  <c r="J353" i="19"/>
  <c r="G354" i="19"/>
  <c r="Q354" i="19"/>
  <c r="N355" i="19"/>
  <c r="K356" i="19"/>
  <c r="G357" i="19"/>
  <c r="D358" i="19"/>
  <c r="O358" i="19"/>
  <c r="K359" i="19"/>
  <c r="H360" i="19"/>
  <c r="E361" i="19"/>
  <c r="O361" i="19"/>
  <c r="L362" i="19"/>
  <c r="I363" i="19"/>
  <c r="E364" i="19"/>
  <c r="P364" i="19"/>
  <c r="M365" i="19"/>
  <c r="I366" i="19"/>
  <c r="F367" i="19"/>
  <c r="Q367" i="19"/>
  <c r="M368" i="19"/>
  <c r="J369" i="19"/>
  <c r="G370" i="19"/>
  <c r="Q370" i="19"/>
  <c r="N371" i="19"/>
  <c r="K372" i="19"/>
  <c r="G373" i="19"/>
  <c r="D374" i="19"/>
  <c r="O374" i="19"/>
  <c r="K375" i="19"/>
  <c r="H376" i="19"/>
  <c r="E377" i="19"/>
  <c r="O377" i="19"/>
  <c r="L378" i="19"/>
  <c r="I379" i="19"/>
  <c r="E380" i="19"/>
  <c r="P380" i="19"/>
  <c r="M381" i="19"/>
  <c r="I382" i="19"/>
  <c r="F383" i="19"/>
  <c r="Q383" i="19"/>
  <c r="M384" i="19"/>
  <c r="J385" i="19"/>
  <c r="G386" i="19"/>
  <c r="Q386" i="19"/>
  <c r="N387" i="19"/>
  <c r="K388" i="19"/>
  <c r="G389" i="19"/>
  <c r="D390" i="19"/>
  <c r="O390" i="19"/>
  <c r="K391" i="19"/>
  <c r="H392" i="19"/>
  <c r="E393" i="19"/>
  <c r="O393" i="19"/>
  <c r="L394" i="19"/>
  <c r="I395" i="19"/>
  <c r="E396" i="19"/>
  <c r="P396" i="19"/>
  <c r="M397" i="19"/>
  <c r="I398" i="19"/>
  <c r="F399" i="19"/>
  <c r="Q399" i="19"/>
  <c r="M400" i="19"/>
  <c r="J401" i="19"/>
  <c r="G402" i="19"/>
  <c r="Q402" i="19"/>
  <c r="N403" i="19"/>
  <c r="K404" i="19"/>
  <c r="G405" i="19"/>
  <c r="D406" i="19"/>
  <c r="O406" i="19"/>
  <c r="K407" i="19"/>
  <c r="H408" i="19"/>
  <c r="E409" i="19"/>
  <c r="O409" i="19"/>
  <c r="L410" i="19"/>
  <c r="I411" i="19"/>
  <c r="E412" i="19"/>
  <c r="P412" i="19"/>
  <c r="M413" i="19"/>
  <c r="I414" i="19"/>
  <c r="F415" i="19"/>
  <c r="Q415" i="19"/>
  <c r="M416" i="19"/>
  <c r="J417" i="19"/>
  <c r="G418" i="19"/>
  <c r="Q418" i="19"/>
  <c r="N419" i="19"/>
  <c r="K420" i="19"/>
  <c r="G421" i="19"/>
  <c r="D422" i="19"/>
  <c r="O422" i="19"/>
  <c r="K423" i="19"/>
  <c r="H424" i="19"/>
  <c r="E425" i="19"/>
  <c r="O425" i="19"/>
  <c r="L426" i="19"/>
  <c r="I427" i="19"/>
  <c r="E428" i="19"/>
  <c r="P428" i="19"/>
  <c r="M429" i="19"/>
  <c r="I430" i="19"/>
  <c r="F431" i="19"/>
  <c r="Q431" i="19"/>
  <c r="M432" i="19"/>
  <c r="J433" i="19"/>
  <c r="G434" i="19"/>
  <c r="Q434" i="19"/>
  <c r="N435" i="19"/>
  <c r="K436" i="19"/>
  <c r="G437" i="19"/>
  <c r="D438" i="19"/>
  <c r="O438" i="19"/>
  <c r="K439" i="19"/>
  <c r="H440" i="19"/>
  <c r="E441" i="19"/>
  <c r="O441" i="19"/>
  <c r="L442" i="19"/>
  <c r="I443" i="19"/>
  <c r="E444" i="19"/>
  <c r="P444" i="19"/>
  <c r="M445" i="19"/>
  <c r="I446" i="19"/>
  <c r="F447" i="19"/>
  <c r="Q447" i="19"/>
  <c r="M448" i="19"/>
  <c r="J449" i="19"/>
  <c r="G450" i="19"/>
  <c r="L450" i="19"/>
  <c r="Q450" i="19"/>
  <c r="I451" i="19"/>
  <c r="N451" i="19"/>
  <c r="E452" i="19"/>
  <c r="I452" i="19"/>
  <c r="M452" i="19"/>
  <c r="Q452" i="19"/>
  <c r="G453" i="19"/>
  <c r="K453" i="19"/>
  <c r="O453" i="19"/>
  <c r="E454" i="19"/>
  <c r="I454" i="19"/>
  <c r="M454" i="19"/>
  <c r="Q454" i="19"/>
  <c r="G455" i="19"/>
  <c r="K455" i="19"/>
  <c r="O455" i="19"/>
  <c r="E456" i="19"/>
  <c r="I456" i="19"/>
  <c r="M456" i="19"/>
  <c r="Q456" i="19"/>
  <c r="G457" i="19"/>
  <c r="K457" i="19"/>
  <c r="O457" i="19"/>
  <c r="E458" i="19"/>
  <c r="I458" i="19"/>
  <c r="M458" i="19"/>
  <c r="Q458" i="19"/>
  <c r="G459" i="19"/>
  <c r="K459" i="19"/>
  <c r="O459" i="19"/>
  <c r="E460" i="19"/>
  <c r="I460" i="19"/>
  <c r="M460" i="19"/>
  <c r="Q460" i="19"/>
  <c r="G461" i="19"/>
  <c r="K461" i="19"/>
  <c r="O461" i="19"/>
  <c r="E462" i="19"/>
  <c r="I462" i="19"/>
  <c r="M462" i="19"/>
  <c r="Q462" i="19"/>
  <c r="G463" i="19"/>
  <c r="K463" i="19"/>
  <c r="O463" i="19"/>
  <c r="E464" i="19"/>
  <c r="I464" i="19"/>
  <c r="M464" i="19"/>
  <c r="Q464" i="19"/>
  <c r="G465" i="19"/>
  <c r="K465" i="19"/>
  <c r="O465" i="19"/>
  <c r="E466" i="19"/>
  <c r="I466" i="19"/>
  <c r="M466" i="19"/>
  <c r="Q466" i="19"/>
  <c r="G467" i="19"/>
  <c r="K467" i="19"/>
  <c r="O467" i="19"/>
  <c r="E468" i="19"/>
  <c r="I468" i="19"/>
  <c r="M468" i="19"/>
  <c r="Q468" i="19"/>
  <c r="G469" i="19"/>
  <c r="K469" i="19"/>
  <c r="O469" i="19"/>
  <c r="E470" i="19"/>
  <c r="I470" i="19"/>
  <c r="M470" i="19"/>
  <c r="Q470" i="19"/>
  <c r="G471" i="19"/>
  <c r="K471" i="19"/>
  <c r="O471" i="19"/>
  <c r="E472" i="19"/>
  <c r="I472" i="19"/>
  <c r="M472" i="19"/>
  <c r="Q472" i="19"/>
  <c r="G473" i="19"/>
  <c r="K473" i="19"/>
  <c r="O473" i="19"/>
  <c r="E474" i="19"/>
  <c r="I474" i="19"/>
  <c r="M474" i="19"/>
  <c r="Q474" i="19"/>
  <c r="G475" i="19"/>
  <c r="K475" i="19"/>
  <c r="O475" i="19"/>
  <c r="E476" i="19"/>
  <c r="I476" i="19"/>
  <c r="M476" i="19"/>
  <c r="Q476" i="19"/>
  <c r="G477" i="19"/>
  <c r="K477" i="19"/>
  <c r="O477" i="19"/>
  <c r="E478" i="19"/>
  <c r="I478" i="19"/>
  <c r="M478" i="19"/>
  <c r="Q478" i="19"/>
  <c r="G479" i="19"/>
  <c r="K479" i="19"/>
  <c r="O479" i="19"/>
  <c r="E480" i="19"/>
  <c r="I480" i="19"/>
  <c r="M480" i="19"/>
  <c r="Q480" i="19"/>
  <c r="G481" i="19"/>
  <c r="K481" i="19"/>
  <c r="O481" i="19"/>
  <c r="E482" i="19"/>
  <c r="I482" i="19"/>
  <c r="M482" i="19"/>
  <c r="Q482" i="19"/>
  <c r="G483" i="19"/>
  <c r="K483" i="19"/>
  <c r="O483" i="19"/>
  <c r="E484" i="19"/>
  <c r="I484" i="19"/>
  <c r="M484" i="19"/>
  <c r="Q484" i="19"/>
  <c r="G485" i="19"/>
  <c r="K485" i="19"/>
  <c r="O485" i="19"/>
  <c r="E486" i="19"/>
  <c r="I486" i="19"/>
  <c r="M486" i="19"/>
  <c r="Q486" i="19"/>
  <c r="G487" i="19"/>
  <c r="K487" i="19"/>
  <c r="O487" i="19"/>
  <c r="E488" i="19"/>
  <c r="I488" i="19"/>
  <c r="M488" i="19"/>
  <c r="Q488" i="19"/>
  <c r="G489" i="19"/>
  <c r="K489" i="19"/>
  <c r="O489" i="19"/>
  <c r="E490" i="19"/>
  <c r="I490" i="19"/>
  <c r="M490" i="19"/>
  <c r="Q490" i="19"/>
  <c r="G491" i="19"/>
  <c r="K491" i="19"/>
  <c r="O491" i="19"/>
  <c r="E492" i="19"/>
  <c r="I492" i="19"/>
  <c r="M492" i="19"/>
  <c r="Q492" i="19"/>
  <c r="G493" i="19"/>
  <c r="K493" i="19"/>
  <c r="O493" i="19"/>
  <c r="E494" i="19"/>
  <c r="I494" i="19"/>
  <c r="M494" i="19"/>
  <c r="Q494" i="19"/>
  <c r="G495" i="19"/>
  <c r="K495" i="19"/>
  <c r="O495" i="19"/>
  <c r="E496" i="19"/>
  <c r="I496" i="19"/>
  <c r="M496" i="19"/>
  <c r="Q496" i="19"/>
  <c r="G497" i="19"/>
  <c r="K497" i="19"/>
  <c r="O497" i="19"/>
  <c r="E498" i="19"/>
  <c r="I498" i="19"/>
  <c r="M498" i="19"/>
  <c r="Q498" i="19"/>
  <c r="G499" i="19"/>
  <c r="K499" i="19"/>
  <c r="O499" i="19"/>
  <c r="E500" i="19"/>
  <c r="I500" i="19"/>
  <c r="M500" i="19"/>
  <c r="Q500" i="19"/>
  <c r="G501" i="19"/>
  <c r="K501" i="19"/>
  <c r="O501" i="19"/>
  <c r="E502" i="19"/>
  <c r="I502" i="19"/>
  <c r="M502" i="19"/>
  <c r="Q502" i="19"/>
  <c r="G503" i="19"/>
  <c r="K503" i="19"/>
  <c r="O503" i="19"/>
  <c r="E504" i="19"/>
  <c r="I504" i="19"/>
  <c r="M504" i="19"/>
  <c r="Q504" i="19"/>
  <c r="G505" i="19"/>
  <c r="K505" i="19"/>
  <c r="O505" i="19"/>
  <c r="E506" i="19"/>
  <c r="I506" i="19"/>
  <c r="M506" i="19"/>
  <c r="Q506" i="19"/>
  <c r="G507" i="19"/>
  <c r="K507" i="19"/>
  <c r="O507" i="19"/>
  <c r="E508" i="19"/>
  <c r="I508" i="19"/>
  <c r="M508" i="19"/>
  <c r="Q508" i="19"/>
  <c r="G509" i="19"/>
  <c r="K509" i="19"/>
  <c r="O509" i="19"/>
  <c r="E510" i="19"/>
  <c r="I510" i="19"/>
  <c r="M510" i="19"/>
  <c r="Q510" i="19"/>
  <c r="G511" i="19"/>
  <c r="K511" i="19"/>
  <c r="O511" i="19"/>
  <c r="E512" i="19"/>
  <c r="I512" i="19"/>
  <c r="M512" i="19"/>
  <c r="Q512" i="19"/>
  <c r="G513" i="19"/>
  <c r="K513" i="19"/>
  <c r="O513" i="19"/>
  <c r="E514" i="19"/>
  <c r="I514" i="19"/>
  <c r="M514" i="19"/>
  <c r="Q514" i="19"/>
  <c r="G515" i="19"/>
  <c r="K515" i="19"/>
  <c r="O515" i="19"/>
  <c r="E516" i="19"/>
  <c r="I516" i="19"/>
  <c r="M516" i="19"/>
  <c r="Q516" i="19"/>
  <c r="G517" i="19"/>
  <c r="K517" i="19"/>
  <c r="O517" i="19"/>
  <c r="E518" i="19"/>
  <c r="I518" i="19"/>
  <c r="M518" i="19"/>
  <c r="Q518" i="19"/>
  <c r="G519" i="19"/>
  <c r="K519" i="19"/>
  <c r="O519" i="19"/>
  <c r="E520" i="19"/>
  <c r="I520" i="19"/>
  <c r="M520" i="19"/>
  <c r="Q520" i="19"/>
  <c r="G521" i="19"/>
  <c r="K521" i="19"/>
  <c r="O521" i="19"/>
  <c r="E522" i="19"/>
  <c r="I522" i="19"/>
  <c r="M522" i="19"/>
  <c r="Q522" i="19"/>
  <c r="G523" i="19"/>
  <c r="K523" i="19"/>
  <c r="O523" i="19"/>
  <c r="E524" i="19"/>
  <c r="I524" i="19"/>
  <c r="M524" i="19"/>
  <c r="Q524" i="19"/>
  <c r="G525" i="19"/>
  <c r="K525" i="19"/>
  <c r="O525" i="19"/>
  <c r="E526" i="19"/>
  <c r="I526" i="19"/>
  <c r="M526" i="19"/>
  <c r="Q526" i="19"/>
  <c r="G527" i="19"/>
  <c r="K527" i="19"/>
  <c r="O527" i="19"/>
  <c r="E528" i="19"/>
  <c r="I528" i="19"/>
  <c r="M528" i="19"/>
  <c r="Q528" i="19"/>
  <c r="G529" i="19"/>
  <c r="K529" i="19"/>
  <c r="O529" i="19"/>
  <c r="E530" i="19"/>
  <c r="I530" i="19"/>
  <c r="M530" i="19"/>
  <c r="Q530" i="19"/>
  <c r="G531" i="19"/>
  <c r="K531" i="19"/>
  <c r="O531" i="19"/>
  <c r="E532" i="19"/>
  <c r="I532" i="19"/>
  <c r="M532" i="19"/>
  <c r="Q532" i="19"/>
  <c r="G533" i="19"/>
  <c r="K533" i="19"/>
  <c r="O533" i="19"/>
  <c r="E534" i="19"/>
  <c r="I534" i="19"/>
  <c r="M534" i="19"/>
  <c r="Q534" i="19"/>
  <c r="G535" i="19"/>
  <c r="K535" i="19"/>
  <c r="O535" i="19"/>
  <c r="E536" i="19"/>
  <c r="I536" i="19"/>
  <c r="M536" i="19"/>
  <c r="Q536" i="19"/>
  <c r="G537" i="19"/>
  <c r="K537" i="19"/>
  <c r="O537" i="19"/>
  <c r="E538" i="19"/>
  <c r="I538" i="19"/>
  <c r="M538" i="19"/>
  <c r="Q538" i="19"/>
  <c r="G539" i="19"/>
  <c r="K539" i="19"/>
  <c r="O539" i="19"/>
  <c r="E540" i="19"/>
  <c r="I540" i="19"/>
  <c r="M540" i="19"/>
  <c r="Q540" i="19"/>
  <c r="G541" i="19"/>
  <c r="K541" i="19"/>
  <c r="O541" i="19"/>
  <c r="E542" i="19"/>
  <c r="I542" i="19"/>
  <c r="M542" i="19"/>
  <c r="Q542" i="19"/>
  <c r="G543" i="19"/>
  <c r="K543" i="19"/>
  <c r="O543" i="19"/>
  <c r="E544" i="19"/>
  <c r="I544" i="19"/>
  <c r="M544" i="19"/>
  <c r="Q544" i="19"/>
  <c r="G545" i="19"/>
  <c r="K545" i="19"/>
  <c r="O545" i="19"/>
  <c r="E546" i="19"/>
  <c r="I546" i="19"/>
  <c r="M546" i="19"/>
  <c r="Q546" i="19"/>
  <c r="G547" i="19"/>
  <c r="K547" i="19"/>
  <c r="O547" i="19"/>
  <c r="E548" i="19"/>
  <c r="I548" i="19"/>
  <c r="M548" i="19"/>
  <c r="Q548" i="19"/>
  <c r="G549" i="19"/>
  <c r="K549" i="19"/>
  <c r="O549" i="19"/>
  <c r="E550" i="19"/>
  <c r="I550" i="19"/>
  <c r="M550" i="19"/>
  <c r="Q550" i="19"/>
  <c r="G551" i="19"/>
  <c r="K551" i="19"/>
  <c r="O551" i="19"/>
  <c r="E552" i="19"/>
  <c r="I552" i="19"/>
  <c r="M552" i="19"/>
  <c r="Q552" i="19"/>
  <c r="G553" i="19"/>
  <c r="K553" i="19"/>
  <c r="O553" i="19"/>
  <c r="E554" i="19"/>
  <c r="I554" i="19"/>
  <c r="M554" i="19"/>
  <c r="Q554" i="19"/>
  <c r="G555" i="19"/>
  <c r="K555" i="19"/>
  <c r="O555" i="19"/>
  <c r="E556" i="19"/>
  <c r="I556" i="19"/>
  <c r="M556" i="19"/>
  <c r="Q556" i="19"/>
  <c r="G557" i="19"/>
  <c r="K557" i="19"/>
  <c r="O557" i="19"/>
  <c r="E558" i="19"/>
  <c r="I558" i="19"/>
  <c r="M558" i="19"/>
  <c r="Q558" i="19"/>
  <c r="G559" i="19"/>
  <c r="K559" i="19"/>
  <c r="O559" i="19"/>
  <c r="E560" i="19"/>
  <c r="I560" i="19"/>
  <c r="M560" i="19"/>
  <c r="Q560" i="19"/>
  <c r="G561" i="19"/>
  <c r="K561" i="19"/>
  <c r="O561" i="19"/>
  <c r="E562" i="19"/>
  <c r="I562" i="19"/>
  <c r="M562" i="19"/>
  <c r="Q562" i="19"/>
  <c r="G563" i="19"/>
  <c r="K563" i="19"/>
  <c r="O563" i="19"/>
  <c r="E564" i="19"/>
  <c r="I564" i="19"/>
  <c r="M564" i="19"/>
  <c r="Q564" i="19"/>
  <c r="G565" i="19"/>
  <c r="K565" i="19"/>
  <c r="O565" i="19"/>
  <c r="E566" i="19"/>
  <c r="I566" i="19"/>
  <c r="M566" i="19"/>
  <c r="Q566" i="19"/>
  <c r="G567" i="19"/>
  <c r="K567" i="19"/>
  <c r="O567" i="19"/>
  <c r="E568" i="19"/>
  <c r="I568" i="19"/>
  <c r="M568" i="19"/>
  <c r="Q568" i="19"/>
  <c r="G569" i="19"/>
  <c r="K569" i="19"/>
  <c r="O569" i="19"/>
  <c r="E570" i="19"/>
  <c r="I570" i="19"/>
  <c r="M570" i="19"/>
  <c r="Q570" i="19"/>
  <c r="G571" i="19"/>
  <c r="K571" i="19"/>
  <c r="O571" i="19"/>
  <c r="E572" i="19"/>
  <c r="I572" i="19"/>
  <c r="M572" i="19"/>
  <c r="Q572" i="19"/>
  <c r="G573" i="19"/>
  <c r="K573" i="19"/>
  <c r="O573" i="19"/>
  <c r="E574" i="19"/>
  <c r="I574" i="19"/>
  <c r="M574" i="19"/>
  <c r="Q574" i="19"/>
  <c r="G575" i="19"/>
  <c r="K575" i="19"/>
  <c r="O575" i="19"/>
  <c r="E576" i="19"/>
  <c r="I576" i="19"/>
  <c r="M576" i="19"/>
  <c r="Q576" i="19"/>
  <c r="G577" i="19"/>
  <c r="K577" i="19"/>
  <c r="O577" i="19"/>
  <c r="E578" i="19"/>
  <c r="I578" i="19"/>
  <c r="M578" i="19"/>
  <c r="Q578" i="19"/>
  <c r="G579" i="19"/>
  <c r="K579" i="19"/>
  <c r="O579" i="19"/>
  <c r="E580" i="19"/>
  <c r="I580" i="19"/>
  <c r="M580" i="19"/>
  <c r="Q580" i="19"/>
  <c r="G581" i="19"/>
  <c r="K581" i="19"/>
  <c r="O581" i="19"/>
  <c r="E582" i="19"/>
  <c r="I582" i="19"/>
  <c r="M582" i="19"/>
  <c r="Q582" i="19"/>
  <c r="G583" i="19"/>
  <c r="K583" i="19"/>
  <c r="O583" i="19"/>
  <c r="E584" i="19"/>
  <c r="I584" i="19"/>
  <c r="M584" i="19"/>
  <c r="Q584" i="19"/>
  <c r="G585" i="19"/>
  <c r="K585" i="19"/>
  <c r="O585" i="19"/>
  <c r="E586" i="19"/>
  <c r="I586" i="19"/>
  <c r="M586" i="19"/>
  <c r="Q586" i="19"/>
  <c r="G587" i="19"/>
  <c r="K587" i="19"/>
  <c r="O587" i="19"/>
  <c r="E588" i="19"/>
  <c r="I588" i="19"/>
  <c r="M588" i="19"/>
  <c r="Q588" i="19"/>
  <c r="G589" i="19"/>
  <c r="K589" i="19"/>
  <c r="O589" i="19"/>
  <c r="E590" i="19"/>
  <c r="I590" i="19"/>
  <c r="M590" i="19"/>
  <c r="Q590" i="19"/>
  <c r="G591" i="19"/>
  <c r="K591" i="19"/>
  <c r="O591" i="19"/>
  <c r="E592" i="19"/>
  <c r="I592" i="19"/>
  <c r="M592" i="19"/>
  <c r="Q592" i="19"/>
  <c r="G593" i="19"/>
  <c r="K593" i="19"/>
  <c r="O593" i="19"/>
  <c r="E594" i="19"/>
  <c r="I594" i="19"/>
  <c r="M594" i="19"/>
  <c r="Q594" i="19"/>
  <c r="G595" i="19"/>
  <c r="K595" i="19"/>
  <c r="O595" i="19"/>
  <c r="E596" i="19"/>
  <c r="I596" i="19"/>
  <c r="M596" i="19"/>
  <c r="P172" i="19"/>
  <c r="F228" i="19"/>
  <c r="D263" i="19"/>
  <c r="K278" i="19"/>
  <c r="N290" i="19"/>
  <c r="Q301" i="19"/>
  <c r="D308" i="19"/>
  <c r="F314" i="19"/>
  <c r="Q319" i="19"/>
  <c r="K324" i="19"/>
  <c r="E329" i="19"/>
  <c r="K332" i="19"/>
  <c r="K335" i="19"/>
  <c r="K338" i="19"/>
  <c r="G341" i="19"/>
  <c r="G343" i="19"/>
  <c r="G345" i="19"/>
  <c r="P346" i="19"/>
  <c r="I348" i="19"/>
  <c r="Q349" i="19"/>
  <c r="J351" i="19"/>
  <c r="Q352" i="19"/>
  <c r="K354" i="19"/>
  <c r="D356" i="19"/>
  <c r="K357" i="19"/>
  <c r="E359" i="19"/>
  <c r="L360" i="19"/>
  <c r="E362" i="19"/>
  <c r="M363" i="19"/>
  <c r="F365" i="19"/>
  <c r="M366" i="19"/>
  <c r="G368" i="19"/>
  <c r="N369" i="19"/>
  <c r="G371" i="19"/>
  <c r="O372" i="19"/>
  <c r="H374" i="19"/>
  <c r="O375" i="19"/>
  <c r="I377" i="19"/>
  <c r="P378" i="19"/>
  <c r="I380" i="19"/>
  <c r="Q381" i="19"/>
  <c r="J383" i="19"/>
  <c r="Q384" i="19"/>
  <c r="K386" i="19"/>
  <c r="D388" i="19"/>
  <c r="K389" i="19"/>
  <c r="E391" i="19"/>
  <c r="L392" i="19"/>
  <c r="E394" i="19"/>
  <c r="M395" i="19"/>
  <c r="F397" i="19"/>
  <c r="M398" i="19"/>
  <c r="G400" i="19"/>
  <c r="N401" i="19"/>
  <c r="G403" i="19"/>
  <c r="O404" i="19"/>
  <c r="H406" i="19"/>
  <c r="O407" i="19"/>
  <c r="I409" i="19"/>
  <c r="P410" i="19"/>
  <c r="I412" i="19"/>
  <c r="Q413" i="19"/>
  <c r="J415" i="19"/>
  <c r="Q416" i="19"/>
  <c r="K418" i="19"/>
  <c r="D420" i="19"/>
  <c r="K421" i="19"/>
  <c r="E423" i="19"/>
  <c r="L424" i="19"/>
  <c r="E426" i="19"/>
  <c r="M427" i="19"/>
  <c r="F429" i="19"/>
  <c r="M430" i="19"/>
  <c r="G432" i="19"/>
  <c r="N433" i="19"/>
  <c r="G435" i="19"/>
  <c r="O436" i="19"/>
  <c r="H438" i="19"/>
  <c r="O439" i="19"/>
  <c r="I441" i="19"/>
  <c r="P442" i="19"/>
  <c r="I444" i="19"/>
  <c r="Q445" i="19"/>
  <c r="J447" i="19"/>
  <c r="Q448" i="19"/>
  <c r="H450" i="19"/>
  <c r="E451" i="19"/>
  <c r="O451" i="19"/>
  <c r="J452" i="19"/>
  <c r="D453" i="19"/>
  <c r="L453" i="19"/>
  <c r="F454" i="19"/>
  <c r="N454" i="19"/>
  <c r="H455" i="19"/>
  <c r="P455" i="19"/>
  <c r="J456" i="19"/>
  <c r="D457" i="19"/>
  <c r="L457" i="19"/>
  <c r="F458" i="19"/>
  <c r="N458" i="19"/>
  <c r="H459" i="19"/>
  <c r="P459" i="19"/>
  <c r="J460" i="19"/>
  <c r="D461" i="19"/>
  <c r="L461" i="19"/>
  <c r="F462" i="19"/>
  <c r="N462" i="19"/>
  <c r="H463" i="19"/>
  <c r="P463" i="19"/>
  <c r="J464" i="19"/>
  <c r="D465" i="19"/>
  <c r="L465" i="19"/>
  <c r="F466" i="19"/>
  <c r="N466" i="19"/>
  <c r="H467" i="19"/>
  <c r="P467" i="19"/>
  <c r="J468" i="19"/>
  <c r="D469" i="19"/>
  <c r="L469" i="19"/>
  <c r="F470" i="19"/>
  <c r="N470" i="19"/>
  <c r="H471" i="19"/>
  <c r="P471" i="19"/>
  <c r="J472" i="19"/>
  <c r="D473" i="19"/>
  <c r="L473" i="19"/>
  <c r="F474" i="19"/>
  <c r="N474" i="19"/>
  <c r="H475" i="19"/>
  <c r="P475" i="19"/>
  <c r="J476" i="19"/>
  <c r="D477" i="19"/>
  <c r="L477" i="19"/>
  <c r="F478" i="19"/>
  <c r="N478" i="19"/>
  <c r="H479" i="19"/>
  <c r="P479" i="19"/>
  <c r="J480" i="19"/>
  <c r="D481" i="19"/>
  <c r="L481" i="19"/>
  <c r="F482" i="19"/>
  <c r="N482" i="19"/>
  <c r="H483" i="19"/>
  <c r="P483" i="19"/>
  <c r="J484" i="19"/>
  <c r="D485" i="19"/>
  <c r="L485" i="19"/>
  <c r="F486" i="19"/>
  <c r="N486" i="19"/>
  <c r="H487" i="19"/>
  <c r="P487" i="19"/>
  <c r="J488" i="19"/>
  <c r="D489" i="19"/>
  <c r="L489" i="19"/>
  <c r="F490" i="19"/>
  <c r="N490" i="19"/>
  <c r="H491" i="19"/>
  <c r="P491" i="19"/>
  <c r="J492" i="19"/>
  <c r="D493" i="19"/>
  <c r="L493" i="19"/>
  <c r="F494" i="19"/>
  <c r="N494" i="19"/>
  <c r="H495" i="19"/>
  <c r="P495" i="19"/>
  <c r="J496" i="19"/>
  <c r="D497" i="19"/>
  <c r="L497" i="19"/>
  <c r="F498" i="19"/>
  <c r="N498" i="19"/>
  <c r="H499" i="19"/>
  <c r="P499" i="19"/>
  <c r="J500" i="19"/>
  <c r="D501" i="19"/>
  <c r="L501" i="19"/>
  <c r="F502" i="19"/>
  <c r="N502" i="19"/>
  <c r="H503" i="19"/>
  <c r="P503" i="19"/>
  <c r="J504" i="19"/>
  <c r="D505" i="19"/>
  <c r="L505" i="19"/>
  <c r="F506" i="19"/>
  <c r="N506" i="19"/>
  <c r="H507" i="19"/>
  <c r="P507" i="19"/>
  <c r="J508" i="19"/>
  <c r="D509" i="19"/>
  <c r="L509" i="19"/>
  <c r="F510" i="19"/>
  <c r="N510" i="19"/>
  <c r="H511" i="19"/>
  <c r="P511" i="19"/>
  <c r="J512" i="19"/>
  <c r="D513" i="19"/>
  <c r="L513" i="19"/>
  <c r="F514" i="19"/>
  <c r="N514" i="19"/>
  <c r="H515" i="19"/>
  <c r="P515" i="19"/>
  <c r="J516" i="19"/>
  <c r="D517" i="19"/>
  <c r="L517" i="19"/>
  <c r="F518" i="19"/>
  <c r="N518" i="19"/>
  <c r="H519" i="19"/>
  <c r="P519" i="19"/>
  <c r="J520" i="19"/>
  <c r="D521" i="19"/>
  <c r="L521" i="19"/>
  <c r="F522" i="19"/>
  <c r="N522" i="19"/>
  <c r="H523" i="19"/>
  <c r="P523" i="19"/>
  <c r="J524" i="19"/>
  <c r="D525" i="19"/>
  <c r="L525" i="19"/>
  <c r="F526" i="19"/>
  <c r="N526" i="19"/>
  <c r="H527" i="19"/>
  <c r="P527" i="19"/>
  <c r="J528" i="19"/>
  <c r="D529" i="19"/>
  <c r="L529" i="19"/>
  <c r="F530" i="19"/>
  <c r="N530" i="19"/>
  <c r="H531" i="19"/>
  <c r="P531" i="19"/>
  <c r="J532" i="19"/>
  <c r="D533" i="19"/>
  <c r="L533" i="19"/>
  <c r="F534" i="19"/>
  <c r="N534" i="19"/>
  <c r="H535" i="19"/>
  <c r="P535" i="19"/>
  <c r="J536" i="19"/>
  <c r="D537" i="19"/>
  <c r="L537" i="19"/>
  <c r="F538" i="19"/>
  <c r="N538" i="19"/>
  <c r="H539" i="19"/>
  <c r="P539" i="19"/>
  <c r="J540" i="19"/>
  <c r="D541" i="19"/>
  <c r="L541" i="19"/>
  <c r="F542" i="19"/>
  <c r="N542" i="19"/>
  <c r="H543" i="19"/>
  <c r="P543" i="19"/>
  <c r="J544" i="19"/>
  <c r="D545" i="19"/>
  <c r="L545" i="19"/>
  <c r="F546" i="19"/>
  <c r="N546" i="19"/>
  <c r="H547" i="19"/>
  <c r="P547" i="19"/>
  <c r="J548" i="19"/>
  <c r="D549" i="19"/>
  <c r="L549" i="19"/>
  <c r="F550" i="19"/>
  <c r="N550" i="19"/>
  <c r="H551" i="19"/>
  <c r="P551" i="19"/>
  <c r="J552" i="19"/>
  <c r="D553" i="19"/>
  <c r="L553" i="19"/>
  <c r="F554" i="19"/>
  <c r="N554" i="19"/>
  <c r="H555" i="19"/>
  <c r="P555" i="19"/>
  <c r="J556" i="19"/>
  <c r="D557" i="19"/>
  <c r="L557" i="19"/>
  <c r="F558" i="19"/>
  <c r="N558" i="19"/>
  <c r="H559" i="19"/>
  <c r="P559" i="19"/>
  <c r="J560" i="19"/>
  <c r="D561" i="19"/>
  <c r="L561" i="19"/>
  <c r="F562" i="19"/>
  <c r="N562" i="19"/>
  <c r="H563" i="19"/>
  <c r="P563" i="19"/>
  <c r="J564" i="19"/>
  <c r="D565" i="19"/>
  <c r="L565" i="19"/>
  <c r="F566" i="19"/>
  <c r="N566" i="19"/>
  <c r="H567" i="19"/>
  <c r="P567" i="19"/>
  <c r="J568" i="19"/>
  <c r="D569" i="19"/>
  <c r="L569" i="19"/>
  <c r="F570" i="19"/>
  <c r="N570" i="19"/>
  <c r="H571" i="19"/>
  <c r="P571" i="19"/>
  <c r="J572" i="19"/>
  <c r="D573" i="19"/>
  <c r="L573" i="19"/>
  <c r="F574" i="19"/>
  <c r="N574" i="19"/>
  <c r="H575" i="19"/>
  <c r="P575" i="19"/>
  <c r="J576" i="19"/>
  <c r="D577" i="19"/>
  <c r="L577" i="19"/>
  <c r="F578" i="19"/>
  <c r="N578" i="19"/>
  <c r="H579" i="19"/>
  <c r="P579" i="19"/>
  <c r="J580" i="19"/>
  <c r="D581" i="19"/>
  <c r="L581" i="19"/>
  <c r="F582" i="19"/>
  <c r="N582" i="19"/>
  <c r="H583" i="19"/>
  <c r="P583" i="19"/>
  <c r="J584" i="19"/>
  <c r="D585" i="19"/>
  <c r="L585" i="19"/>
  <c r="F586" i="19"/>
  <c r="N586" i="19"/>
  <c r="H587" i="19"/>
  <c r="P587" i="19"/>
  <c r="J588" i="19"/>
  <c r="D589" i="19"/>
  <c r="L589" i="19"/>
  <c r="F590" i="19"/>
  <c r="N590" i="19"/>
  <c r="H591" i="19"/>
  <c r="P591" i="19"/>
  <c r="J592" i="19"/>
  <c r="D593" i="19"/>
  <c r="L593" i="19"/>
  <c r="F594" i="19"/>
  <c r="N594" i="19"/>
  <c r="H595" i="19"/>
  <c r="P595" i="19"/>
  <c r="J596" i="19"/>
  <c r="O596" i="19"/>
  <c r="E597" i="19"/>
  <c r="I597" i="19"/>
  <c r="M597" i="19"/>
  <c r="Q597" i="19"/>
  <c r="G598" i="19"/>
  <c r="K598" i="19"/>
  <c r="O598" i="19"/>
  <c r="E599" i="19"/>
  <c r="I599" i="19"/>
  <c r="M599" i="19"/>
  <c r="Q599" i="19"/>
  <c r="G600" i="19"/>
  <c r="K600" i="19"/>
  <c r="O600" i="19"/>
  <c r="E601" i="19"/>
  <c r="I601" i="19"/>
  <c r="M601" i="19"/>
  <c r="Q601" i="19"/>
  <c r="G602" i="19"/>
  <c r="K602" i="19"/>
  <c r="O602" i="19"/>
  <c r="E603" i="19"/>
  <c r="I603" i="19"/>
  <c r="M603" i="19"/>
  <c r="Q603" i="19"/>
  <c r="G604" i="19"/>
  <c r="K604" i="19"/>
  <c r="O604" i="19"/>
  <c r="E605" i="19"/>
  <c r="I605" i="19"/>
  <c r="M605" i="19"/>
  <c r="Q605" i="19"/>
  <c r="G606" i="19"/>
  <c r="K606" i="19"/>
  <c r="O606" i="19"/>
  <c r="E607" i="19"/>
  <c r="I607" i="19"/>
  <c r="M607" i="19"/>
  <c r="Q607" i="19"/>
  <c r="G608" i="19"/>
  <c r="K608" i="19"/>
  <c r="O608" i="19"/>
  <c r="E609" i="19"/>
  <c r="I609" i="19"/>
  <c r="M609" i="19"/>
  <c r="Q609" i="19"/>
  <c r="G610" i="19"/>
  <c r="K610" i="19"/>
  <c r="O610" i="19"/>
  <c r="E611" i="19"/>
  <c r="I611" i="19"/>
  <c r="M611" i="19"/>
  <c r="Q611" i="19"/>
  <c r="G612" i="19"/>
  <c r="K612" i="19"/>
  <c r="O612" i="19"/>
  <c r="E613" i="19"/>
  <c r="I613" i="19"/>
  <c r="M613" i="19"/>
  <c r="Q613" i="19"/>
  <c r="G614" i="19"/>
  <c r="K614" i="19"/>
  <c r="O614" i="19"/>
  <c r="E615" i="19"/>
  <c r="I615" i="19"/>
  <c r="M615" i="19"/>
  <c r="Q615" i="19"/>
  <c r="G616" i="19"/>
  <c r="K616" i="19"/>
  <c r="O616" i="19"/>
  <c r="E617" i="19"/>
  <c r="I617" i="19"/>
  <c r="M617" i="19"/>
  <c r="Q617" i="19"/>
  <c r="G618" i="19"/>
  <c r="K618" i="19"/>
  <c r="O618" i="19"/>
  <c r="E619" i="19"/>
  <c r="I619" i="19"/>
  <c r="M619" i="19"/>
  <c r="Q619" i="19"/>
  <c r="G620" i="19"/>
  <c r="K620" i="19"/>
  <c r="O620" i="19"/>
  <c r="E621" i="19"/>
  <c r="I621" i="19"/>
  <c r="M621" i="19"/>
  <c r="Q621" i="19"/>
  <c r="G622" i="19"/>
  <c r="K622" i="19"/>
  <c r="O622" i="19"/>
  <c r="E623" i="19"/>
  <c r="I623" i="19"/>
  <c r="M623" i="19"/>
  <c r="Q623" i="19"/>
  <c r="G624" i="19"/>
  <c r="K624" i="19"/>
  <c r="O624" i="19"/>
  <c r="E625" i="19"/>
  <c r="I625" i="19"/>
  <c r="M625" i="19"/>
  <c r="Q625" i="19"/>
  <c r="G626" i="19"/>
  <c r="K626" i="19"/>
  <c r="O626" i="19"/>
  <c r="E627" i="19"/>
  <c r="I627" i="19"/>
  <c r="M627" i="19"/>
  <c r="Q627" i="19"/>
  <c r="G628" i="19"/>
  <c r="K628" i="19"/>
  <c r="O628" i="19"/>
  <c r="E629" i="19"/>
  <c r="I629" i="19"/>
  <c r="M629" i="19"/>
  <c r="Q629" i="19"/>
  <c r="G630" i="19"/>
  <c r="K630" i="19"/>
  <c r="O630" i="19"/>
  <c r="E631" i="19"/>
  <c r="I631" i="19"/>
  <c r="M631" i="19"/>
  <c r="Q631" i="19"/>
  <c r="G632" i="19"/>
  <c r="K632" i="19"/>
  <c r="O632" i="19"/>
  <c r="E633" i="19"/>
  <c r="I633" i="19"/>
  <c r="M633" i="19"/>
  <c r="Q633" i="19"/>
  <c r="G634" i="19"/>
  <c r="K634" i="19"/>
  <c r="O634" i="19"/>
  <c r="E635" i="19"/>
  <c r="I635" i="19"/>
  <c r="M635" i="19"/>
  <c r="Q635" i="19"/>
  <c r="G636" i="19"/>
  <c r="K636" i="19"/>
  <c r="O636" i="19"/>
  <c r="E637" i="19"/>
  <c r="I637" i="19"/>
  <c r="M637" i="19"/>
  <c r="Q637" i="19"/>
  <c r="G638" i="19"/>
  <c r="K638" i="19"/>
  <c r="O638" i="19"/>
  <c r="E639" i="19"/>
  <c r="I639" i="19"/>
  <c r="M639" i="19"/>
  <c r="Q639" i="19"/>
  <c r="G640" i="19"/>
  <c r="K640" i="19"/>
  <c r="O640" i="19"/>
  <c r="E641" i="19"/>
  <c r="I641" i="19"/>
  <c r="M641" i="19"/>
  <c r="Q641" i="19"/>
  <c r="G642" i="19"/>
  <c r="K642" i="19"/>
  <c r="O642" i="19"/>
  <c r="E643" i="19"/>
  <c r="I643" i="19"/>
  <c r="M643" i="19"/>
  <c r="Q643" i="19"/>
  <c r="G644" i="19"/>
  <c r="K644" i="19"/>
  <c r="O644" i="19"/>
  <c r="E645" i="19"/>
  <c r="I645" i="19"/>
  <c r="M645" i="19"/>
  <c r="Q645" i="19"/>
  <c r="G646" i="19"/>
  <c r="K646" i="19"/>
  <c r="O646" i="19"/>
  <c r="E647" i="19"/>
  <c r="I647" i="19"/>
  <c r="M647" i="19"/>
  <c r="Q647" i="19"/>
  <c r="G648" i="19"/>
  <c r="K648" i="19"/>
  <c r="O648" i="19"/>
  <c r="E649" i="19"/>
  <c r="I649" i="19"/>
  <c r="M649" i="19"/>
  <c r="Q649" i="19"/>
  <c r="G650" i="19"/>
  <c r="K650" i="19"/>
  <c r="O650" i="19"/>
  <c r="E651" i="19"/>
  <c r="I651" i="19"/>
  <c r="M651" i="19"/>
  <c r="Q651" i="19"/>
  <c r="G652" i="19"/>
  <c r="K652" i="19"/>
  <c r="O652" i="19"/>
  <c r="E653" i="19"/>
  <c r="I653" i="19"/>
  <c r="M653" i="19"/>
  <c r="Q653" i="19"/>
  <c r="G654" i="19"/>
  <c r="K654" i="19"/>
  <c r="O654" i="19"/>
  <c r="E655" i="19"/>
  <c r="I655" i="19"/>
  <c r="M655" i="19"/>
  <c r="Q655" i="19"/>
  <c r="G656" i="19"/>
  <c r="K656" i="19"/>
  <c r="O656" i="19"/>
  <c r="E657" i="19"/>
  <c r="I657" i="19"/>
  <c r="M657" i="19"/>
  <c r="Q657" i="19"/>
  <c r="G658" i="19"/>
  <c r="K658" i="19"/>
  <c r="O658" i="19"/>
  <c r="E659" i="19"/>
  <c r="I659" i="19"/>
  <c r="M659" i="19"/>
  <c r="Q659" i="19"/>
  <c r="G660" i="19"/>
  <c r="K660" i="19"/>
  <c r="O660" i="19"/>
  <c r="E661" i="19"/>
  <c r="I661" i="19"/>
  <c r="M661" i="19"/>
  <c r="Q661" i="19"/>
  <c r="G662" i="19"/>
  <c r="K662" i="19"/>
  <c r="O662" i="19"/>
  <c r="E663" i="19"/>
  <c r="I663" i="19"/>
  <c r="M663" i="19"/>
  <c r="Q663" i="19"/>
  <c r="G664" i="19"/>
  <c r="K664" i="19"/>
  <c r="O664" i="19"/>
  <c r="E665" i="19"/>
  <c r="I665" i="19"/>
  <c r="M665" i="19"/>
  <c r="Q665" i="19"/>
  <c r="G666" i="19"/>
  <c r="K666" i="19"/>
  <c r="O666" i="19"/>
  <c r="E667" i="19"/>
  <c r="I667" i="19"/>
  <c r="M667" i="19"/>
  <c r="Q667" i="19"/>
  <c r="G668" i="19"/>
  <c r="K668" i="19"/>
  <c r="O668" i="19"/>
  <c r="E669" i="19"/>
  <c r="I669" i="19"/>
  <c r="M669" i="19"/>
  <c r="Q669" i="19"/>
  <c r="G670" i="19"/>
  <c r="K670" i="19"/>
  <c r="O670" i="19"/>
  <c r="E671" i="19"/>
  <c r="I671" i="19"/>
  <c r="M671" i="19"/>
  <c r="Q671" i="19"/>
  <c r="G672" i="19"/>
  <c r="K672" i="19"/>
  <c r="O672" i="19"/>
  <c r="E673" i="19"/>
  <c r="I673" i="19"/>
  <c r="M673" i="19"/>
  <c r="Q673" i="19"/>
  <c r="G674" i="19"/>
  <c r="K674" i="19"/>
  <c r="O674" i="19"/>
  <c r="E675" i="19"/>
  <c r="I675" i="19"/>
  <c r="M675" i="19"/>
  <c r="Q675" i="19"/>
  <c r="G676" i="19"/>
  <c r="K676" i="19"/>
  <c r="O676" i="19"/>
  <c r="E677" i="19"/>
  <c r="I677" i="19"/>
  <c r="M677" i="19"/>
  <c r="Q677" i="19"/>
  <c r="G678" i="19"/>
  <c r="K678" i="19"/>
  <c r="O678" i="19"/>
  <c r="E679" i="19"/>
  <c r="I679" i="19"/>
  <c r="M679" i="19"/>
  <c r="Q679" i="19"/>
  <c r="G680" i="19"/>
  <c r="K680" i="19"/>
  <c r="O680" i="19"/>
  <c r="E681" i="19"/>
  <c r="I681" i="19"/>
  <c r="M681" i="19"/>
  <c r="Q681" i="19"/>
  <c r="G682" i="19"/>
  <c r="K682" i="19"/>
  <c r="O682" i="19"/>
  <c r="E683" i="19"/>
  <c r="I683" i="19"/>
  <c r="M683" i="19"/>
  <c r="Q683" i="19"/>
  <c r="G684" i="19"/>
  <c r="K684" i="19"/>
  <c r="O684" i="19"/>
  <c r="E685" i="19"/>
  <c r="I685" i="19"/>
  <c r="M685" i="19"/>
  <c r="Q685" i="19"/>
  <c r="G686" i="19"/>
  <c r="K686" i="19"/>
  <c r="O686" i="19"/>
  <c r="E687" i="19"/>
  <c r="I687" i="19"/>
  <c r="M687" i="19"/>
  <c r="Q687" i="19"/>
  <c r="G688" i="19"/>
  <c r="K688" i="19"/>
  <c r="O688" i="19"/>
  <c r="E689" i="19"/>
  <c r="I689" i="19"/>
  <c r="M689" i="19"/>
  <c r="Q689" i="19"/>
  <c r="G690" i="19"/>
  <c r="K690" i="19"/>
  <c r="O690" i="19"/>
  <c r="E691" i="19"/>
  <c r="I691" i="19"/>
  <c r="M691" i="19"/>
  <c r="Q691" i="19"/>
  <c r="G692" i="19"/>
  <c r="K692" i="19"/>
  <c r="O692" i="19"/>
  <c r="E693" i="19"/>
  <c r="I693" i="19"/>
  <c r="M693" i="19"/>
  <c r="Q693" i="19"/>
  <c r="G694" i="19"/>
  <c r="K694" i="19"/>
  <c r="O694" i="19"/>
  <c r="E695" i="19"/>
  <c r="I695" i="19"/>
  <c r="M695" i="19"/>
  <c r="Q695" i="19"/>
  <c r="G696" i="19"/>
  <c r="K696" i="19"/>
  <c r="O696" i="19"/>
  <c r="E697" i="19"/>
  <c r="I697" i="19"/>
  <c r="M697" i="19"/>
  <c r="Q697" i="19"/>
  <c r="G698" i="19"/>
  <c r="K698" i="19"/>
  <c r="O698" i="19"/>
  <c r="E699" i="19"/>
  <c r="I699" i="19"/>
  <c r="M699" i="19"/>
  <c r="Q699" i="19"/>
  <c r="G700" i="19"/>
  <c r="K700" i="19"/>
  <c r="O700" i="19"/>
  <c r="E701" i="19"/>
  <c r="I701" i="19"/>
  <c r="M701" i="19"/>
  <c r="Q701" i="19"/>
  <c r="G702" i="19"/>
  <c r="K702" i="19"/>
  <c r="O702" i="19"/>
  <c r="E703" i="19"/>
  <c r="I703" i="19"/>
  <c r="M703" i="19"/>
  <c r="Q703" i="19"/>
  <c r="G704" i="19"/>
  <c r="K704" i="19"/>
  <c r="O704" i="19"/>
  <c r="E705" i="19"/>
  <c r="I705" i="19"/>
  <c r="M705" i="19"/>
  <c r="Q705" i="19"/>
  <c r="G706" i="19"/>
  <c r="K706" i="19"/>
  <c r="O706" i="19"/>
  <c r="E707" i="19"/>
  <c r="I707" i="19"/>
  <c r="M707" i="19"/>
  <c r="Q707" i="19"/>
  <c r="G708" i="19"/>
  <c r="K708" i="19"/>
  <c r="O708" i="19"/>
  <c r="E709" i="19"/>
  <c r="I709" i="19"/>
  <c r="M709" i="19"/>
  <c r="Q709" i="19"/>
  <c r="G710" i="19"/>
  <c r="K710" i="19"/>
  <c r="O710" i="19"/>
  <c r="E711" i="19"/>
  <c r="I711" i="19"/>
  <c r="M711" i="19"/>
  <c r="Q711" i="19"/>
  <c r="G712" i="19"/>
  <c r="K712" i="19"/>
  <c r="O712" i="19"/>
  <c r="E713" i="19"/>
  <c r="I713" i="19"/>
  <c r="M713" i="19"/>
  <c r="Q713" i="19"/>
  <c r="G714" i="19"/>
  <c r="K714" i="19"/>
  <c r="O714" i="19"/>
  <c r="E715" i="19"/>
  <c r="I715" i="19"/>
  <c r="M715" i="19"/>
  <c r="Q715" i="19"/>
  <c r="G716" i="19"/>
  <c r="K716" i="19"/>
  <c r="O716" i="19"/>
  <c r="E717" i="19"/>
  <c r="I717" i="19"/>
  <c r="M717" i="19"/>
  <c r="Q717" i="19"/>
  <c r="G718" i="19"/>
  <c r="K718" i="19"/>
  <c r="O718" i="19"/>
  <c r="E719" i="19"/>
  <c r="I719" i="19"/>
  <c r="M719" i="19"/>
  <c r="Q719" i="19"/>
  <c r="G720" i="19"/>
  <c r="K720" i="19"/>
  <c r="O720" i="19"/>
  <c r="E721" i="19"/>
  <c r="I721" i="19"/>
  <c r="M721" i="19"/>
  <c r="Q721" i="19"/>
  <c r="G722" i="19"/>
  <c r="K722" i="19"/>
  <c r="O722" i="19"/>
  <c r="E723" i="19"/>
  <c r="I723" i="19"/>
  <c r="M723" i="19"/>
  <c r="Q723" i="19"/>
  <c r="G724" i="19"/>
  <c r="K724" i="19"/>
  <c r="O724" i="19"/>
  <c r="E725" i="19"/>
  <c r="I725" i="19"/>
  <c r="M725" i="19"/>
  <c r="Q725" i="19"/>
  <c r="G726" i="19"/>
  <c r="K726" i="19"/>
  <c r="O726" i="19"/>
  <c r="E727" i="19"/>
  <c r="I727" i="19"/>
  <c r="M727" i="19"/>
  <c r="Q727" i="19"/>
  <c r="G728" i="19"/>
  <c r="K728" i="19"/>
  <c r="O728" i="19"/>
  <c r="E729" i="19"/>
  <c r="I729" i="19"/>
  <c r="M729" i="19"/>
  <c r="Q729" i="19"/>
  <c r="G730" i="19"/>
  <c r="K730" i="19"/>
  <c r="O730" i="19"/>
  <c r="E731" i="19"/>
  <c r="I731" i="19"/>
  <c r="M731" i="19"/>
  <c r="Q731" i="19"/>
  <c r="G732" i="19"/>
  <c r="K732" i="19"/>
  <c r="O732" i="19"/>
  <c r="E733" i="19"/>
  <c r="I733" i="19"/>
  <c r="M733" i="19"/>
  <c r="Q733" i="19"/>
  <c r="G734" i="19"/>
  <c r="K734" i="19"/>
  <c r="O734" i="19"/>
  <c r="E735" i="19"/>
  <c r="I735" i="19"/>
  <c r="M735" i="19"/>
  <c r="Q735" i="19"/>
  <c r="G736" i="19"/>
  <c r="K736" i="19"/>
  <c r="O736" i="19"/>
  <c r="E737" i="19"/>
  <c r="I737" i="19"/>
  <c r="M737" i="19"/>
  <c r="Q737" i="19"/>
  <c r="G738" i="19"/>
  <c r="K738" i="19"/>
  <c r="O738" i="19"/>
  <c r="E739" i="19"/>
  <c r="I739" i="19"/>
  <c r="M739" i="19"/>
  <c r="Q739" i="19"/>
  <c r="G740" i="19"/>
  <c r="K740" i="19"/>
  <c r="O740" i="19"/>
  <c r="E741" i="19"/>
  <c r="I741" i="19"/>
  <c r="M741" i="19"/>
  <c r="Q741" i="19"/>
  <c r="G742" i="19"/>
  <c r="K742" i="19"/>
  <c r="O742" i="19"/>
  <c r="E743" i="19"/>
  <c r="I743" i="19"/>
  <c r="M743" i="19"/>
  <c r="Q743" i="19"/>
  <c r="G744" i="19"/>
  <c r="K744" i="19"/>
  <c r="O744" i="19"/>
  <c r="E745" i="19"/>
  <c r="I745" i="19"/>
  <c r="M745" i="19"/>
  <c r="Q745" i="19"/>
  <c r="G746" i="19"/>
  <c r="K746" i="19"/>
  <c r="O746" i="19"/>
  <c r="E747" i="19"/>
  <c r="I747" i="19"/>
  <c r="M747" i="19"/>
  <c r="Q747" i="19"/>
  <c r="G748" i="19"/>
  <c r="K748" i="19"/>
  <c r="O748" i="19"/>
  <c r="E749" i="19"/>
  <c r="I749" i="19"/>
  <c r="M749" i="19"/>
  <c r="Q749" i="19"/>
  <c r="G750" i="19"/>
  <c r="K750" i="19"/>
  <c r="O750" i="19"/>
  <c r="E751" i="19"/>
  <c r="I751" i="19"/>
  <c r="M751" i="19"/>
  <c r="Q751" i="19"/>
  <c r="G752" i="19"/>
  <c r="K752" i="19"/>
  <c r="O752" i="19"/>
  <c r="E753" i="19"/>
  <c r="I753" i="19"/>
  <c r="M753" i="19"/>
  <c r="Q753" i="19"/>
  <c r="G754" i="19"/>
  <c r="K754" i="19"/>
  <c r="O754" i="19"/>
  <c r="E755" i="19"/>
  <c r="I755" i="19"/>
  <c r="M755" i="19"/>
  <c r="Q755" i="19"/>
  <c r="G756" i="19"/>
  <c r="K756" i="19"/>
  <c r="O756" i="19"/>
  <c r="E757" i="19"/>
  <c r="I757" i="19"/>
  <c r="M757" i="19"/>
  <c r="Q757" i="19"/>
  <c r="G758" i="19"/>
  <c r="K758" i="19"/>
  <c r="O758" i="19"/>
  <c r="E759" i="19"/>
  <c r="I759" i="19"/>
  <c r="M759" i="19"/>
  <c r="Q759" i="19"/>
  <c r="G760" i="19"/>
  <c r="K760" i="19"/>
  <c r="O760" i="19"/>
  <c r="E761" i="19"/>
  <c r="I761" i="19"/>
  <c r="M761" i="19"/>
  <c r="Q761" i="19"/>
  <c r="G762" i="19"/>
  <c r="K762" i="19"/>
  <c r="O762" i="19"/>
  <c r="E763" i="19"/>
  <c r="I763" i="19"/>
  <c r="M763" i="19"/>
  <c r="Q763" i="19"/>
  <c r="G764" i="19"/>
  <c r="K764" i="19"/>
  <c r="O764" i="19"/>
  <c r="E765" i="19"/>
  <c r="I765" i="19"/>
  <c r="M765" i="19"/>
  <c r="Q765" i="19"/>
  <c r="G766" i="19"/>
  <c r="K766" i="19"/>
  <c r="O766" i="19"/>
  <c r="E767" i="19"/>
  <c r="I767" i="19"/>
  <c r="M767" i="19"/>
  <c r="Q767" i="19"/>
  <c r="G768" i="19"/>
  <c r="K768" i="19"/>
  <c r="O768" i="19"/>
  <c r="E769" i="19"/>
  <c r="I769" i="19"/>
  <c r="M769" i="19"/>
  <c r="Q769" i="19"/>
  <c r="G770" i="19"/>
  <c r="K770" i="19"/>
  <c r="O770" i="19"/>
  <c r="E771" i="19"/>
  <c r="I771" i="19"/>
  <c r="M771" i="19"/>
  <c r="Q771" i="19"/>
  <c r="G772" i="19"/>
  <c r="K772" i="19"/>
  <c r="O772" i="19"/>
  <c r="E773" i="19"/>
  <c r="I773" i="19"/>
  <c r="M773" i="19"/>
  <c r="Q773" i="19"/>
  <c r="G774" i="19"/>
  <c r="K774" i="19"/>
  <c r="O774" i="19"/>
  <c r="E775" i="19"/>
  <c r="I775" i="19"/>
  <c r="M775" i="19"/>
  <c r="Q775" i="19"/>
  <c r="G776" i="19"/>
  <c r="K776" i="19"/>
  <c r="O776" i="19"/>
  <c r="E777" i="19"/>
  <c r="I777" i="19"/>
  <c r="M777" i="19"/>
  <c r="Q777" i="19"/>
  <c r="G778" i="19"/>
  <c r="K778" i="19"/>
  <c r="O778" i="19"/>
  <c r="E779" i="19"/>
  <c r="I779" i="19"/>
  <c r="M779" i="19"/>
  <c r="Q779" i="19"/>
  <c r="G780" i="19"/>
  <c r="K780" i="19"/>
  <c r="O780" i="19"/>
  <c r="E781" i="19"/>
  <c r="I781" i="19"/>
  <c r="M781" i="19"/>
  <c r="Q781" i="19"/>
  <c r="G782" i="19"/>
  <c r="K782" i="19"/>
  <c r="O782" i="19"/>
  <c r="E783" i="19"/>
  <c r="I783" i="19"/>
  <c r="M783" i="19"/>
  <c r="Q783" i="19"/>
  <c r="G784" i="19"/>
  <c r="K784" i="19"/>
  <c r="O784" i="19"/>
  <c r="E785" i="19"/>
  <c r="I785" i="19"/>
  <c r="M785" i="19"/>
  <c r="Q785" i="19"/>
  <c r="G786" i="19"/>
  <c r="K786" i="19"/>
  <c r="O786" i="19"/>
  <c r="E787" i="19"/>
  <c r="I787" i="19"/>
  <c r="M787" i="19"/>
  <c r="Q787" i="19"/>
  <c r="G788" i="19"/>
  <c r="K788" i="19"/>
  <c r="O788" i="19"/>
  <c r="E789" i="19"/>
  <c r="I789" i="19"/>
  <c r="M789" i="19"/>
  <c r="Q789" i="19"/>
  <c r="G790" i="19"/>
  <c r="K790" i="19"/>
  <c r="O790" i="19"/>
  <c r="E791" i="19"/>
  <c r="I791" i="19"/>
  <c r="M791" i="19"/>
  <c r="Q791" i="19"/>
  <c r="G792" i="19"/>
  <c r="K792" i="19"/>
  <c r="O792" i="19"/>
  <c r="E793" i="19"/>
  <c r="I793" i="19"/>
  <c r="M793" i="19"/>
  <c r="Q793" i="19"/>
  <c r="G794" i="19"/>
  <c r="K794" i="19"/>
  <c r="O794" i="19"/>
  <c r="E795" i="19"/>
  <c r="I795" i="19"/>
  <c r="M795" i="19"/>
  <c r="Q795" i="19"/>
  <c r="G796" i="19"/>
  <c r="K796" i="19"/>
  <c r="O796" i="19"/>
  <c r="E797" i="19"/>
  <c r="I797" i="19"/>
  <c r="M797" i="19"/>
  <c r="Q797" i="19"/>
  <c r="G798" i="19"/>
  <c r="K798" i="19"/>
  <c r="O798" i="19"/>
  <c r="E799" i="19"/>
  <c r="I799" i="19"/>
  <c r="M799" i="19"/>
  <c r="Q799" i="19"/>
  <c r="G800" i="19"/>
  <c r="K800" i="19"/>
  <c r="O800" i="19"/>
  <c r="E801" i="19"/>
  <c r="I801" i="19"/>
  <c r="M801" i="19"/>
  <c r="Q801" i="19"/>
  <c r="G802" i="19"/>
  <c r="K802" i="19"/>
  <c r="O802" i="19"/>
  <c r="E803" i="19"/>
  <c r="I803" i="19"/>
  <c r="M803" i="19"/>
  <c r="Q803" i="19"/>
  <c r="G804" i="19"/>
  <c r="K804" i="19"/>
  <c r="O804" i="19"/>
  <c r="E805" i="19"/>
  <c r="I805" i="19"/>
  <c r="M805" i="19"/>
  <c r="Q805" i="19"/>
  <c r="G806" i="19"/>
  <c r="K806" i="19"/>
  <c r="O806" i="19"/>
  <c r="E807" i="19"/>
  <c r="I807" i="19"/>
  <c r="M807" i="19"/>
  <c r="Q807" i="19"/>
  <c r="G808" i="19"/>
  <c r="K808" i="19"/>
  <c r="O808" i="19"/>
  <c r="E809" i="19"/>
  <c r="I809" i="19"/>
  <c r="M809" i="19"/>
  <c r="Q809" i="19"/>
  <c r="G810" i="19"/>
  <c r="K810" i="19"/>
  <c r="O810" i="19"/>
  <c r="E811" i="19"/>
  <c r="I811" i="19"/>
  <c r="M811" i="19"/>
  <c r="Q811" i="19"/>
  <c r="G812" i="19"/>
  <c r="K812" i="19"/>
  <c r="O812" i="19"/>
  <c r="E813" i="19"/>
  <c r="I813" i="19"/>
  <c r="M813" i="19"/>
  <c r="Q813" i="19"/>
  <c r="G814" i="19"/>
  <c r="K814" i="19"/>
  <c r="O814" i="19"/>
  <c r="E815" i="19"/>
  <c r="I815" i="19"/>
  <c r="M815" i="19"/>
  <c r="Q815" i="19"/>
  <c r="G816" i="19"/>
  <c r="K816" i="19"/>
  <c r="O816" i="19"/>
  <c r="E817" i="19"/>
  <c r="I817" i="19"/>
  <c r="M817" i="19"/>
  <c r="Q817" i="19"/>
  <c r="G818" i="19"/>
  <c r="K818" i="19"/>
  <c r="O818" i="19"/>
  <c r="E819" i="19"/>
  <c r="I819" i="19"/>
  <c r="M819" i="19"/>
  <c r="Q819" i="19"/>
  <c r="G820" i="19"/>
  <c r="K820" i="19"/>
  <c r="O820" i="19"/>
  <c r="E821" i="19"/>
  <c r="I821" i="19"/>
  <c r="M821" i="19"/>
  <c r="Q821" i="19"/>
  <c r="G822" i="19"/>
  <c r="K822" i="19"/>
  <c r="O822" i="19"/>
  <c r="E823" i="19"/>
  <c r="I823" i="19"/>
  <c r="M823" i="19"/>
  <c r="Q823" i="19"/>
  <c r="G824" i="19"/>
  <c r="K824" i="19"/>
  <c r="O824" i="19"/>
  <c r="E825" i="19"/>
  <c r="I825" i="19"/>
  <c r="M825" i="19"/>
  <c r="Q825" i="19"/>
  <c r="G826" i="19"/>
  <c r="K826" i="19"/>
  <c r="O826" i="19"/>
  <c r="E827" i="19"/>
  <c r="I827" i="19"/>
  <c r="M827" i="19"/>
  <c r="Q827" i="19"/>
  <c r="G828" i="19"/>
  <c r="K828" i="19"/>
  <c r="O828" i="19"/>
  <c r="E829" i="19"/>
  <c r="I829" i="19"/>
  <c r="M829" i="19"/>
  <c r="Q829" i="19"/>
  <c r="G830" i="19"/>
  <c r="K830" i="19"/>
  <c r="O830" i="19"/>
  <c r="E831" i="19"/>
  <c r="I831" i="19"/>
  <c r="M831" i="19"/>
  <c r="Q831" i="19"/>
  <c r="G832" i="19"/>
  <c r="K832" i="19"/>
  <c r="O832" i="19"/>
  <c r="E833" i="19"/>
  <c r="I833" i="19"/>
  <c r="M833" i="19"/>
  <c r="Q833" i="19"/>
  <c r="G834" i="19"/>
  <c r="K834" i="19"/>
  <c r="O834" i="19"/>
  <c r="E835" i="19"/>
  <c r="I835" i="19"/>
  <c r="M835" i="19"/>
  <c r="Q835" i="19"/>
  <c r="G836" i="19"/>
  <c r="K836" i="19"/>
  <c r="O836" i="19"/>
  <c r="E837" i="19"/>
  <c r="I837" i="19"/>
  <c r="M837" i="19"/>
  <c r="Q837" i="19"/>
  <c r="G838" i="19"/>
  <c r="K838" i="19"/>
  <c r="O838" i="19"/>
  <c r="E839" i="19"/>
  <c r="I839" i="19"/>
  <c r="M839" i="19"/>
  <c r="Q839" i="19"/>
  <c r="G840" i="19"/>
  <c r="K840" i="19"/>
  <c r="O840" i="19"/>
  <c r="E841" i="19"/>
  <c r="I841" i="19"/>
  <c r="M841" i="19"/>
  <c r="Q841" i="19"/>
  <c r="G842" i="19"/>
  <c r="K842" i="19"/>
  <c r="O842" i="19"/>
  <c r="E843" i="19"/>
  <c r="I843" i="19"/>
  <c r="M843" i="19"/>
  <c r="Q843" i="19"/>
  <c r="G844" i="19"/>
  <c r="K844" i="19"/>
  <c r="O844" i="19"/>
  <c r="E845" i="19"/>
  <c r="I845" i="19"/>
  <c r="M845" i="19"/>
  <c r="Q845" i="19"/>
  <c r="G846" i="19"/>
  <c r="K846" i="19"/>
  <c r="O846" i="19"/>
  <c r="E847" i="19"/>
  <c r="I847" i="19"/>
  <c r="M847" i="19"/>
  <c r="Q847" i="19"/>
  <c r="G848" i="19"/>
  <c r="K848" i="19"/>
  <c r="O848" i="19"/>
  <c r="E849" i="19"/>
  <c r="I849" i="19"/>
  <c r="M849" i="19"/>
  <c r="Q849" i="19"/>
  <c r="G850" i="19"/>
  <c r="K850" i="19"/>
  <c r="O850" i="19"/>
  <c r="E851" i="19"/>
  <c r="I851" i="19"/>
  <c r="M851" i="19"/>
  <c r="Q851" i="19"/>
  <c r="G852" i="19"/>
  <c r="K852" i="19"/>
  <c r="O852" i="19"/>
  <c r="F7" i="19"/>
  <c r="J7" i="19"/>
  <c r="N7" i="19"/>
  <c r="D7" i="19"/>
  <c r="P718" i="19"/>
  <c r="F719" i="19"/>
  <c r="J719" i="19"/>
  <c r="N719" i="19"/>
  <c r="D720" i="19"/>
  <c r="H720" i="19"/>
  <c r="L720" i="19"/>
  <c r="P720" i="19"/>
  <c r="F721" i="19"/>
  <c r="J721" i="19"/>
  <c r="N721" i="19"/>
  <c r="D722" i="19"/>
  <c r="H722" i="19"/>
  <c r="L722" i="19"/>
  <c r="P722" i="19"/>
  <c r="F723" i="19"/>
  <c r="J723" i="19"/>
  <c r="N723" i="19"/>
  <c r="D724" i="19"/>
  <c r="H724" i="19"/>
  <c r="L724" i="19"/>
  <c r="P724" i="19"/>
  <c r="F725" i="19"/>
  <c r="J725" i="19"/>
  <c r="N725" i="19"/>
  <c r="D726" i="19"/>
  <c r="H726" i="19"/>
  <c r="L726" i="19"/>
  <c r="P726" i="19"/>
  <c r="F727" i="19"/>
  <c r="J727" i="19"/>
  <c r="N727" i="19"/>
  <c r="D728" i="19"/>
  <c r="H728" i="19"/>
  <c r="L728" i="19"/>
  <c r="P728" i="19"/>
  <c r="F729" i="19"/>
  <c r="J729" i="19"/>
  <c r="N729" i="19"/>
  <c r="D730" i="19"/>
  <c r="H730" i="19"/>
  <c r="L730" i="19"/>
  <c r="P730" i="19"/>
  <c r="F731" i="19"/>
  <c r="J731" i="19"/>
  <c r="N731" i="19"/>
  <c r="D732" i="19"/>
  <c r="H732" i="19"/>
  <c r="L732" i="19"/>
  <c r="P732" i="19"/>
  <c r="F733" i="19"/>
  <c r="J733" i="19"/>
  <c r="N733" i="19"/>
  <c r="D734" i="19"/>
  <c r="H734" i="19"/>
  <c r="L734" i="19"/>
  <c r="P734" i="19"/>
  <c r="F735" i="19"/>
  <c r="J735" i="19"/>
  <c r="N735" i="19"/>
  <c r="D736" i="19"/>
  <c r="H736" i="19"/>
  <c r="L736" i="19"/>
  <c r="F737" i="19"/>
  <c r="J737" i="19"/>
  <c r="N737" i="19"/>
  <c r="D738" i="19"/>
  <c r="H738" i="19"/>
  <c r="L738" i="19"/>
  <c r="P738" i="19"/>
  <c r="F739" i="19"/>
  <c r="J739" i="19"/>
  <c r="D740" i="19"/>
  <c r="H740" i="19"/>
  <c r="L740" i="19"/>
  <c r="F741" i="19"/>
  <c r="N741" i="19"/>
  <c r="D742" i="19"/>
  <c r="L742" i="19"/>
  <c r="F743" i="19"/>
  <c r="N743" i="19"/>
  <c r="H744" i="19"/>
  <c r="L744" i="19"/>
  <c r="F745" i="19"/>
  <c r="N745" i="19"/>
  <c r="D746" i="19"/>
  <c r="L746" i="19"/>
  <c r="F747" i="19"/>
  <c r="N747" i="19"/>
  <c r="H748" i="19"/>
  <c r="P748" i="19"/>
  <c r="J749" i="19"/>
  <c r="D750" i="19"/>
  <c r="L750" i="19"/>
  <c r="F751" i="19"/>
  <c r="J751" i="19"/>
  <c r="D752" i="19"/>
  <c r="L752" i="19"/>
  <c r="F753" i="19"/>
  <c r="N753" i="19"/>
  <c r="L754" i="19"/>
  <c r="J755" i="19"/>
  <c r="D756" i="19"/>
  <c r="L756" i="19"/>
  <c r="F757" i="19"/>
  <c r="N757" i="19"/>
  <c r="H758" i="19"/>
  <c r="P758" i="19"/>
  <c r="F759" i="19"/>
  <c r="N759" i="19"/>
  <c r="H760" i="19"/>
  <c r="P760" i="19"/>
  <c r="J761" i="19"/>
  <c r="D762" i="19"/>
  <c r="H762" i="19"/>
  <c r="P762" i="19"/>
  <c r="J763" i="19"/>
  <c r="D764" i="19"/>
  <c r="L764" i="19"/>
  <c r="F765" i="19"/>
  <c r="N765" i="19"/>
  <c r="H766" i="19"/>
  <c r="P766" i="19"/>
  <c r="F175" i="19"/>
  <c r="H229" i="19"/>
  <c r="L263" i="19"/>
  <c r="P278" i="19"/>
  <c r="E291" i="19"/>
  <c r="F302" i="19"/>
  <c r="G308" i="19"/>
  <c r="H314" i="19"/>
  <c r="E320" i="19"/>
  <c r="M324" i="19"/>
  <c r="G329" i="19"/>
  <c r="M332" i="19"/>
  <c r="M335" i="19"/>
  <c r="O338" i="19"/>
  <c r="I341" i="19"/>
  <c r="I343" i="19"/>
  <c r="J345" i="19"/>
  <c r="Q346" i="19"/>
  <c r="K348" i="19"/>
  <c r="D350" i="19"/>
  <c r="K351" i="19"/>
  <c r="E353" i="19"/>
  <c r="L354" i="19"/>
  <c r="E356" i="19"/>
  <c r="M357" i="19"/>
  <c r="F359" i="19"/>
  <c r="M360" i="19"/>
  <c r="G362" i="19"/>
  <c r="N363" i="19"/>
  <c r="G365" i="19"/>
  <c r="O366" i="19"/>
  <c r="H368" i="19"/>
  <c r="O369" i="19"/>
  <c r="I371" i="19"/>
  <c r="P372" i="19"/>
  <c r="I374" i="19"/>
  <c r="Q375" i="19"/>
  <c r="J377" i="19"/>
  <c r="Q378" i="19"/>
  <c r="K380" i="19"/>
  <c r="D382" i="19"/>
  <c r="K383" i="19"/>
  <c r="E385" i="19"/>
  <c r="L386" i="19"/>
  <c r="E388" i="19"/>
  <c r="M389" i="19"/>
  <c r="F391" i="19"/>
  <c r="M392" i="19"/>
  <c r="G394" i="19"/>
  <c r="N395" i="19"/>
  <c r="G397" i="19"/>
  <c r="O398" i="19"/>
  <c r="H400" i="19"/>
  <c r="O401" i="19"/>
  <c r="I403" i="19"/>
  <c r="P404" i="19"/>
  <c r="I406" i="19"/>
  <c r="Q407" i="19"/>
  <c r="J409" i="19"/>
  <c r="Q410" i="19"/>
  <c r="K412" i="19"/>
  <c r="D414" i="19"/>
  <c r="K415" i="19"/>
  <c r="E417" i="19"/>
  <c r="L418" i="19"/>
  <c r="E420" i="19"/>
  <c r="M421" i="19"/>
  <c r="F423" i="19"/>
  <c r="M424" i="19"/>
  <c r="G426" i="19"/>
  <c r="N427" i="19"/>
  <c r="G429" i="19"/>
  <c r="O430" i="19"/>
  <c r="H432" i="19"/>
  <c r="O433" i="19"/>
  <c r="I435" i="19"/>
  <c r="P436" i="19"/>
  <c r="I438" i="19"/>
  <c r="Q439" i="19"/>
  <c r="J441" i="19"/>
  <c r="Q442" i="19"/>
  <c r="K444" i="19"/>
  <c r="D446" i="19"/>
  <c r="K447" i="19"/>
  <c r="E449" i="19"/>
  <c r="I450" i="19"/>
  <c r="F451" i="19"/>
  <c r="Q451" i="19"/>
  <c r="K452" i="19"/>
  <c r="E453" i="19"/>
  <c r="M453" i="19"/>
  <c r="G454" i="19"/>
  <c r="O454" i="19"/>
  <c r="I455" i="19"/>
  <c r="Q455" i="19"/>
  <c r="K456" i="19"/>
  <c r="E457" i="19"/>
  <c r="M457" i="19"/>
  <c r="G458" i="19"/>
  <c r="O458" i="19"/>
  <c r="I459" i="19"/>
  <c r="Q459" i="19"/>
  <c r="K460" i="19"/>
  <c r="E461" i="19"/>
  <c r="M461" i="19"/>
  <c r="G462" i="19"/>
  <c r="O462" i="19"/>
  <c r="I463" i="19"/>
  <c r="Q463" i="19"/>
  <c r="K464" i="19"/>
  <c r="E465" i="19"/>
  <c r="M465" i="19"/>
  <c r="G466" i="19"/>
  <c r="O466" i="19"/>
  <c r="I467" i="19"/>
  <c r="Q467" i="19"/>
  <c r="K468" i="19"/>
  <c r="E469" i="19"/>
  <c r="M469" i="19"/>
  <c r="G470" i="19"/>
  <c r="O470" i="19"/>
  <c r="I471" i="19"/>
  <c r="Q471" i="19"/>
  <c r="K472" i="19"/>
  <c r="E473" i="19"/>
  <c r="M473" i="19"/>
  <c r="G474" i="19"/>
  <c r="O474" i="19"/>
  <c r="I475" i="19"/>
  <c r="Q475" i="19"/>
  <c r="K476" i="19"/>
  <c r="E477" i="19"/>
  <c r="M477" i="19"/>
  <c r="G478" i="19"/>
  <c r="O478" i="19"/>
  <c r="I479" i="19"/>
  <c r="Q479" i="19"/>
  <c r="K480" i="19"/>
  <c r="E481" i="19"/>
  <c r="M481" i="19"/>
  <c r="G482" i="19"/>
  <c r="O482" i="19"/>
  <c r="I483" i="19"/>
  <c r="Q483" i="19"/>
  <c r="K484" i="19"/>
  <c r="E485" i="19"/>
  <c r="M485" i="19"/>
  <c r="G486" i="19"/>
  <c r="O486" i="19"/>
  <c r="I487" i="19"/>
  <c r="Q487" i="19"/>
  <c r="K488" i="19"/>
  <c r="E489" i="19"/>
  <c r="M489" i="19"/>
  <c r="G490" i="19"/>
  <c r="O490" i="19"/>
  <c r="I491" i="19"/>
  <c r="Q491" i="19"/>
  <c r="K492" i="19"/>
  <c r="E493" i="19"/>
  <c r="M493" i="19"/>
  <c r="G494" i="19"/>
  <c r="O494" i="19"/>
  <c r="I495" i="19"/>
  <c r="Q495" i="19"/>
  <c r="K496" i="19"/>
  <c r="E497" i="19"/>
  <c r="M497" i="19"/>
  <c r="G498" i="19"/>
  <c r="O498" i="19"/>
  <c r="I499" i="19"/>
  <c r="Q499" i="19"/>
  <c r="K500" i="19"/>
  <c r="E501" i="19"/>
  <c r="M501" i="19"/>
  <c r="G502" i="19"/>
  <c r="O502" i="19"/>
  <c r="I503" i="19"/>
  <c r="Q503" i="19"/>
  <c r="K504" i="19"/>
  <c r="E505" i="19"/>
  <c r="M505" i="19"/>
  <c r="G506" i="19"/>
  <c r="O506" i="19"/>
  <c r="I507" i="19"/>
  <c r="Q507" i="19"/>
  <c r="K508" i="19"/>
  <c r="E509" i="19"/>
  <c r="M509" i="19"/>
  <c r="G510" i="19"/>
  <c r="O510" i="19"/>
  <c r="I511" i="19"/>
  <c r="Q511" i="19"/>
  <c r="K512" i="19"/>
  <c r="E513" i="19"/>
  <c r="M513" i="19"/>
  <c r="G514" i="19"/>
  <c r="O514" i="19"/>
  <c r="I515" i="19"/>
  <c r="Q515" i="19"/>
  <c r="K516" i="19"/>
  <c r="E517" i="19"/>
  <c r="M517" i="19"/>
  <c r="G518" i="19"/>
  <c r="O518" i="19"/>
  <c r="I519" i="19"/>
  <c r="Q519" i="19"/>
  <c r="K520" i="19"/>
  <c r="E521" i="19"/>
  <c r="M521" i="19"/>
  <c r="G522" i="19"/>
  <c r="O522" i="19"/>
  <c r="I523" i="19"/>
  <c r="Q523" i="19"/>
  <c r="K524" i="19"/>
  <c r="E525" i="19"/>
  <c r="M525" i="19"/>
  <c r="G526" i="19"/>
  <c r="O526" i="19"/>
  <c r="I527" i="19"/>
  <c r="Q527" i="19"/>
  <c r="K528" i="19"/>
  <c r="E529" i="19"/>
  <c r="M529" i="19"/>
  <c r="G530" i="19"/>
  <c r="O530" i="19"/>
  <c r="I531" i="19"/>
  <c r="Q531" i="19"/>
  <c r="K532" i="19"/>
  <c r="E533" i="19"/>
  <c r="M533" i="19"/>
  <c r="G534" i="19"/>
  <c r="O534" i="19"/>
  <c r="I535" i="19"/>
  <c r="Q535" i="19"/>
  <c r="K536" i="19"/>
  <c r="E537" i="19"/>
  <c r="M537" i="19"/>
  <c r="G538" i="19"/>
  <c r="O538" i="19"/>
  <c r="I539" i="19"/>
  <c r="Q539" i="19"/>
  <c r="K540" i="19"/>
  <c r="E541" i="19"/>
  <c r="M541" i="19"/>
  <c r="G542" i="19"/>
  <c r="O542" i="19"/>
  <c r="I543" i="19"/>
  <c r="Q543" i="19"/>
  <c r="K544" i="19"/>
  <c r="E545" i="19"/>
  <c r="M545" i="19"/>
  <c r="G546" i="19"/>
  <c r="O546" i="19"/>
  <c r="I547" i="19"/>
  <c r="Q547" i="19"/>
  <c r="K548" i="19"/>
  <c r="E549" i="19"/>
  <c r="M549" i="19"/>
  <c r="G550" i="19"/>
  <c r="O550" i="19"/>
  <c r="I551" i="19"/>
  <c r="Q551" i="19"/>
  <c r="K552" i="19"/>
  <c r="E553" i="19"/>
  <c r="M553" i="19"/>
  <c r="G554" i="19"/>
  <c r="O554" i="19"/>
  <c r="I555" i="19"/>
  <c r="Q555" i="19"/>
  <c r="K556" i="19"/>
  <c r="E557" i="19"/>
  <c r="M557" i="19"/>
  <c r="G558" i="19"/>
  <c r="O558" i="19"/>
  <c r="I559" i="19"/>
  <c r="Q559" i="19"/>
  <c r="K560" i="19"/>
  <c r="E561" i="19"/>
  <c r="M561" i="19"/>
  <c r="G562" i="19"/>
  <c r="O562" i="19"/>
  <c r="I563" i="19"/>
  <c r="Q563" i="19"/>
  <c r="K564" i="19"/>
  <c r="E565" i="19"/>
  <c r="M565" i="19"/>
  <c r="G566" i="19"/>
  <c r="O566" i="19"/>
  <c r="I567" i="19"/>
  <c r="Q567" i="19"/>
  <c r="K568" i="19"/>
  <c r="E569" i="19"/>
  <c r="M569" i="19"/>
  <c r="G570" i="19"/>
  <c r="O570" i="19"/>
  <c r="I571" i="19"/>
  <c r="Q571" i="19"/>
  <c r="K572" i="19"/>
  <c r="E573" i="19"/>
  <c r="M573" i="19"/>
  <c r="G574" i="19"/>
  <c r="O574" i="19"/>
  <c r="I575" i="19"/>
  <c r="Q575" i="19"/>
  <c r="K576" i="19"/>
  <c r="E577" i="19"/>
  <c r="M577" i="19"/>
  <c r="G578" i="19"/>
  <c r="O578" i="19"/>
  <c r="I579" i="19"/>
  <c r="Q579" i="19"/>
  <c r="K580" i="19"/>
  <c r="E581" i="19"/>
  <c r="M581" i="19"/>
  <c r="G582" i="19"/>
  <c r="O582" i="19"/>
  <c r="I583" i="19"/>
  <c r="Q583" i="19"/>
  <c r="K584" i="19"/>
  <c r="E585" i="19"/>
  <c r="M585" i="19"/>
  <c r="G586" i="19"/>
  <c r="O586" i="19"/>
  <c r="I587" i="19"/>
  <c r="Q587" i="19"/>
  <c r="K588" i="19"/>
  <c r="E589" i="19"/>
  <c r="M589" i="19"/>
  <c r="G590" i="19"/>
  <c r="O590" i="19"/>
  <c r="I591" i="19"/>
  <c r="Q591" i="19"/>
  <c r="K592" i="19"/>
  <c r="E593" i="19"/>
  <c r="M593" i="19"/>
  <c r="G594" i="19"/>
  <c r="O594" i="19"/>
  <c r="I595" i="19"/>
  <c r="Q595" i="19"/>
  <c r="K596" i="19"/>
  <c r="P596" i="19"/>
  <c r="F597" i="19"/>
  <c r="J597" i="19"/>
  <c r="N597" i="19"/>
  <c r="D598" i="19"/>
  <c r="H598" i="19"/>
  <c r="L598" i="19"/>
  <c r="P598" i="19"/>
  <c r="F599" i="19"/>
  <c r="J599" i="19"/>
  <c r="N599" i="19"/>
  <c r="D600" i="19"/>
  <c r="H600" i="19"/>
  <c r="L600" i="19"/>
  <c r="P600" i="19"/>
  <c r="F601" i="19"/>
  <c r="J601" i="19"/>
  <c r="N601" i="19"/>
  <c r="D602" i="19"/>
  <c r="H602" i="19"/>
  <c r="L602" i="19"/>
  <c r="P602" i="19"/>
  <c r="F603" i="19"/>
  <c r="J603" i="19"/>
  <c r="N603" i="19"/>
  <c r="D604" i="19"/>
  <c r="H604" i="19"/>
  <c r="L604" i="19"/>
  <c r="P604" i="19"/>
  <c r="F605" i="19"/>
  <c r="J605" i="19"/>
  <c r="N605" i="19"/>
  <c r="D606" i="19"/>
  <c r="H606" i="19"/>
  <c r="L606" i="19"/>
  <c r="P606" i="19"/>
  <c r="F607" i="19"/>
  <c r="J607" i="19"/>
  <c r="N607" i="19"/>
  <c r="D608" i="19"/>
  <c r="H608" i="19"/>
  <c r="L608" i="19"/>
  <c r="P608" i="19"/>
  <c r="F609" i="19"/>
  <c r="J609" i="19"/>
  <c r="N609" i="19"/>
  <c r="D610" i="19"/>
  <c r="H610" i="19"/>
  <c r="L610" i="19"/>
  <c r="P610" i="19"/>
  <c r="F611" i="19"/>
  <c r="J611" i="19"/>
  <c r="N611" i="19"/>
  <c r="D612" i="19"/>
  <c r="H612" i="19"/>
  <c r="L612" i="19"/>
  <c r="P612" i="19"/>
  <c r="F613" i="19"/>
  <c r="J613" i="19"/>
  <c r="N613" i="19"/>
  <c r="D614" i="19"/>
  <c r="H614" i="19"/>
  <c r="L614" i="19"/>
  <c r="P614" i="19"/>
  <c r="F615" i="19"/>
  <c r="J615" i="19"/>
  <c r="N615" i="19"/>
  <c r="D616" i="19"/>
  <c r="H616" i="19"/>
  <c r="L616" i="19"/>
  <c r="P616" i="19"/>
  <c r="F617" i="19"/>
  <c r="J617" i="19"/>
  <c r="N617" i="19"/>
  <c r="D618" i="19"/>
  <c r="H618" i="19"/>
  <c r="L618" i="19"/>
  <c r="P618" i="19"/>
  <c r="F619" i="19"/>
  <c r="J619" i="19"/>
  <c r="N619" i="19"/>
  <c r="D620" i="19"/>
  <c r="H620" i="19"/>
  <c r="L620" i="19"/>
  <c r="P620" i="19"/>
  <c r="F621" i="19"/>
  <c r="J621" i="19"/>
  <c r="N621" i="19"/>
  <c r="D622" i="19"/>
  <c r="H622" i="19"/>
  <c r="L622" i="19"/>
  <c r="P622" i="19"/>
  <c r="F623" i="19"/>
  <c r="J623" i="19"/>
  <c r="N623" i="19"/>
  <c r="D624" i="19"/>
  <c r="H624" i="19"/>
  <c r="L624" i="19"/>
  <c r="P624" i="19"/>
  <c r="F625" i="19"/>
  <c r="J625" i="19"/>
  <c r="N625" i="19"/>
  <c r="D626" i="19"/>
  <c r="H626" i="19"/>
  <c r="L626" i="19"/>
  <c r="P626" i="19"/>
  <c r="F627" i="19"/>
  <c r="J627" i="19"/>
  <c r="N627" i="19"/>
  <c r="D628" i="19"/>
  <c r="H628" i="19"/>
  <c r="L628" i="19"/>
  <c r="P628" i="19"/>
  <c r="F629" i="19"/>
  <c r="J629" i="19"/>
  <c r="N629" i="19"/>
  <c r="D630" i="19"/>
  <c r="H630" i="19"/>
  <c r="L630" i="19"/>
  <c r="P630" i="19"/>
  <c r="F631" i="19"/>
  <c r="J631" i="19"/>
  <c r="N631" i="19"/>
  <c r="D632" i="19"/>
  <c r="H632" i="19"/>
  <c r="L632" i="19"/>
  <c r="P632" i="19"/>
  <c r="F633" i="19"/>
  <c r="J633" i="19"/>
  <c r="N633" i="19"/>
  <c r="D634" i="19"/>
  <c r="H634" i="19"/>
  <c r="L634" i="19"/>
  <c r="P634" i="19"/>
  <c r="F635" i="19"/>
  <c r="J635" i="19"/>
  <c r="N635" i="19"/>
  <c r="D636" i="19"/>
  <c r="H636" i="19"/>
  <c r="L636" i="19"/>
  <c r="P636" i="19"/>
  <c r="F637" i="19"/>
  <c r="J637" i="19"/>
  <c r="N637" i="19"/>
  <c r="D638" i="19"/>
  <c r="H638" i="19"/>
  <c r="L638" i="19"/>
  <c r="P638" i="19"/>
  <c r="F639" i="19"/>
  <c r="J639" i="19"/>
  <c r="N639" i="19"/>
  <c r="D640" i="19"/>
  <c r="H640" i="19"/>
  <c r="L640" i="19"/>
  <c r="P640" i="19"/>
  <c r="F641" i="19"/>
  <c r="J641" i="19"/>
  <c r="N641" i="19"/>
  <c r="D642" i="19"/>
  <c r="H642" i="19"/>
  <c r="L642" i="19"/>
  <c r="P642" i="19"/>
  <c r="F643" i="19"/>
  <c r="J643" i="19"/>
  <c r="N643" i="19"/>
  <c r="D644" i="19"/>
  <c r="H644" i="19"/>
  <c r="L644" i="19"/>
  <c r="P644" i="19"/>
  <c r="F645" i="19"/>
  <c r="J645" i="19"/>
  <c r="N645" i="19"/>
  <c r="D646" i="19"/>
  <c r="H646" i="19"/>
  <c r="L646" i="19"/>
  <c r="P646" i="19"/>
  <c r="F647" i="19"/>
  <c r="J647" i="19"/>
  <c r="N647" i="19"/>
  <c r="D648" i="19"/>
  <c r="H648" i="19"/>
  <c r="L648" i="19"/>
  <c r="P648" i="19"/>
  <c r="F649" i="19"/>
  <c r="J649" i="19"/>
  <c r="N649" i="19"/>
  <c r="D650" i="19"/>
  <c r="H650" i="19"/>
  <c r="L650" i="19"/>
  <c r="P650" i="19"/>
  <c r="F651" i="19"/>
  <c r="J651" i="19"/>
  <c r="N651" i="19"/>
  <c r="D652" i="19"/>
  <c r="H652" i="19"/>
  <c r="L652" i="19"/>
  <c r="P652" i="19"/>
  <c r="F653" i="19"/>
  <c r="J653" i="19"/>
  <c r="N653" i="19"/>
  <c r="D654" i="19"/>
  <c r="H654" i="19"/>
  <c r="L654" i="19"/>
  <c r="P654" i="19"/>
  <c r="F655" i="19"/>
  <c r="J655" i="19"/>
  <c r="N655" i="19"/>
  <c r="D656" i="19"/>
  <c r="H656" i="19"/>
  <c r="L656" i="19"/>
  <c r="P656" i="19"/>
  <c r="F657" i="19"/>
  <c r="J657" i="19"/>
  <c r="N657" i="19"/>
  <c r="D658" i="19"/>
  <c r="H658" i="19"/>
  <c r="L658" i="19"/>
  <c r="P658" i="19"/>
  <c r="F659" i="19"/>
  <c r="J659" i="19"/>
  <c r="N659" i="19"/>
  <c r="D660" i="19"/>
  <c r="H660" i="19"/>
  <c r="L660" i="19"/>
  <c r="P660" i="19"/>
  <c r="F661" i="19"/>
  <c r="J661" i="19"/>
  <c r="N661" i="19"/>
  <c r="D662" i="19"/>
  <c r="H662" i="19"/>
  <c r="L662" i="19"/>
  <c r="P662" i="19"/>
  <c r="F663" i="19"/>
  <c r="J663" i="19"/>
  <c r="N663" i="19"/>
  <c r="D664" i="19"/>
  <c r="H664" i="19"/>
  <c r="L664" i="19"/>
  <c r="P664" i="19"/>
  <c r="F665" i="19"/>
  <c r="J665" i="19"/>
  <c r="N665" i="19"/>
  <c r="D666" i="19"/>
  <c r="H666" i="19"/>
  <c r="L666" i="19"/>
  <c r="P666" i="19"/>
  <c r="F667" i="19"/>
  <c r="J667" i="19"/>
  <c r="N667" i="19"/>
  <c r="D668" i="19"/>
  <c r="H668" i="19"/>
  <c r="L668" i="19"/>
  <c r="P668" i="19"/>
  <c r="F669" i="19"/>
  <c r="J669" i="19"/>
  <c r="N669" i="19"/>
  <c r="D670" i="19"/>
  <c r="H670" i="19"/>
  <c r="L670" i="19"/>
  <c r="P670" i="19"/>
  <c r="F671" i="19"/>
  <c r="J671" i="19"/>
  <c r="N671" i="19"/>
  <c r="D672" i="19"/>
  <c r="H672" i="19"/>
  <c r="L672" i="19"/>
  <c r="P672" i="19"/>
  <c r="F673" i="19"/>
  <c r="J673" i="19"/>
  <c r="N673" i="19"/>
  <c r="D674" i="19"/>
  <c r="H674" i="19"/>
  <c r="L674" i="19"/>
  <c r="P674" i="19"/>
  <c r="F675" i="19"/>
  <c r="J675" i="19"/>
  <c r="N675" i="19"/>
  <c r="D676" i="19"/>
  <c r="H676" i="19"/>
  <c r="L676" i="19"/>
  <c r="P676" i="19"/>
  <c r="F677" i="19"/>
  <c r="J677" i="19"/>
  <c r="N677" i="19"/>
  <c r="D678" i="19"/>
  <c r="H678" i="19"/>
  <c r="L678" i="19"/>
  <c r="P678" i="19"/>
  <c r="F679" i="19"/>
  <c r="J679" i="19"/>
  <c r="N679" i="19"/>
  <c r="D680" i="19"/>
  <c r="H680" i="19"/>
  <c r="L680" i="19"/>
  <c r="P680" i="19"/>
  <c r="F681" i="19"/>
  <c r="J681" i="19"/>
  <c r="N681" i="19"/>
  <c r="D682" i="19"/>
  <c r="H682" i="19"/>
  <c r="L682" i="19"/>
  <c r="P682" i="19"/>
  <c r="F683" i="19"/>
  <c r="J683" i="19"/>
  <c r="N683" i="19"/>
  <c r="D684" i="19"/>
  <c r="H684" i="19"/>
  <c r="L684" i="19"/>
  <c r="P684" i="19"/>
  <c r="F685" i="19"/>
  <c r="J685" i="19"/>
  <c r="N685" i="19"/>
  <c r="D686" i="19"/>
  <c r="H686" i="19"/>
  <c r="L686" i="19"/>
  <c r="P686" i="19"/>
  <c r="F687" i="19"/>
  <c r="J687" i="19"/>
  <c r="N687" i="19"/>
  <c r="D688" i="19"/>
  <c r="H688" i="19"/>
  <c r="L688" i="19"/>
  <c r="P688" i="19"/>
  <c r="F689" i="19"/>
  <c r="J689" i="19"/>
  <c r="N689" i="19"/>
  <c r="D690" i="19"/>
  <c r="H690" i="19"/>
  <c r="L690" i="19"/>
  <c r="P690" i="19"/>
  <c r="F691" i="19"/>
  <c r="J691" i="19"/>
  <c r="N691" i="19"/>
  <c r="D692" i="19"/>
  <c r="H692" i="19"/>
  <c r="L692" i="19"/>
  <c r="P692" i="19"/>
  <c r="F693" i="19"/>
  <c r="J693" i="19"/>
  <c r="N693" i="19"/>
  <c r="D694" i="19"/>
  <c r="H694" i="19"/>
  <c r="L694" i="19"/>
  <c r="P694" i="19"/>
  <c r="F695" i="19"/>
  <c r="J695" i="19"/>
  <c r="N695" i="19"/>
  <c r="D696" i="19"/>
  <c r="H696" i="19"/>
  <c r="L696" i="19"/>
  <c r="P696" i="19"/>
  <c r="F697" i="19"/>
  <c r="J697" i="19"/>
  <c r="N697" i="19"/>
  <c r="D698" i="19"/>
  <c r="H698" i="19"/>
  <c r="L698" i="19"/>
  <c r="P698" i="19"/>
  <c r="F699" i="19"/>
  <c r="J699" i="19"/>
  <c r="N699" i="19"/>
  <c r="D700" i="19"/>
  <c r="H700" i="19"/>
  <c r="L700" i="19"/>
  <c r="P700" i="19"/>
  <c r="F701" i="19"/>
  <c r="J701" i="19"/>
  <c r="N701" i="19"/>
  <c r="D702" i="19"/>
  <c r="H702" i="19"/>
  <c r="L702" i="19"/>
  <c r="P702" i="19"/>
  <c r="F703" i="19"/>
  <c r="J703" i="19"/>
  <c r="N703" i="19"/>
  <c r="D704" i="19"/>
  <c r="H704" i="19"/>
  <c r="L704" i="19"/>
  <c r="P704" i="19"/>
  <c r="F705" i="19"/>
  <c r="J705" i="19"/>
  <c r="N705" i="19"/>
  <c r="D706" i="19"/>
  <c r="H706" i="19"/>
  <c r="L706" i="19"/>
  <c r="P706" i="19"/>
  <c r="F707" i="19"/>
  <c r="J707" i="19"/>
  <c r="N707" i="19"/>
  <c r="D708" i="19"/>
  <c r="H708" i="19"/>
  <c r="L708" i="19"/>
  <c r="P708" i="19"/>
  <c r="F709" i="19"/>
  <c r="J709" i="19"/>
  <c r="N709" i="19"/>
  <c r="D710" i="19"/>
  <c r="H710" i="19"/>
  <c r="L710" i="19"/>
  <c r="P710" i="19"/>
  <c r="F711" i="19"/>
  <c r="J711" i="19"/>
  <c r="N711" i="19"/>
  <c r="D712" i="19"/>
  <c r="H712" i="19"/>
  <c r="L712" i="19"/>
  <c r="P712" i="19"/>
  <c r="F713" i="19"/>
  <c r="J713" i="19"/>
  <c r="N713" i="19"/>
  <c r="D714" i="19"/>
  <c r="H714" i="19"/>
  <c r="L714" i="19"/>
  <c r="P714" i="19"/>
  <c r="F715" i="19"/>
  <c r="J715" i="19"/>
  <c r="N715" i="19"/>
  <c r="D716" i="19"/>
  <c r="H716" i="19"/>
  <c r="L716" i="19"/>
  <c r="P716" i="19"/>
  <c r="F717" i="19"/>
  <c r="J717" i="19"/>
  <c r="N717" i="19"/>
  <c r="D718" i="19"/>
  <c r="H718" i="19"/>
  <c r="L718" i="19"/>
  <c r="P736" i="19"/>
  <c r="N739" i="19"/>
  <c r="P740" i="19"/>
  <c r="J741" i="19"/>
  <c r="H742" i="19"/>
  <c r="P742" i="19"/>
  <c r="J743" i="19"/>
  <c r="D744" i="19"/>
  <c r="P744" i="19"/>
  <c r="J745" i="19"/>
  <c r="H746" i="19"/>
  <c r="P746" i="19"/>
  <c r="J747" i="19"/>
  <c r="D748" i="19"/>
  <c r="L748" i="19"/>
  <c r="F749" i="19"/>
  <c r="N749" i="19"/>
  <c r="H750" i="19"/>
  <c r="P750" i="19"/>
  <c r="N751" i="19"/>
  <c r="H752" i="19"/>
  <c r="P752" i="19"/>
  <c r="J753" i="19"/>
  <c r="D754" i="19"/>
  <c r="H754" i="19"/>
  <c r="P754" i="19"/>
  <c r="F755" i="19"/>
  <c r="N755" i="19"/>
  <c r="H756" i="19"/>
  <c r="P756" i="19"/>
  <c r="J757" i="19"/>
  <c r="D758" i="19"/>
  <c r="L758" i="19"/>
  <c r="J759" i="19"/>
  <c r="D760" i="19"/>
  <c r="L760" i="19"/>
  <c r="F761" i="19"/>
  <c r="N761" i="19"/>
  <c r="L762" i="19"/>
  <c r="F763" i="19"/>
  <c r="N763" i="19"/>
  <c r="H764" i="19"/>
  <c r="P764" i="19"/>
  <c r="J765" i="19"/>
  <c r="D766" i="19"/>
  <c r="L766" i="19"/>
  <c r="F767" i="19"/>
  <c r="M7" i="19"/>
  <c r="H7" i="19"/>
  <c r="P852" i="19"/>
  <c r="J852" i="19"/>
  <c r="E852" i="19"/>
  <c r="N851" i="19"/>
  <c r="H851" i="19"/>
  <c r="Q850" i="19"/>
  <c r="L850" i="19"/>
  <c r="F850" i="19"/>
  <c r="O849" i="19"/>
  <c r="J849" i="19"/>
  <c r="D849" i="19"/>
  <c r="M848" i="19"/>
  <c r="H848" i="19"/>
  <c r="P847" i="19"/>
  <c r="K847" i="19"/>
  <c r="F847" i="19"/>
  <c r="N846" i="19"/>
  <c r="I846" i="19"/>
  <c r="D846" i="19"/>
  <c r="L845" i="19"/>
  <c r="G845" i="19"/>
  <c r="P844" i="19"/>
  <c r="J844" i="19"/>
  <c r="E844" i="19"/>
  <c r="N843" i="19"/>
  <c r="H843" i="19"/>
  <c r="Q842" i="19"/>
  <c r="L842" i="19"/>
  <c r="F842" i="19"/>
  <c r="O841" i="19"/>
  <c r="J841" i="19"/>
  <c r="D841" i="19"/>
  <c r="M840" i="19"/>
  <c r="H840" i="19"/>
  <c r="P839" i="19"/>
  <c r="K839" i="19"/>
  <c r="F839" i="19"/>
  <c r="N838" i="19"/>
  <c r="I838" i="19"/>
  <c r="D838" i="19"/>
  <c r="L837" i="19"/>
  <c r="G837" i="19"/>
  <c r="P836" i="19"/>
  <c r="J836" i="19"/>
  <c r="E836" i="19"/>
  <c r="N835" i="19"/>
  <c r="H835" i="19"/>
  <c r="Q834" i="19"/>
  <c r="L834" i="19"/>
  <c r="F834" i="19"/>
  <c r="O833" i="19"/>
  <c r="J833" i="19"/>
  <c r="D833" i="19"/>
  <c r="M832" i="19"/>
  <c r="H832" i="19"/>
  <c r="P831" i="19"/>
  <c r="K831" i="19"/>
  <c r="F831" i="19"/>
  <c r="N830" i="19"/>
  <c r="I830" i="19"/>
  <c r="D830" i="19"/>
  <c r="L829" i="19"/>
  <c r="G829" i="19"/>
  <c r="P828" i="19"/>
  <c r="J828" i="19"/>
  <c r="E828" i="19"/>
  <c r="N827" i="19"/>
  <c r="H827" i="19"/>
  <c r="Q826" i="19"/>
  <c r="L826" i="19"/>
  <c r="F826" i="19"/>
  <c r="O825" i="19"/>
  <c r="J825" i="19"/>
  <c r="D825" i="19"/>
  <c r="M824" i="19"/>
  <c r="H824" i="19"/>
  <c r="P823" i="19"/>
  <c r="K823" i="19"/>
  <c r="F823" i="19"/>
  <c r="N822" i="19"/>
  <c r="I822" i="19"/>
  <c r="D822" i="19"/>
  <c r="L821" i="19"/>
  <c r="G821" i="19"/>
  <c r="P820" i="19"/>
  <c r="J820" i="19"/>
  <c r="E820" i="19"/>
  <c r="N819" i="19"/>
  <c r="H819" i="19"/>
  <c r="Q818" i="19"/>
  <c r="L818" i="19"/>
  <c r="F818" i="19"/>
  <c r="O817" i="19"/>
  <c r="J817" i="19"/>
  <c r="D817" i="19"/>
  <c r="M816" i="19"/>
  <c r="H816" i="19"/>
  <c r="P815" i="19"/>
  <c r="K815" i="19"/>
  <c r="F815" i="19"/>
  <c r="N814" i="19"/>
  <c r="I814" i="19"/>
  <c r="D814" i="19"/>
  <c r="L813" i="19"/>
  <c r="G813" i="19"/>
  <c r="P812" i="19"/>
  <c r="J812" i="19"/>
  <c r="E812" i="19"/>
  <c r="N811" i="19"/>
  <c r="H811" i="19"/>
  <c r="Q810" i="19"/>
  <c r="L810" i="19"/>
  <c r="F810" i="19"/>
  <c r="O809" i="19"/>
  <c r="J809" i="19"/>
  <c r="D809" i="19"/>
  <c r="M808" i="19"/>
  <c r="H808" i="19"/>
  <c r="P807" i="19"/>
  <c r="K807" i="19"/>
  <c r="F807" i="19"/>
  <c r="N806" i="19"/>
  <c r="I806" i="19"/>
  <c r="D806" i="19"/>
  <c r="L805" i="19"/>
  <c r="G805" i="19"/>
  <c r="P804" i="19"/>
  <c r="J804" i="19"/>
  <c r="E804" i="19"/>
  <c r="N803" i="19"/>
  <c r="H803" i="19"/>
  <c r="Q802" i="19"/>
  <c r="L802" i="19"/>
  <c r="F802" i="19"/>
  <c r="O801" i="19"/>
  <c r="J801" i="19"/>
  <c r="D801" i="19"/>
  <c r="M800" i="19"/>
  <c r="H800" i="19"/>
  <c r="P799" i="19"/>
  <c r="K799" i="19"/>
  <c r="F799" i="19"/>
  <c r="N798" i="19"/>
  <c r="I798" i="19"/>
  <c r="D798" i="19"/>
  <c r="L797" i="19"/>
  <c r="G797" i="19"/>
  <c r="P796" i="19"/>
  <c r="J796" i="19"/>
  <c r="E796" i="19"/>
  <c r="N795" i="19"/>
  <c r="H795" i="19"/>
  <c r="Q794" i="19"/>
  <c r="L794" i="19"/>
  <c r="F794" i="19"/>
  <c r="O793" i="19"/>
  <c r="J793" i="19"/>
  <c r="D793" i="19"/>
  <c r="M792" i="19"/>
  <c r="H792" i="19"/>
  <c r="P791" i="19"/>
  <c r="K791" i="19"/>
  <c r="F791" i="19"/>
  <c r="N790" i="19"/>
  <c r="I790" i="19"/>
  <c r="D790" i="19"/>
  <c r="L789" i="19"/>
  <c r="G789" i="19"/>
  <c r="P788" i="19"/>
  <c r="J788" i="19"/>
  <c r="E788" i="19"/>
  <c r="N787" i="19"/>
  <c r="H787" i="19"/>
  <c r="Q786" i="19"/>
  <c r="L786" i="19"/>
  <c r="F786" i="19"/>
  <c r="O785" i="19"/>
  <c r="J785" i="19"/>
  <c r="D785" i="19"/>
  <c r="M784" i="19"/>
  <c r="H784" i="19"/>
  <c r="P783" i="19"/>
  <c r="K783" i="19"/>
  <c r="F783" i="19"/>
  <c r="N782" i="19"/>
  <c r="I782" i="19"/>
  <c r="D782" i="19"/>
  <c r="L781" i="19"/>
  <c r="G781" i="19"/>
  <c r="P780" i="19"/>
  <c r="J780" i="19"/>
  <c r="E780" i="19"/>
  <c r="N779" i="19"/>
  <c r="H779" i="19"/>
  <c r="Q778" i="19"/>
  <c r="L778" i="19"/>
  <c r="F778" i="19"/>
  <c r="O777" i="19"/>
  <c r="J777" i="19"/>
  <c r="D777" i="19"/>
  <c r="M776" i="19"/>
  <c r="H776" i="19"/>
  <c r="P775" i="19"/>
  <c r="K775" i="19"/>
  <c r="F775" i="19"/>
  <c r="N774" i="19"/>
  <c r="I774" i="19"/>
  <c r="D774" i="19"/>
  <c r="L773" i="19"/>
  <c r="G773" i="19"/>
  <c r="P772" i="19"/>
  <c r="J772" i="19"/>
  <c r="E772" i="19"/>
  <c r="N771" i="19"/>
  <c r="H771" i="19"/>
  <c r="Q770" i="19"/>
  <c r="L770" i="19"/>
  <c r="F770" i="19"/>
  <c r="O769" i="19"/>
  <c r="J769" i="19"/>
  <c r="D769" i="19"/>
  <c r="M768" i="19"/>
  <c r="H768" i="19"/>
  <c r="P767" i="19"/>
  <c r="K767" i="19"/>
  <c r="D767" i="19"/>
  <c r="J766" i="19"/>
  <c r="P765" i="19"/>
  <c r="H765" i="19"/>
  <c r="N764" i="19"/>
  <c r="F764" i="19"/>
  <c r="L763" i="19"/>
  <c r="D763" i="19"/>
  <c r="J762" i="19"/>
  <c r="P761" i="19"/>
  <c r="H761" i="19"/>
  <c r="N760" i="19"/>
  <c r="F760" i="19"/>
  <c r="L759" i="19"/>
  <c r="D759" i="19"/>
  <c r="J758" i="19"/>
  <c r="P757" i="19"/>
  <c r="H757" i="19"/>
  <c r="N756" i="19"/>
  <c r="F756" i="19"/>
  <c r="L755" i="19"/>
  <c r="D755" i="19"/>
  <c r="J754" i="19"/>
  <c r="P753" i="19"/>
  <c r="H753" i="19"/>
  <c r="N752" i="19"/>
  <c r="F752" i="19"/>
  <c r="L751" i="19"/>
  <c r="D751" i="19"/>
  <c r="J750" i="19"/>
  <c r="P749" i="19"/>
  <c r="H749" i="19"/>
  <c r="N748" i="19"/>
  <c r="F748" i="19"/>
  <c r="L747" i="19"/>
  <c r="D747" i="19"/>
  <c r="J746" i="19"/>
  <c r="P745" i="19"/>
  <c r="H745" i="19"/>
  <c r="N744" i="19"/>
  <c r="F744" i="19"/>
  <c r="L743" i="19"/>
  <c r="D743" i="19"/>
  <c r="J742" i="19"/>
  <c r="P741" i="19"/>
  <c r="H741" i="19"/>
  <c r="N740" i="19"/>
  <c r="F740" i="19"/>
  <c r="L739" i="19"/>
  <c r="D739" i="19"/>
  <c r="J738" i="19"/>
  <c r="P737" i="19"/>
  <c r="H737" i="19"/>
  <c r="N736" i="19"/>
  <c r="F736" i="19"/>
  <c r="L735" i="19"/>
  <c r="D735" i="19"/>
  <c r="J734" i="19"/>
  <c r="P733" i="19"/>
  <c r="H733" i="19"/>
  <c r="N732" i="19"/>
  <c r="F732" i="19"/>
  <c r="L731" i="19"/>
  <c r="D731" i="19"/>
  <c r="J730" i="19"/>
  <c r="P729" i="19"/>
  <c r="H729" i="19"/>
  <c r="N728" i="19"/>
  <c r="F728" i="19"/>
  <c r="L727" i="19"/>
  <c r="D727" i="19"/>
  <c r="J726" i="19"/>
  <c r="P725" i="19"/>
  <c r="H725" i="19"/>
  <c r="N724" i="19"/>
  <c r="F724" i="19"/>
  <c r="L723" i="19"/>
  <c r="D723" i="19"/>
  <c r="J722" i="19"/>
  <c r="P721" i="19"/>
  <c r="H721" i="19"/>
  <c r="N720" i="19"/>
  <c r="F720" i="19"/>
  <c r="L719" i="19"/>
  <c r="D719" i="19"/>
  <c r="J718" i="19"/>
  <c r="P717" i="19"/>
  <c r="H717" i="19"/>
  <c r="N716" i="19"/>
  <c r="F716" i="19"/>
  <c r="L715" i="19"/>
  <c r="D715" i="19"/>
  <c r="J714" i="19"/>
  <c r="P713" i="19"/>
  <c r="H713" i="19"/>
  <c r="N712" i="19"/>
  <c r="F712" i="19"/>
  <c r="L711" i="19"/>
  <c r="D711" i="19"/>
  <c r="J710" i="19"/>
  <c r="P709" i="19"/>
  <c r="H709" i="19"/>
  <c r="N708" i="19"/>
  <c r="F708" i="19"/>
  <c r="L707" i="19"/>
  <c r="D707" i="19"/>
  <c r="J706" i="19"/>
  <c r="P705" i="19"/>
  <c r="H705" i="19"/>
  <c r="N704" i="19"/>
  <c r="F704" i="19"/>
  <c r="L703" i="19"/>
  <c r="D703" i="19"/>
  <c r="J702" i="19"/>
  <c r="P701" i="19"/>
  <c r="H701" i="19"/>
  <c r="N700" i="19"/>
  <c r="F700" i="19"/>
  <c r="L699" i="19"/>
  <c r="D699" i="19"/>
  <c r="J698" i="19"/>
  <c r="P697" i="19"/>
  <c r="H697" i="19"/>
  <c r="N696" i="19"/>
  <c r="F696" i="19"/>
  <c r="L695" i="19"/>
  <c r="D695" i="19"/>
  <c r="J694" i="19"/>
  <c r="P693" i="19"/>
  <c r="H693" i="19"/>
  <c r="N692" i="19"/>
  <c r="F692" i="19"/>
  <c r="L691" i="19"/>
  <c r="D691" i="19"/>
  <c r="J690" i="19"/>
  <c r="P689" i="19"/>
  <c r="H689" i="19"/>
  <c r="N688" i="19"/>
  <c r="F688" i="19"/>
  <c r="L687" i="19"/>
  <c r="D687" i="19"/>
  <c r="J686" i="19"/>
  <c r="P685" i="19"/>
  <c r="H685" i="19"/>
  <c r="N684" i="19"/>
  <c r="F684" i="19"/>
  <c r="L683" i="19"/>
  <c r="D683" i="19"/>
  <c r="J682" i="19"/>
  <c r="P681" i="19"/>
  <c r="H681" i="19"/>
  <c r="N680" i="19"/>
  <c r="F680" i="19"/>
  <c r="L679" i="19"/>
  <c r="D679" i="19"/>
  <c r="J678" i="19"/>
  <c r="P677" i="19"/>
  <c r="H677" i="19"/>
  <c r="N676" i="19"/>
  <c r="F676" i="19"/>
  <c r="L675" i="19"/>
  <c r="D675" i="19"/>
  <c r="J674" i="19"/>
  <c r="P673" i="19"/>
  <c r="H673" i="19"/>
  <c r="N672" i="19"/>
  <c r="F672" i="19"/>
  <c r="L671" i="19"/>
  <c r="D671" i="19"/>
  <c r="J670" i="19"/>
  <c r="P669" i="19"/>
  <c r="H669" i="19"/>
  <c r="N668" i="19"/>
  <c r="F668" i="19"/>
  <c r="L667" i="19"/>
  <c r="D667" i="19"/>
  <c r="J666" i="19"/>
  <c r="P665" i="19"/>
  <c r="H665" i="19"/>
  <c r="N664" i="19"/>
  <c r="F664" i="19"/>
  <c r="L663" i="19"/>
  <c r="D663" i="19"/>
  <c r="J662" i="19"/>
  <c r="P661" i="19"/>
  <c r="H661" i="19"/>
  <c r="N660" i="19"/>
  <c r="F660" i="19"/>
  <c r="L659" i="19"/>
  <c r="D659" i="19"/>
  <c r="J658" i="19"/>
  <c r="P657" i="19"/>
  <c r="H657" i="19"/>
  <c r="N656" i="19"/>
  <c r="F656" i="19"/>
  <c r="L655" i="19"/>
  <c r="D655" i="19"/>
  <c r="J654" i="19"/>
  <c r="P653" i="19"/>
  <c r="H653" i="19"/>
  <c r="N652" i="19"/>
  <c r="F652" i="19"/>
  <c r="L651" i="19"/>
  <c r="D651" i="19"/>
  <c r="J650" i="19"/>
  <c r="P649" i="19"/>
  <c r="H649" i="19"/>
  <c r="N648" i="19"/>
  <c r="F648" i="19"/>
  <c r="L647" i="19"/>
  <c r="D647" i="19"/>
  <c r="J646" i="19"/>
  <c r="P645" i="19"/>
  <c r="H645" i="19"/>
  <c r="N644" i="19"/>
  <c r="F644" i="19"/>
  <c r="L643" i="19"/>
  <c r="D643" i="19"/>
  <c r="J642" i="19"/>
  <c r="P641" i="19"/>
  <c r="H641" i="19"/>
  <c r="N640" i="19"/>
  <c r="F640" i="19"/>
  <c r="L639" i="19"/>
  <c r="D639" i="19"/>
  <c r="J638" i="19"/>
  <c r="P637" i="19"/>
  <c r="H637" i="19"/>
  <c r="N636" i="19"/>
  <c r="F636" i="19"/>
  <c r="L635" i="19"/>
  <c r="D635" i="19"/>
  <c r="J634" i="19"/>
  <c r="P633" i="19"/>
  <c r="H633" i="19"/>
  <c r="N632" i="19"/>
  <c r="F632" i="19"/>
  <c r="L631" i="19"/>
  <c r="D631" i="19"/>
  <c r="J630" i="19"/>
  <c r="P629" i="19"/>
  <c r="H629" i="19"/>
  <c r="N628" i="19"/>
  <c r="F628" i="19"/>
  <c r="L627" i="19"/>
  <c r="D627" i="19"/>
  <c r="J626" i="19"/>
  <c r="P625" i="19"/>
  <c r="H625" i="19"/>
  <c r="N624" i="19"/>
  <c r="F624" i="19"/>
  <c r="L623" i="19"/>
  <c r="D623" i="19"/>
  <c r="J622" i="19"/>
  <c r="P621" i="19"/>
  <c r="H621" i="19"/>
  <c r="N620" i="19"/>
  <c r="F620" i="19"/>
  <c r="L619" i="19"/>
  <c r="D619" i="19"/>
  <c r="J618" i="19"/>
  <c r="P617" i="19"/>
  <c r="H617" i="19"/>
  <c r="N616" i="19"/>
  <c r="F616" i="19"/>
  <c r="L615" i="19"/>
  <c r="D615" i="19"/>
  <c r="J614" i="19"/>
  <c r="P613" i="19"/>
  <c r="H613" i="19"/>
  <c r="N612" i="19"/>
  <c r="F612" i="19"/>
  <c r="L611" i="19"/>
  <c r="D611" i="19"/>
  <c r="J610" i="19"/>
  <c r="P609" i="19"/>
  <c r="H609" i="19"/>
  <c r="N608" i="19"/>
  <c r="F608" i="19"/>
  <c r="L607" i="19"/>
  <c r="D607" i="19"/>
  <c r="J606" i="19"/>
  <c r="P605" i="19"/>
  <c r="H605" i="19"/>
  <c r="N604" i="19"/>
  <c r="F604" i="19"/>
  <c r="L603" i="19"/>
  <c r="D603" i="19"/>
  <c r="J602" i="19"/>
  <c r="P601" i="19"/>
  <c r="H601" i="19"/>
  <c r="N600" i="19"/>
  <c r="F600" i="19"/>
  <c r="L599" i="19"/>
  <c r="D599" i="19"/>
  <c r="J598" i="19"/>
  <c r="P597" i="19"/>
  <c r="H597" i="19"/>
  <c r="N596" i="19"/>
  <c r="M595" i="19"/>
  <c r="K594" i="19"/>
  <c r="I593" i="19"/>
  <c r="G592" i="19"/>
  <c r="E591" i="19"/>
  <c r="Q589" i="19"/>
  <c r="O588" i="19"/>
  <c r="M587" i="19"/>
  <c r="K586" i="19"/>
  <c r="I585" i="19"/>
  <c r="G584" i="19"/>
  <c r="E583" i="19"/>
  <c r="Q581" i="19"/>
  <c r="O580" i="19"/>
  <c r="M579" i="19"/>
  <c r="K578" i="19"/>
  <c r="I577" i="19"/>
  <c r="G576" i="19"/>
  <c r="E575" i="19"/>
  <c r="Q573" i="19"/>
  <c r="O572" i="19"/>
  <c r="M571" i="19"/>
  <c r="K570" i="19"/>
  <c r="I569" i="19"/>
  <c r="G568" i="19"/>
  <c r="E567" i="19"/>
  <c r="Q565" i="19"/>
  <c r="O564" i="19"/>
  <c r="M563" i="19"/>
  <c r="K562" i="19"/>
  <c r="I561" i="19"/>
  <c r="G560" i="19"/>
  <c r="E559" i="19"/>
  <c r="Q557" i="19"/>
  <c r="O556" i="19"/>
  <c r="M555" i="19"/>
  <c r="K554" i="19"/>
  <c r="I553" i="19"/>
  <c r="G552" i="19"/>
  <c r="E551" i="19"/>
  <c r="Q549" i="19"/>
  <c r="O548" i="19"/>
  <c r="M547" i="19"/>
  <c r="K546" i="19"/>
  <c r="I545" i="19"/>
  <c r="G544" i="19"/>
  <c r="E543" i="19"/>
  <c r="Q541" i="19"/>
  <c r="O540" i="19"/>
  <c r="M539" i="19"/>
  <c r="K538" i="19"/>
  <c r="I537" i="19"/>
  <c r="G536" i="19"/>
  <c r="E535" i="19"/>
  <c r="Q533" i="19"/>
  <c r="O532" i="19"/>
  <c r="M531" i="19"/>
  <c r="K530" i="19"/>
  <c r="I529" i="19"/>
  <c r="G528" i="19"/>
  <c r="E527" i="19"/>
  <c r="Q525" i="19"/>
  <c r="O524" i="19"/>
  <c r="M523" i="19"/>
  <c r="K522" i="19"/>
  <c r="I521" i="19"/>
  <c r="G520" i="19"/>
  <c r="E519" i="19"/>
  <c r="Q517" i="19"/>
  <c r="O516" i="19"/>
  <c r="M515" i="19"/>
  <c r="K514" i="19"/>
  <c r="I513" i="19"/>
  <c r="G512" i="19"/>
  <c r="E511" i="19"/>
  <c r="Q509" i="19"/>
  <c r="O508" i="19"/>
  <c r="M507" i="19"/>
  <c r="K506" i="19"/>
  <c r="I505" i="19"/>
  <c r="G504" i="19"/>
  <c r="E503" i="19"/>
  <c r="Q501" i="19"/>
  <c r="O500" i="19"/>
  <c r="M499" i="19"/>
  <c r="K498" i="19"/>
  <c r="I497" i="19"/>
  <c r="G496" i="19"/>
  <c r="E495" i="19"/>
  <c r="Q493" i="19"/>
  <c r="O492" i="19"/>
  <c r="M491" i="19"/>
  <c r="K490" i="19"/>
  <c r="I489" i="19"/>
  <c r="G488" i="19"/>
  <c r="E487" i="19"/>
  <c r="Q485" i="19"/>
  <c r="O484" i="19"/>
  <c r="M483" i="19"/>
  <c r="K482" i="19"/>
  <c r="I481" i="19"/>
  <c r="G480" i="19"/>
  <c r="E479" i="19"/>
  <c r="Q477" i="19"/>
  <c r="O476" i="19"/>
  <c r="M475" i="19"/>
  <c r="K474" i="19"/>
  <c r="I473" i="19"/>
  <c r="G472" i="19"/>
  <c r="E471" i="19"/>
  <c r="Q469" i="19"/>
  <c r="O468" i="19"/>
  <c r="M467" i="19"/>
  <c r="K466" i="19"/>
  <c r="I465" i="19"/>
  <c r="G464" i="19"/>
  <c r="E463" i="19"/>
  <c r="Q461" i="19"/>
  <c r="O460" i="19"/>
  <c r="M459" i="19"/>
  <c r="K458" i="19"/>
  <c r="I457" i="19"/>
  <c r="G456" i="19"/>
  <c r="E455" i="19"/>
  <c r="Q453" i="19"/>
  <c r="O452" i="19"/>
  <c r="K451" i="19"/>
  <c r="O449" i="19"/>
  <c r="O446" i="19"/>
  <c r="N443" i="19"/>
  <c r="M440" i="19"/>
  <c r="M437" i="19"/>
  <c r="L434" i="19"/>
  <c r="K431" i="19"/>
  <c r="K428" i="19"/>
  <c r="J425" i="19"/>
  <c r="I422" i="19"/>
  <c r="I419" i="19"/>
  <c r="H416" i="19"/>
  <c r="G413" i="19"/>
  <c r="G410" i="19"/>
  <c r="F407" i="19"/>
  <c r="E404" i="19"/>
  <c r="E401" i="19"/>
  <c r="D398" i="19"/>
  <c r="Q394" i="19"/>
  <c r="Q391" i="19"/>
  <c r="P388" i="19"/>
  <c r="O385" i="19"/>
  <c r="O382" i="19"/>
  <c r="N379" i="19"/>
  <c r="M376" i="19"/>
  <c r="M373" i="19"/>
  <c r="L370" i="19"/>
  <c r="K367" i="19"/>
  <c r="K364" i="19"/>
  <c r="J361" i="19"/>
  <c r="I358" i="19"/>
  <c r="I355" i="19"/>
  <c r="H352" i="19"/>
  <c r="G349" i="19"/>
  <c r="G346" i="19"/>
  <c r="I342" i="19"/>
  <c r="G337" i="19"/>
  <c r="E331" i="19"/>
  <c r="I322" i="19"/>
  <c r="H311" i="19"/>
  <c r="F297" i="19"/>
  <c r="N272" i="19"/>
  <c r="D211" i="19"/>
  <c r="Q754" i="19"/>
  <c r="I754" i="19"/>
  <c r="O753" i="19"/>
  <c r="G753" i="19"/>
  <c r="M752" i="19"/>
  <c r="E752" i="19"/>
  <c r="K751" i="19"/>
  <c r="Q750" i="19"/>
  <c r="I750" i="19"/>
  <c r="O749" i="19"/>
  <c r="G749" i="19"/>
  <c r="M748" i="19"/>
  <c r="E748" i="19"/>
  <c r="K747" i="19"/>
  <c r="Q746" i="19"/>
  <c r="I746" i="19"/>
  <c r="O745" i="19"/>
  <c r="G745" i="19"/>
  <c r="M744" i="19"/>
  <c r="E744" i="19"/>
  <c r="K743" i="19"/>
  <c r="Q742" i="19"/>
  <c r="I742" i="19"/>
  <c r="O741" i="19"/>
  <c r="G741" i="19"/>
  <c r="M740" i="19"/>
  <c r="E740" i="19"/>
  <c r="K739" i="19"/>
  <c r="Q738" i="19"/>
  <c r="I738" i="19"/>
  <c r="O737" i="19"/>
  <c r="G737" i="19"/>
  <c r="M736" i="19"/>
  <c r="E736" i="19"/>
  <c r="K735" i="19"/>
  <c r="Q734" i="19"/>
  <c r="I734" i="19"/>
  <c r="O733" i="19"/>
  <c r="G733" i="19"/>
  <c r="M732" i="19"/>
  <c r="E732" i="19"/>
  <c r="K731" i="19"/>
  <c r="Q730" i="19"/>
  <c r="I730" i="19"/>
  <c r="O729" i="19"/>
  <c r="G729" i="19"/>
  <c r="M728" i="19"/>
  <c r="E728" i="19"/>
  <c r="K727" i="19"/>
  <c r="Q726" i="19"/>
  <c r="I726" i="19"/>
  <c r="O725" i="19"/>
  <c r="G725" i="19"/>
  <c r="M724" i="19"/>
  <c r="E724" i="19"/>
  <c r="K723" i="19"/>
  <c r="Q722" i="19"/>
  <c r="I722" i="19"/>
  <c r="O721" i="19"/>
  <c r="G721" i="19"/>
  <c r="M720" i="19"/>
  <c r="E720" i="19"/>
  <c r="K719" i="19"/>
  <c r="Q718" i="19"/>
  <c r="I718" i="19"/>
  <c r="O717" i="19"/>
  <c r="G717" i="19"/>
  <c r="M716" i="19"/>
  <c r="E716" i="19"/>
  <c r="K715" i="19"/>
  <c r="Q714" i="19"/>
  <c r="I714" i="19"/>
  <c r="O713" i="19"/>
  <c r="G713" i="19"/>
  <c r="M712" i="19"/>
  <c r="E712" i="19"/>
  <c r="K711" i="19"/>
  <c r="Q710" i="19"/>
  <c r="I710" i="19"/>
  <c r="O709" i="19"/>
  <c r="G709" i="19"/>
  <c r="M708" i="19"/>
  <c r="E708" i="19"/>
  <c r="K707" i="19"/>
  <c r="Q706" i="19"/>
  <c r="I706" i="19"/>
  <c r="O705" i="19"/>
  <c r="G705" i="19"/>
  <c r="M704" i="19"/>
  <c r="E704" i="19"/>
  <c r="K703" i="19"/>
  <c r="Q702" i="19"/>
  <c r="I702" i="19"/>
  <c r="O701" i="19"/>
  <c r="G701" i="19"/>
  <c r="M700" i="19"/>
  <c r="E700" i="19"/>
  <c r="K699" i="19"/>
  <c r="Q698" i="19"/>
  <c r="I698" i="19"/>
  <c r="O697" i="19"/>
  <c r="G697" i="19"/>
  <c r="M696" i="19"/>
  <c r="E696" i="19"/>
  <c r="K695" i="19"/>
  <c r="Q694" i="19"/>
  <c r="I694" i="19"/>
  <c r="O693" i="19"/>
  <c r="G693" i="19"/>
  <c r="M692" i="19"/>
  <c r="E692" i="19"/>
  <c r="K691" i="19"/>
  <c r="Q690" i="19"/>
  <c r="I690" i="19"/>
  <c r="O689" i="19"/>
  <c r="G689" i="19"/>
  <c r="M688" i="19"/>
  <c r="E688" i="19"/>
  <c r="K687" i="19"/>
  <c r="Q686" i="19"/>
  <c r="I686" i="19"/>
  <c r="O685" i="19"/>
  <c r="G685" i="19"/>
  <c r="M684" i="19"/>
  <c r="E684" i="19"/>
  <c r="K683" i="19"/>
  <c r="Q682" i="19"/>
  <c r="I682" i="19"/>
  <c r="O681" i="19"/>
  <c r="G681" i="19"/>
  <c r="M680" i="19"/>
  <c r="E680" i="19"/>
  <c r="K679" i="19"/>
  <c r="Q678" i="19"/>
  <c r="I678" i="19"/>
  <c r="O677" i="19"/>
  <c r="G677" i="19"/>
  <c r="M676" i="19"/>
  <c r="E676" i="19"/>
  <c r="K675" i="19"/>
  <c r="Q674" i="19"/>
  <c r="I674" i="19"/>
  <c r="O673" i="19"/>
  <c r="G673" i="19"/>
  <c r="M672" i="19"/>
  <c r="E672" i="19"/>
  <c r="K671" i="19"/>
  <c r="Q670" i="19"/>
  <c r="I670" i="19"/>
  <c r="O669" i="19"/>
  <c r="G669" i="19"/>
  <c r="M668" i="19"/>
  <c r="E668" i="19"/>
  <c r="K667" i="19"/>
  <c r="Q666" i="19"/>
  <c r="I666" i="19"/>
  <c r="O665" i="19"/>
  <c r="G665" i="19"/>
  <c r="M664" i="19"/>
  <c r="E664" i="19"/>
  <c r="K663" i="19"/>
  <c r="Q662" i="19"/>
  <c r="I662" i="19"/>
  <c r="O661" i="19"/>
  <c r="G661" i="19"/>
  <c r="M660" i="19"/>
  <c r="E660" i="19"/>
  <c r="K659" i="19"/>
  <c r="Q658" i="19"/>
  <c r="I658" i="19"/>
  <c r="O657" i="19"/>
  <c r="G657" i="19"/>
  <c r="M656" i="19"/>
  <c r="E656" i="19"/>
  <c r="K655" i="19"/>
  <c r="Q654" i="19"/>
  <c r="I654" i="19"/>
  <c r="O653" i="19"/>
  <c r="G653" i="19"/>
  <c r="M652" i="19"/>
  <c r="E652" i="19"/>
  <c r="K651" i="19"/>
  <c r="Q650" i="19"/>
  <c r="I650" i="19"/>
  <c r="O649" i="19"/>
  <c r="G649" i="19"/>
  <c r="M648" i="19"/>
  <c r="E648" i="19"/>
  <c r="K647" i="19"/>
  <c r="Q646" i="19"/>
  <c r="I646" i="19"/>
  <c r="O645" i="19"/>
  <c r="G645" i="19"/>
  <c r="M644" i="19"/>
  <c r="E644" i="19"/>
  <c r="K643" i="19"/>
  <c r="Q642" i="19"/>
  <c r="I642" i="19"/>
  <c r="O641" i="19"/>
  <c r="G641" i="19"/>
  <c r="M640" i="19"/>
  <c r="E640" i="19"/>
  <c r="K639" i="19"/>
  <c r="Q638" i="19"/>
  <c r="I638" i="19"/>
  <c r="O637" i="19"/>
  <c r="G637" i="19"/>
  <c r="M636" i="19"/>
  <c r="E636" i="19"/>
  <c r="K635" i="19"/>
  <c r="Q634" i="19"/>
  <c r="I634" i="19"/>
  <c r="O633" i="19"/>
  <c r="G633" i="19"/>
  <c r="M632" i="19"/>
  <c r="E632" i="19"/>
  <c r="K631" i="19"/>
  <c r="Q630" i="19"/>
  <c r="I630" i="19"/>
  <c r="O629" i="19"/>
  <c r="G629" i="19"/>
  <c r="M628" i="19"/>
  <c r="E628" i="19"/>
  <c r="K627" i="19"/>
  <c r="Q626" i="19"/>
  <c r="I626" i="19"/>
  <c r="O625" i="19"/>
  <c r="G625" i="19"/>
  <c r="M624" i="19"/>
  <c r="E624" i="19"/>
  <c r="K623" i="19"/>
  <c r="Q622" i="19"/>
  <c r="I622" i="19"/>
  <c r="O621" i="19"/>
  <c r="G621" i="19"/>
  <c r="M620" i="19"/>
  <c r="E620" i="19"/>
  <c r="K619" i="19"/>
  <c r="Q618" i="19"/>
  <c r="I618" i="19"/>
  <c r="O617" i="19"/>
  <c r="G617" i="19"/>
  <c r="M616" i="19"/>
  <c r="E616" i="19"/>
  <c r="K615" i="19"/>
  <c r="Q614" i="19"/>
  <c r="I614" i="19"/>
  <c r="O613" i="19"/>
  <c r="G613" i="19"/>
  <c r="M612" i="19"/>
  <c r="E612" i="19"/>
  <c r="K611" i="19"/>
  <c r="Q610" i="19"/>
  <c r="I610" i="19"/>
  <c r="O609" i="19"/>
  <c r="G609" i="19"/>
  <c r="M608" i="19"/>
  <c r="E608" i="19"/>
  <c r="K607" i="19"/>
  <c r="Q606" i="19"/>
  <c r="I606" i="19"/>
  <c r="O605" i="19"/>
  <c r="G605" i="19"/>
  <c r="M604" i="19"/>
  <c r="E604" i="19"/>
  <c r="K603" i="19"/>
  <c r="Q602" i="19"/>
  <c r="I602" i="19"/>
  <c r="O601" i="19"/>
  <c r="G601" i="19"/>
  <c r="M600" i="19"/>
  <c r="E600" i="19"/>
  <c r="K599" i="19"/>
  <c r="Q598" i="19"/>
  <c r="I598" i="19"/>
  <c r="O597" i="19"/>
  <c r="G597" i="19"/>
  <c r="L596" i="19"/>
  <c r="L595" i="19"/>
  <c r="J594" i="19"/>
  <c r="H593" i="19"/>
  <c r="F592" i="19"/>
  <c r="D591" i="19"/>
  <c r="P589" i="19"/>
  <c r="N588" i="19"/>
  <c r="L587" i="19"/>
  <c r="J586" i="19"/>
  <c r="H585" i="19"/>
  <c r="F584" i="19"/>
  <c r="D583" i="19"/>
  <c r="P581" i="19"/>
  <c r="N580" i="19"/>
  <c r="L579" i="19"/>
  <c r="J578" i="19"/>
  <c r="H577" i="19"/>
  <c r="F576" i="19"/>
  <c r="D575" i="19"/>
  <c r="P573" i="19"/>
  <c r="N572" i="19"/>
  <c r="L571" i="19"/>
  <c r="J570" i="19"/>
  <c r="H569" i="19"/>
  <c r="F568" i="19"/>
  <c r="D567" i="19"/>
  <c r="P565" i="19"/>
  <c r="N564" i="19"/>
  <c r="L563" i="19"/>
  <c r="J562" i="19"/>
  <c r="H561" i="19"/>
  <c r="F560" i="19"/>
  <c r="D559" i="19"/>
  <c r="P557" i="19"/>
  <c r="N556" i="19"/>
  <c r="L555" i="19"/>
  <c r="J554" i="19"/>
  <c r="H553" i="19"/>
  <c r="F552" i="19"/>
  <c r="D551" i="19"/>
  <c r="P549" i="19"/>
  <c r="N548" i="19"/>
  <c r="L547" i="19"/>
  <c r="J546" i="19"/>
  <c r="H545" i="19"/>
  <c r="F544" i="19"/>
  <c r="D543" i="19"/>
  <c r="P541" i="19"/>
  <c r="N540" i="19"/>
  <c r="L539" i="19"/>
  <c r="J538" i="19"/>
  <c r="H537" i="19"/>
  <c r="F536" i="19"/>
  <c r="D535" i="19"/>
  <c r="P533" i="19"/>
  <c r="N532" i="19"/>
  <c r="L531" i="19"/>
  <c r="J530" i="19"/>
  <c r="H529" i="19"/>
  <c r="F528" i="19"/>
  <c r="D527" i="19"/>
  <c r="P525" i="19"/>
  <c r="N524" i="19"/>
  <c r="L523" i="19"/>
  <c r="J522" i="19"/>
  <c r="H521" i="19"/>
  <c r="F520" i="19"/>
  <c r="D519" i="19"/>
  <c r="P517" i="19"/>
  <c r="N516" i="19"/>
  <c r="L515" i="19"/>
  <c r="J514" i="19"/>
  <c r="H513" i="19"/>
  <c r="F512" i="19"/>
  <c r="D511" i="19"/>
  <c r="P509" i="19"/>
  <c r="N508" i="19"/>
  <c r="L507" i="19"/>
  <c r="J506" i="19"/>
  <c r="H505" i="19"/>
  <c r="F504" i="19"/>
  <c r="D503" i="19"/>
  <c r="P501" i="19"/>
  <c r="N500" i="19"/>
  <c r="L499" i="19"/>
  <c r="J498" i="19"/>
  <c r="H497" i="19"/>
  <c r="F496" i="19"/>
  <c r="D495" i="19"/>
  <c r="P493" i="19"/>
  <c r="N492" i="19"/>
  <c r="L491" i="19"/>
  <c r="J490" i="19"/>
  <c r="H489" i="19"/>
  <c r="F488" i="19"/>
  <c r="D487" i="19"/>
  <c r="P485" i="19"/>
  <c r="N484" i="19"/>
  <c r="L483" i="19"/>
  <c r="J482" i="19"/>
  <c r="H481" i="19"/>
  <c r="F480" i="19"/>
  <c r="D479" i="19"/>
  <c r="P477" i="19"/>
  <c r="N476" i="19"/>
  <c r="L475" i="19"/>
  <c r="J474" i="19"/>
  <c r="H473" i="19"/>
  <c r="F472" i="19"/>
  <c r="D471" i="19"/>
  <c r="P469" i="19"/>
  <c r="N468" i="19"/>
  <c r="L467" i="19"/>
  <c r="J466" i="19"/>
  <c r="H465" i="19"/>
  <c r="F464" i="19"/>
  <c r="D463" i="19"/>
  <c r="P461" i="19"/>
  <c r="N460" i="19"/>
  <c r="L459" i="19"/>
  <c r="J458" i="19"/>
  <c r="H457" i="19"/>
  <c r="F456" i="19"/>
  <c r="D455" i="19"/>
  <c r="P453" i="19"/>
  <c r="N452" i="19"/>
  <c r="J451" i="19"/>
  <c r="N449" i="19"/>
  <c r="M446" i="19"/>
  <c r="M443" i="19"/>
  <c r="L440" i="19"/>
  <c r="K437" i="19"/>
  <c r="K434" i="19"/>
  <c r="J431" i="19"/>
  <c r="I428" i="19"/>
  <c r="I425" i="19"/>
  <c r="H422" i="19"/>
  <c r="G419" i="19"/>
  <c r="G416" i="19"/>
  <c r="F413" i="19"/>
  <c r="E410" i="19"/>
  <c r="E407" i="19"/>
  <c r="D404" i="19"/>
  <c r="Q400" i="19"/>
  <c r="Q397" i="19"/>
  <c r="P394" i="19"/>
  <c r="O391" i="19"/>
  <c r="O388" i="19"/>
  <c r="N385" i="19"/>
  <c r="M382" i="19"/>
  <c r="M379" i="19"/>
  <c r="L376" i="19"/>
  <c r="K373" i="19"/>
  <c r="K370" i="19"/>
  <c r="J367" i="19"/>
  <c r="I364" i="19"/>
  <c r="I361" i="19"/>
  <c r="H358" i="19"/>
  <c r="G355" i="19"/>
  <c r="G352" i="19"/>
  <c r="F349" i="19"/>
  <c r="E346" i="19"/>
  <c r="G342" i="19"/>
  <c r="E337" i="19"/>
  <c r="Q330" i="19"/>
  <c r="G322" i="19"/>
  <c r="E311" i="19"/>
  <c r="O296" i="19"/>
  <c r="F272" i="19"/>
  <c r="J209" i="19"/>
</calcChain>
</file>

<file path=xl/sharedStrings.xml><?xml version="1.0" encoding="utf-8"?>
<sst xmlns="http://schemas.openxmlformats.org/spreadsheetml/2006/main" count="7328" uniqueCount="2735">
  <si>
    <t>Tipo de Servicio</t>
  </si>
  <si>
    <t>Clave de Servicio</t>
  </si>
  <si>
    <t>Descripción o Componentes a dar Servicio</t>
  </si>
  <si>
    <t>1 GR</t>
  </si>
  <si>
    <t>Abrazadera para chasis</t>
  </si>
  <si>
    <t>1 GMO</t>
  </si>
  <si>
    <t>Servicio de Cambio de abrazadera para chasis</t>
  </si>
  <si>
    <t>2 GR</t>
  </si>
  <si>
    <t>Polin de madera para chasis</t>
  </si>
  <si>
    <t>2 GMO</t>
  </si>
  <si>
    <t>Servicio cambio de polin de madera para chasis</t>
  </si>
  <si>
    <t>3 GR</t>
  </si>
  <si>
    <t>Tabla de 3/4x8"x10" para piso</t>
  </si>
  <si>
    <t>3 GMO</t>
  </si>
  <si>
    <t>Cambiar Tabla de 3/4x8"x10" para piso</t>
  </si>
  <si>
    <t>4 GR</t>
  </si>
  <si>
    <t>Cercha para piso</t>
  </si>
  <si>
    <t>4 GMO</t>
  </si>
  <si>
    <t>5 GR</t>
  </si>
  <si>
    <t>Lamina anti-derrapante de 4' x 10 ' calibre 12</t>
  </si>
  <si>
    <t>5 GMO</t>
  </si>
  <si>
    <t>Servicio Ccambiar Lamina anti-derrapante de 4' x 10 ' calibre 12</t>
  </si>
  <si>
    <t>6 GR</t>
  </si>
  <si>
    <t>Bastidor lateral</t>
  </si>
  <si>
    <t>6 GMO</t>
  </si>
  <si>
    <t>servicio cambio de Bastidor lateral</t>
  </si>
  <si>
    <t>7 GR</t>
  </si>
  <si>
    <t>Cargador de piso</t>
  </si>
  <si>
    <t>7 GMO</t>
  </si>
  <si>
    <t>Servicio cambio de Cargador de piso</t>
  </si>
  <si>
    <t>8 GR</t>
  </si>
  <si>
    <t>Chasis de PTR carroceria de 2" x 3 " calibre 10</t>
  </si>
  <si>
    <t>8 GMO</t>
  </si>
  <si>
    <t>Servicio cambio de Chasis de PTR carroceria de 2" x 3 " calibre 10</t>
  </si>
  <si>
    <t>9 G</t>
  </si>
  <si>
    <t>Cabezal frontal C-10</t>
  </si>
  <si>
    <t>Servicio cambio Cabezal frontal C-10</t>
  </si>
  <si>
    <t>10 GR</t>
  </si>
  <si>
    <t>Porta luz Trasero C-12</t>
  </si>
  <si>
    <t>10 GMO</t>
  </si>
  <si>
    <t>Servicio cambio de Porta luz Trasero C-12</t>
  </si>
  <si>
    <t>11 GR</t>
  </si>
  <si>
    <t>Plafon convenciona</t>
  </si>
  <si>
    <t>11 GMO</t>
  </si>
  <si>
    <t>Servicio de cambio de plafon convenciona</t>
  </si>
  <si>
    <t>12 GR</t>
  </si>
  <si>
    <t>Redila de carroceria buchaca y casciquillo</t>
  </si>
  <si>
    <t>12 GMO</t>
  </si>
  <si>
    <t>Servicio cambio de redila de carroceria buchaca y casciquillo</t>
  </si>
  <si>
    <t>13 GR</t>
  </si>
  <si>
    <t>Estaca para redila</t>
  </si>
  <si>
    <t>13 GMO</t>
  </si>
  <si>
    <t>Servicio de Cambio estaca para redila</t>
  </si>
  <si>
    <t>14 GR</t>
  </si>
  <si>
    <t>Pasamano costado</t>
  </si>
  <si>
    <t>14 GMO</t>
  </si>
  <si>
    <t>Cambio de Pasamano costado</t>
  </si>
  <si>
    <t>15 GR</t>
  </si>
  <si>
    <t>Pasamano frontal</t>
  </si>
  <si>
    <t>15 GMO</t>
  </si>
  <si>
    <t>Servicio Cambio de pasamano frontal</t>
  </si>
  <si>
    <t>16 GR</t>
  </si>
  <si>
    <t>Madera lateral 3/4 "x 6" x 10'</t>
  </si>
  <si>
    <t>16 GMO</t>
  </si>
  <si>
    <t>Servicio de Cambio de Madera lateral 3/4 "x 6" x 10'</t>
  </si>
  <si>
    <t>17 GR</t>
  </si>
  <si>
    <t>Madera frontal 3/4" x 6" x 8'</t>
  </si>
  <si>
    <t>17 GMO</t>
  </si>
  <si>
    <t>Servicio cambio de Madera frontal 3/4" x 6" x 8'</t>
  </si>
  <si>
    <t>18 GR</t>
  </si>
  <si>
    <t>Pintura en general carroceria</t>
  </si>
  <si>
    <t>18 GMO</t>
  </si>
  <si>
    <t>Servicio de Cambio de Pintura en general carroceria</t>
  </si>
  <si>
    <t>19 GR</t>
  </si>
  <si>
    <t>Kit para Desmontar carroceria</t>
  </si>
  <si>
    <t>19 GMO</t>
  </si>
  <si>
    <t>Servicio Desmontar carroceria</t>
  </si>
  <si>
    <t>20 GR</t>
  </si>
  <si>
    <t>Kit para instalar Instalar carroceria</t>
  </si>
  <si>
    <t>20 GMO</t>
  </si>
  <si>
    <t>Servicio Instalar carroceria</t>
  </si>
  <si>
    <t>21 GR</t>
  </si>
  <si>
    <t>Kit para ajustar Puerta (piloto, copiloto, delantera derecha e izquierda)</t>
  </si>
  <si>
    <t>21 GMO</t>
  </si>
  <si>
    <t>Servicio Ajustar Puerta (piloto, copiloto, delantera derecha e izquierda)</t>
  </si>
  <si>
    <t>22 GR</t>
  </si>
  <si>
    <t>sinchos de cofre</t>
  </si>
  <si>
    <t>22 GMO</t>
  </si>
  <si>
    <t>cambio de sinchos de cofre</t>
  </si>
  <si>
    <t>23 GR</t>
  </si>
  <si>
    <t>Cilindro de llave de puerta</t>
  </si>
  <si>
    <t>23 GMO</t>
  </si>
  <si>
    <t>cambio de cilindro de llave de puerta</t>
  </si>
  <si>
    <t>Ajustar cofre</t>
  </si>
  <si>
    <t>Ajustar cajuela</t>
  </si>
  <si>
    <t>Reparar parrilla de cofre</t>
  </si>
  <si>
    <t>Apretar Abrazaderas de la Caja de Carga</t>
  </si>
  <si>
    <t>Cambio de Carretillas de Cortinas C/U</t>
  </si>
  <si>
    <t>Cambio de Chapa de Cajuela</t>
  </si>
  <si>
    <t>Cambio de Chapa de Puerta</t>
  </si>
  <si>
    <t>Cambio de Chicotes de Cortina C/U</t>
  </si>
  <si>
    <t>Cambio de Contra de Cinturon de Seguridad</t>
  </si>
  <si>
    <t>Cambio de Espejo Lateral</t>
  </si>
  <si>
    <t>Cambio de Facia Trasera o defensa</t>
  </si>
  <si>
    <t>Cambio de Manguera de Chisgueteros</t>
  </si>
  <si>
    <t>Cambio de Plumas Limpiaparabrisas</t>
  </si>
  <si>
    <t>Cambio de Seguros de Cortinas</t>
  </si>
  <si>
    <t>Cambio de motor de chisgueteros</t>
  </si>
  <si>
    <t>programar inmovilizador de llave</t>
  </si>
  <si>
    <t>Destapar Chisgueteros de Limpia Parabrisas</t>
  </si>
  <si>
    <t>Fijar Facia(s), defensa(s) (delantera y/o trasera)</t>
  </si>
  <si>
    <t>Goma de Pedal</t>
  </si>
  <si>
    <t>Instalacion de Loderas</t>
  </si>
  <si>
    <t>Instalacion de Topes de los Rieles de Cortina</t>
  </si>
  <si>
    <t>Jaladera de Puerta de Carga</t>
  </si>
  <si>
    <t>Lavado y Engrasado</t>
  </si>
  <si>
    <t>Manija de Elevador C/U</t>
  </si>
  <si>
    <t>Moldura Botagua de Puerta Delantera</t>
  </si>
  <si>
    <t>Reforzar Cofre</t>
  </si>
  <si>
    <t>Reparacion de Caja Seca (Copete)</t>
  </si>
  <si>
    <t>Reparación de Chapa de Puerta</t>
  </si>
  <si>
    <t>Reparacion de Chapa y Mecanismo de Puerta Corrediza</t>
  </si>
  <si>
    <t>Reparacion de Contra de Cajuela</t>
  </si>
  <si>
    <t>Reparacion de Cortina</t>
  </si>
  <si>
    <t>Reparación de Elevador de Vidrio Eléctrico</t>
  </si>
  <si>
    <t>Reparacion de Elevador de Vidrio Manual</t>
  </si>
  <si>
    <t>Reparacion de Seguro de Puerta</t>
  </si>
  <si>
    <t>Reparación y Servicio de Mecanismo de Varilla de Puerta</t>
  </si>
  <si>
    <t>Reparar Cilindro de Puerta Corrediza y Mecanismo</t>
  </si>
  <si>
    <t>Resanar y Pintar Facias en General</t>
  </si>
  <si>
    <t>Resanar y Pintar Partes Dañadas en Parte Superior</t>
  </si>
  <si>
    <t>Reparación de mecanismo de Asiento</t>
  </si>
  <si>
    <t>Soldar Contra-Chapa de Cajuela</t>
  </si>
  <si>
    <t>Servicio de  reparacion de clucht y sus accesorios</t>
  </si>
  <si>
    <t>Cambio de Bomba Hidráulica de Clutch (esclavo o maestro)</t>
  </si>
  <si>
    <t>Cambio Bomba Superior Clutch</t>
  </si>
  <si>
    <t>Cambio de Candelero de Collarin</t>
  </si>
  <si>
    <t>Cambio de Chicote de Clutch</t>
  </si>
  <si>
    <t>Cambio de Clutch (Incluye Plato, Disco, Collarin,prensa y Buje Piloto)</t>
  </si>
  <si>
    <t>Cambio de Collarin</t>
  </si>
  <si>
    <t>Cambio de Cremallera de Volante</t>
  </si>
  <si>
    <t>Cambio de Horquilla de Collarin</t>
  </si>
  <si>
    <t>Cambio de Pedal de Clutch</t>
  </si>
  <si>
    <t>Lubricar Pedal de Clutch</t>
  </si>
  <si>
    <t>Rectificado de Volante Motriz</t>
  </si>
  <si>
    <t>Servicio de  reparacion de direccion y sus accesorios</t>
  </si>
  <si>
    <t>Abrazaderas de Amortiguador de Dirección (2)</t>
  </si>
  <si>
    <t>Cambio de Cremallera de Direccion</t>
  </si>
  <si>
    <t>Cambio de terminales exteriores</t>
  </si>
  <si>
    <t>Cambio de Terminales Interiores</t>
  </si>
  <si>
    <t>Cambio de sensor de aceite de direccion</t>
  </si>
  <si>
    <t>Cambio de Bomba de Aceite</t>
  </si>
  <si>
    <t>Cambio de Balancines de motor</t>
  </si>
  <si>
    <t>Cambio de tapa de distribucion</t>
  </si>
  <si>
    <t>Cambios de VVT de motor</t>
  </si>
  <si>
    <t>Cambio de Multiple de admision</t>
  </si>
  <si>
    <t>Cambio de Tapas de Punteria</t>
  </si>
  <si>
    <t>Cambio de Arbol de levas</t>
  </si>
  <si>
    <t>Cambio de Amortiguador de Dirección</t>
  </si>
  <si>
    <t>Cambio de Barra de Direccion</t>
  </si>
  <si>
    <t>Cambio de Bieleta de Dirección C/U</t>
  </si>
  <si>
    <t>Cambio de Bomba de Dirección</t>
  </si>
  <si>
    <t>Cambio de Brazo Auxiliar</t>
  </si>
  <si>
    <t>Cambio de Brazo Pitman</t>
  </si>
  <si>
    <t>Cambio de Caja de Dirección</t>
  </si>
  <si>
    <t>Cambio de Columna de Dirección</t>
  </si>
  <si>
    <t>Cambio de Coples de Ajuste de Barras de Acoplamiento</t>
  </si>
  <si>
    <t>Cambio de Cruceta de Dirección C/U</t>
  </si>
  <si>
    <t>Cambio de Machetas (cubrepolvos) de Dirección C/U</t>
  </si>
  <si>
    <t>Cambio de Manguera de Dirección Hidraúlica de presion C/U</t>
  </si>
  <si>
    <t>Cambio de Manguera de Dirección Hidraúlica de retorno C/U</t>
  </si>
  <si>
    <t>Cambio de Nudo de Dirección</t>
  </si>
  <si>
    <t>Cambio de Terminales de Direccion C/U</t>
  </si>
  <si>
    <t>Cambio de Tornillos de Barras de Dirección</t>
  </si>
  <si>
    <t>Reparacion de Caja de Dirección</t>
  </si>
  <si>
    <t>Reparación de Licuadora</t>
  </si>
  <si>
    <t>Reparación de Manguera de Dirección Hidraúlica C/U</t>
  </si>
  <si>
    <t>Servicio de  reparacion del sistema de escape  y sus accesorios</t>
  </si>
  <si>
    <t>Cambio de Bridas de Escape</t>
  </si>
  <si>
    <t>Cambio de Catalizador</t>
  </si>
  <si>
    <t>Cambio de tornillos capados en torno</t>
  </si>
  <si>
    <t>Cambio de multiple de escape</t>
  </si>
  <si>
    <t>Cambio de Curvas de escape</t>
  </si>
  <si>
    <t>Cambio de flexible de escape</t>
  </si>
  <si>
    <t>Cambio de Galletas de Escape C/U</t>
  </si>
  <si>
    <t>Cambio de Juntas de Escape</t>
  </si>
  <si>
    <t>Cambio de Resonador</t>
  </si>
  <si>
    <t>Cambio de Silenciador</t>
  </si>
  <si>
    <t>Cambio de Tubo de Escape</t>
  </si>
  <si>
    <t>Reparacion de Escape</t>
  </si>
  <si>
    <t>Reparación de Mofle</t>
  </si>
  <si>
    <t>Reparación de Silenciador</t>
  </si>
  <si>
    <t>Reparación de Soporte del Mofle</t>
  </si>
  <si>
    <t>Reparación de Tubo de Escape</t>
  </si>
  <si>
    <t>Servicio de reparación de motor componentes y sus accesorios</t>
  </si>
  <si>
    <t>Cambio de bomba de elevacion de Diesel</t>
  </si>
  <si>
    <t>Cambio de PCM</t>
  </si>
  <si>
    <t>Cambio de Pistones</t>
  </si>
  <si>
    <t>Cambio de monoblock</t>
  </si>
  <si>
    <t>Cambio de Cigüeñal</t>
  </si>
  <si>
    <t>Banda de Accesorios</t>
  </si>
  <si>
    <t>Banda de Alternador</t>
  </si>
  <si>
    <t>Banda de Motor (Unibanda)</t>
  </si>
  <si>
    <t>Cambio de Anillos de Motor</t>
  </si>
  <si>
    <t>Cambio de Banda de Direccion Hidraúlica</t>
  </si>
  <si>
    <t>Cambio de Banda de Distribución o Cadena</t>
  </si>
  <si>
    <t>Cambio de Base de Filtro de Combustible Primario</t>
  </si>
  <si>
    <t>Cambio de Bayoneta y Funda de Aceite</t>
  </si>
  <si>
    <t>Cambio de Bomba de Alta Presion</t>
  </si>
  <si>
    <t>Cambio de Bomba de Gasolina</t>
  </si>
  <si>
    <t>Cambio de Bujías</t>
  </si>
  <si>
    <t>Cambio de Bulbo de Aceite</t>
  </si>
  <si>
    <t>Cambio de Buzos Hidraúlicos</t>
  </si>
  <si>
    <t>Cambio de Cabeza de Motor</t>
  </si>
  <si>
    <t>Cambio de Cables de Bujias</t>
  </si>
  <si>
    <t>Cambio de Carter con Junta</t>
  </si>
  <si>
    <t>Cambio de Chicote de Acelerador</t>
  </si>
  <si>
    <t>Cambio de Cuerpo de Aceleración</t>
  </si>
  <si>
    <t>Cambio de Enfriador de Aceite</t>
  </si>
  <si>
    <t>Cambio de Engrane de Cigüeñal</t>
  </si>
  <si>
    <t>Cambio de Filtro Combustible</t>
  </si>
  <si>
    <t>Cambio de Gobernador</t>
  </si>
  <si>
    <t>Cambio de Inyectores C/U</t>
  </si>
  <si>
    <t>Cambio de Junta de Cabeza C/U</t>
  </si>
  <si>
    <t>Cambio de Junta de Carter</t>
  </si>
  <si>
    <t>Cambio de Junta de Colas de Motor</t>
  </si>
  <si>
    <t>Cambio de Junta de Punterias</t>
  </si>
  <si>
    <t>Cambio de Kit de Distribucion</t>
  </si>
  <si>
    <t>Cambio de Manguera de Alimentacion de Combustible</t>
  </si>
  <si>
    <t>Cambio de Manguera de Enfriador de Aceite</t>
  </si>
  <si>
    <t>Cambio de Manguera de Turbo</t>
  </si>
  <si>
    <t>Cambio de Manguera Turbo a Intercooler</t>
  </si>
  <si>
    <t>Cambio de O'Ring de Inyector C/U</t>
  </si>
  <si>
    <t>Cambio de Polea Loca</t>
  </si>
  <si>
    <t>Cambio de Polea Tensora</t>
  </si>
  <si>
    <t>Cambio de Regulador de Presión de combustible</t>
  </si>
  <si>
    <t>Cambio de Repuesto de Bomba de Gasolina</t>
  </si>
  <si>
    <t>Cambio de Reten de Arbol de Levas</t>
  </si>
  <si>
    <t>Cambio de Retén de Cigüeñal</t>
  </si>
  <si>
    <t>Cambio de Sensor Cigüeñal</t>
  </si>
  <si>
    <t>Cambio de Sensor de Arbol de Levas</t>
  </si>
  <si>
    <t>Cambio de Sensor de Detonación</t>
  </si>
  <si>
    <t>Cambio de Sensor de Oxigeno</t>
  </si>
  <si>
    <t>Cambio de Sensor de Températura de Aire (IAT)</t>
  </si>
  <si>
    <t>Cambio de Sensor IMP</t>
  </si>
  <si>
    <t>Cambio de Sensor MAF</t>
  </si>
  <si>
    <t>Cambio de Sensor Map</t>
  </si>
  <si>
    <t>Cambio de Sensor Mat</t>
  </si>
  <si>
    <t>Cambio de Soportes de Motor C/U</t>
  </si>
  <si>
    <t>Cambio de Tapa de Filtro de Combustible</t>
  </si>
  <si>
    <t>Cambio de Tapón de Carter</t>
  </si>
  <si>
    <t>Cambio de Tapones del Monoblock</t>
  </si>
  <si>
    <t>Cambio de TPS</t>
  </si>
  <si>
    <t>Cambio de Tubo Alimentador de Bomba de Alta Presion C/U</t>
  </si>
  <si>
    <t>Cambio de Turbo</t>
  </si>
  <si>
    <t>Cambio de Valvula EGR</t>
  </si>
  <si>
    <t>Cambio de Válvula IAC</t>
  </si>
  <si>
    <t>Cartucho Filtrante de Aceite de Motor y Portacartucho</t>
  </si>
  <si>
    <t>Escanear Motor y Borrar Codigos de Fallo</t>
  </si>
  <si>
    <t>Lavado de Valvula EGR</t>
  </si>
  <si>
    <t>Reparación de Bomba Diesel Alta Presión</t>
  </si>
  <si>
    <t>Reparación de Bombas Unitarias de Inyección de Diesel</t>
  </si>
  <si>
    <t>Reparacion de Inyectores (4)</t>
  </si>
  <si>
    <t>Reparación de Inyectores (6)</t>
  </si>
  <si>
    <t>Reparación de Inyectores (8)</t>
  </si>
  <si>
    <t>Reparacion de Lineas de Bomba de Inyeccion</t>
  </si>
  <si>
    <t>Reparacion de Monoblock</t>
  </si>
  <si>
    <t>Reparacion de Turbo</t>
  </si>
  <si>
    <t>Reparación General de Cabeza C/U (remover e instalar  Cabeza (s), Prueba Hidrostática, Rectificar Superficie, Armar Cabezas, Rectificar Asientos,Ajustar Válvulas, Calibrar Válvulas, Cambio de Válvulas, Guías, Buzos Hidráulicos y de Juntas de Cabeza, Cambio Tapa de Distribución)</t>
  </si>
  <si>
    <t>Cambio de 1/2 motor al Cambio (no incluye tapa de carter y cabezas)</t>
  </si>
  <si>
    <t>Cambio de 3/4 de motor al Cambio (incluye tapa de carter, distribucion, bomba de aceite y cabezas)</t>
  </si>
  <si>
    <t>Cambio de motor completo (cerrado)</t>
  </si>
  <si>
    <t>Servicio a Inyectores en laboratorio</t>
  </si>
  <si>
    <t>Servicio de reparación de frenos y sus accesorios</t>
  </si>
  <si>
    <t>Cambio de modulo ABS</t>
  </si>
  <si>
    <t>Ajustador de Balatas (Herraje)</t>
  </si>
  <si>
    <t>Cambio de Birlos de Rueda C/U</t>
  </si>
  <si>
    <t>Cambio de Bomba de Frenos</t>
  </si>
  <si>
    <t>Cambio de Boster y/o Hidroboster</t>
  </si>
  <si>
    <t>Cambio de Boton de Freno de Estacionamiento</t>
  </si>
  <si>
    <t>Cambio de Bulbo de Aire</t>
  </si>
  <si>
    <t>Cambio de Carretillas de Frenos</t>
  </si>
  <si>
    <t>Cambio de Chicote de Freno de Estacionamiento</t>
  </si>
  <si>
    <t>Cambio de Cilindro de Ruedas Traseras C/U</t>
  </si>
  <si>
    <t>Cambio de Cilindro Esclavo</t>
  </si>
  <si>
    <t>Cambio de Cople de Manguera de Aire</t>
  </si>
  <si>
    <t>Cambio de Discos de Frenos Delanteros</t>
  </si>
  <si>
    <t>Cambio de Discos de Frenos Traseros</t>
  </si>
  <si>
    <t>Cambio de Hidrovac</t>
  </si>
  <si>
    <t>Cambio de Manguera de Frenos C/U</t>
  </si>
  <si>
    <t>Cambio de Matracas de Frenos C/U</t>
  </si>
  <si>
    <t>Cambio de Maza Delantera C/U</t>
  </si>
  <si>
    <t>Cambio de Maza Trasera C/U</t>
  </si>
  <si>
    <t>Cambio de Modulador Electrónico ABS</t>
  </si>
  <si>
    <t>Cambio de Mordaza de Caliper</t>
  </si>
  <si>
    <t>Cambio de Pistones de Calipers</t>
  </si>
  <si>
    <t>Cambio de Plato Portabalatas</t>
  </si>
  <si>
    <t>Cambio de Purgadores de Tanque de Aire</t>
  </si>
  <si>
    <t>Cambio de Repuesto de Caliper Jgo (2)</t>
  </si>
  <si>
    <t>Cambio de Repuesto de Secador de Aire</t>
  </si>
  <si>
    <t>Reparacion de lineas de ABS</t>
  </si>
  <si>
    <t>Cambio de secador</t>
  </si>
  <si>
    <t>Cambio de Reten de Rueda Delantera C/U</t>
  </si>
  <si>
    <t>Cambio de Retén de Rueda Trasera C/U</t>
  </si>
  <si>
    <t>Cambio de Sensor ABS C/U</t>
  </si>
  <si>
    <t>Cambio de Tambores de Frenos delanteros C/U</t>
  </si>
  <si>
    <t>Cambio de Tambores de Frenos Traseros C/U</t>
  </si>
  <si>
    <t>Cambio de Tanque de Almacenamiento de Aire</t>
  </si>
  <si>
    <t>Cambio de Tapacubos de Ruedas Delanteras C/U</t>
  </si>
  <si>
    <t>Cambio de Tapon Purgador de Tanque de Aire</t>
  </si>
  <si>
    <t>Cambio de Tornillos de Calipers</t>
  </si>
  <si>
    <t>Cambio de Tubo de Frenos</t>
  </si>
  <si>
    <t>Cambio de Tuerca de Ruedas C/U</t>
  </si>
  <si>
    <t>Cambio de Valvula de Alivio C/U</t>
  </si>
  <si>
    <t>Cambio de Válvula Repartidora de Frenos</t>
  </si>
  <si>
    <t>Empacar y engrasar Baleros Delanteros o traseros</t>
  </si>
  <si>
    <t>Limpieza de Lineas de Frenos de Aire</t>
  </si>
  <si>
    <t>Limpieza y Ajuste de Balatas Traseras</t>
  </si>
  <si>
    <t>Rectificacion de Discos c/u</t>
  </si>
  <si>
    <t>Rectificacion de Tambores c/u</t>
  </si>
  <si>
    <t>Reparación de Boster y/o Hidroboster</t>
  </si>
  <si>
    <t>Reparación de Compresor de Aire de Frenos</t>
  </si>
  <si>
    <t>Reparación de Frenos Delanteros (Cambio de Balatas, Rectificar Discos  y/o Tambores, Purgar Sistema)</t>
  </si>
  <si>
    <t>Reparación de Frenos Traseros (Cambio de Balatas, Rectificar Discos y/o Tambores, Purgar Sistema)</t>
  </si>
  <si>
    <t>Reparacion de Fuga de Aire en Frenos</t>
  </si>
  <si>
    <t>Reparación de Hidrovac</t>
  </si>
  <si>
    <t>Reparación de Secador Frenos de Aire</t>
  </si>
  <si>
    <t>Reparacion de Valvula Repartidora de Frenos</t>
  </si>
  <si>
    <t>Servicio de reparación  del sistema de aire acondicionado y sus componentes.</t>
  </si>
  <si>
    <t>Reparacion de defroster</t>
  </si>
  <si>
    <t>Cambio de desidratador de aire</t>
  </si>
  <si>
    <t>Reparacion del sistema electrico</t>
  </si>
  <si>
    <t>Cambio de filtro de aire</t>
  </si>
  <si>
    <t>Cambio de condensador</t>
  </si>
  <si>
    <t>Cambio de mangueras de calefaccion</t>
  </si>
  <si>
    <t>Cambio de cervo de aire acondicionado</t>
  </si>
  <si>
    <t>Cambio de control de aire acondicionado</t>
  </si>
  <si>
    <t>Suministro e instalacion de aire acondicionado</t>
  </si>
  <si>
    <t>Cambio de compresor</t>
  </si>
  <si>
    <t>Correccion de fugas</t>
  </si>
  <si>
    <t>Reparacion de compresos</t>
  </si>
  <si>
    <t>Servicio de reparación  del sistema de enfriamiento y sus componentes.</t>
  </si>
  <si>
    <t>Cambio de tomas de agua</t>
  </si>
  <si>
    <t>Cambio de deposito recuperador de radiador</t>
  </si>
  <si>
    <t>Cambio de Mangueras c/u</t>
  </si>
  <si>
    <t>Cambio de Tapon recuperador</t>
  </si>
  <si>
    <t>Reparacion de sistema electrico de ventiladores</t>
  </si>
  <si>
    <t>Cambio de aspas de ventilador</t>
  </si>
  <si>
    <t>Cambio de Fan clucht</t>
  </si>
  <si>
    <t>Cambio de manguera(s) de calefaccion</t>
  </si>
  <si>
    <t>Cambio de radiador de calefaccion</t>
  </si>
  <si>
    <t>Reparacion de Radiador</t>
  </si>
  <si>
    <t>Cambio de Radiador</t>
  </si>
  <si>
    <t>Purga de radiador</t>
  </si>
  <si>
    <t>Reparacion de Motoventilador</t>
  </si>
  <si>
    <t>Cambio de Motoventilador</t>
  </si>
  <si>
    <t>Cambio de bomba de agua</t>
  </si>
  <si>
    <t>Bandas c/u</t>
  </si>
  <si>
    <t>Cambio de termostato</t>
  </si>
  <si>
    <t>Cambio de tapon de radiador</t>
  </si>
  <si>
    <t>Cambio de bulbo de temperatura</t>
  </si>
  <si>
    <t>Servicio de reparación  del sistema hidrahulico y sus componentes.</t>
  </si>
  <si>
    <t xml:space="preserve">Desmontar Rampa </t>
  </si>
  <si>
    <t>Montaje de Rampa</t>
  </si>
  <si>
    <t>Sistema electrico de Sistema Hidraúlico</t>
  </si>
  <si>
    <t>Reparacion de Fuga de Aceite (Gato Hidraúlico)</t>
  </si>
  <si>
    <t>Reparacion de Tanque de combustible</t>
  </si>
  <si>
    <t>Cambio de tanque de combustibles</t>
  </si>
  <si>
    <t>Reparacion de lineas de combustible</t>
  </si>
  <si>
    <t>Cambio de flecha de toma de fuerza</t>
  </si>
  <si>
    <t>Empacar bomba de toma de fuerza</t>
  </si>
  <si>
    <t>Cambio de toma de fuerza</t>
  </si>
  <si>
    <t>Cambio de bomba de toma de fuerza</t>
  </si>
  <si>
    <t>Cambio de cuerpo de valvulas de sistema hidrahulico</t>
  </si>
  <si>
    <t>Cambio de crucetas de toma de fuerza</t>
  </si>
  <si>
    <t>Empacar toma de fuerza</t>
  </si>
  <si>
    <t>Reparacion de Gato Hidraúlico</t>
  </si>
  <si>
    <t>Servicio Básico (Cambio de Aceítes y Filtros)</t>
  </si>
  <si>
    <t>Servicio Completo (Cambio de Aceítes y Filtros, Cambio de Sellos y Empaques, Cambio de Mangueras de Alta Presión, Checar Bomba,Hidraúlica y Tomas de Fuerza)</t>
  </si>
  <si>
    <t>Cambio de cable acerado del Winch</t>
  </si>
  <si>
    <t>Cambio de seguros de pernos</t>
  </si>
  <si>
    <t>Servicio de reparación del tren motriz y suspension con accesorios</t>
  </si>
  <si>
    <t>Cambio de rotula superior</t>
  </si>
  <si>
    <t>Cambio de rotula inferior</t>
  </si>
  <si>
    <t>Engrasado de suspension</t>
  </si>
  <si>
    <t>Cambio de Ballestas</t>
  </si>
  <si>
    <t>Cambio de bolsas de aire de suspension</t>
  </si>
  <si>
    <t>Reparar y acorazar puente bastidor</t>
  </si>
  <si>
    <t>Reparar y acorazar puente chasis de carroceria</t>
  </si>
  <si>
    <t>Cambio de brazo de tirante de diferencia (inferior o superior)</t>
  </si>
  <si>
    <t>Cambio de Brazo de control de diferencial</t>
  </si>
  <si>
    <t>Cambio de turbina de transmision</t>
  </si>
  <si>
    <t>Cambio de modulo de transmision</t>
  </si>
  <si>
    <t>Reparacion de sistema electrico de transmision</t>
  </si>
  <si>
    <t>Empacar transmision estanadar</t>
  </si>
  <si>
    <t>Empacar transmision automatica</t>
  </si>
  <si>
    <t>Reparacion de transmision estanadar</t>
  </si>
  <si>
    <t>Reparacion de transmision automatica</t>
  </si>
  <si>
    <t>cambio de selenoides de transmision</t>
  </si>
  <si>
    <t>Abrazaderas de Muelles C/U (4)</t>
  </si>
  <si>
    <t>Alineacion de Muelles Traseras con Abrazaderas</t>
  </si>
  <si>
    <t>Alineación Delantera</t>
  </si>
  <si>
    <t>Alineacion Trasera</t>
  </si>
  <si>
    <t>Apretar Suspensión Delantera</t>
  </si>
  <si>
    <t>Apretar Suspensión Trasera</t>
  </si>
  <si>
    <t>Balanceo de Rueda C/U</t>
  </si>
  <si>
    <t>Bujes de Muelles (2)</t>
  </si>
  <si>
    <t>Bujes de Tirantes C/U</t>
  </si>
  <si>
    <t>Cambio de Abrazadera de Barra Estabilizadora</t>
  </si>
  <si>
    <t>Cambio de Amortiguadores Delanteros (2)</t>
  </si>
  <si>
    <t>Cambio de Amortiguadores Traseros (2)</t>
  </si>
  <si>
    <t>Cambio de Baleros de Rueda Delanteros C/U</t>
  </si>
  <si>
    <t>Cambio de Baleros de Rueda Traseros C/U</t>
  </si>
  <si>
    <t>Cambio de Barra Estabilizadora</t>
  </si>
  <si>
    <t>Cambio de Barra Tensora C/U</t>
  </si>
  <si>
    <t>Cambio de Barra Viajera de Estabilidad</t>
  </si>
  <si>
    <t>Cambio de Bases de Amortiguadores Delanteros (2)</t>
  </si>
  <si>
    <t>Cambio de Bases de Amortiguadores Traseros (2)</t>
  </si>
  <si>
    <t>Cambio de Buje de Horquilla</t>
  </si>
  <si>
    <t>Cambio de Cacahuates de Barra Estabilizadora</t>
  </si>
  <si>
    <t>Cambio de Cubrepolvos de Amortiguadores</t>
  </si>
  <si>
    <t>Cambio de Gomas de Rebote</t>
  </si>
  <si>
    <t>Cambio de Hoja de Muelle C/U</t>
  </si>
  <si>
    <t>Cambio de Hoja de Muelle Primaria</t>
  </si>
  <si>
    <t>Cambio de Horquilla Inferior C/U</t>
  </si>
  <si>
    <t>Cambio de Horquilla Superior C/U</t>
  </si>
  <si>
    <t>Cambio de Perno Central</t>
  </si>
  <si>
    <t>Cambio de Pernos y Pivotes</t>
  </si>
  <si>
    <t>Cambio de Resortes Delanteros Jgo (2)</t>
  </si>
  <si>
    <t>Cambio de Resortes Traseros Jgo (2)</t>
  </si>
  <si>
    <t>Cambio de Rótula Inferior C/U</t>
  </si>
  <si>
    <t>Cambio de Rótula Superior C/U</t>
  </si>
  <si>
    <t>Cambio de Soporte de Amortiguador</t>
  </si>
  <si>
    <t>Cambio de Tapas de Amortiguadores</t>
  </si>
  <si>
    <t>Cambio de Tirantes de Suspension Delanteras C/U</t>
  </si>
  <si>
    <t>Cambio de Tornillos de Mangos</t>
  </si>
  <si>
    <t>Dar Brío a Muelles Delanteras</t>
  </si>
  <si>
    <t>Dar Brío a Muelles Traseras</t>
  </si>
  <si>
    <t>Montaje de  llantas (incluye valvulas, alineación y balanceo) c/u</t>
  </si>
  <si>
    <t>Reparación de Muelles Delanteras</t>
  </si>
  <si>
    <t>Reparación de Muelles Traseras</t>
  </si>
  <si>
    <t>Cambio de Base de Soporte de Transmision</t>
  </si>
  <si>
    <t>Cambio de punta de triceta o tripoide</t>
  </si>
  <si>
    <t>Cambio de reten u oring de triceta</t>
  </si>
  <si>
    <t>Cambio de Chicote Selector de Velocidades</t>
  </si>
  <si>
    <t>Cambio de Chumacera C/U</t>
  </si>
  <si>
    <t>Cambio de Cruzeta de Flecha Cardan</t>
  </si>
  <si>
    <t>Cambio de Cubrepolvo de Flecha Homocinetica C/U</t>
  </si>
  <si>
    <t>Cambio de Espiga C/U</t>
  </si>
  <si>
    <t>Cambio de Junta de Flecha Trasera C/U</t>
  </si>
  <si>
    <t>Cambio de Motor de Dual</t>
  </si>
  <si>
    <t>Cambio de Palanca Selectora de Velocidades</t>
  </si>
  <si>
    <t>Cambio de Reten de Cola de Caja</t>
  </si>
  <si>
    <t>Cambio de Soportes de Transmision C/U</t>
  </si>
  <si>
    <t>Cambio de Tornillo de Flecha C/U</t>
  </si>
  <si>
    <t>Cambio de Tornillos de Cardan (Yugo)</t>
  </si>
  <si>
    <t>Cambio de Varilla Selectora de Velocidades</t>
  </si>
  <si>
    <t>Conos de Flechas</t>
  </si>
  <si>
    <t>Nivelar Aceite a Caja de Velocidades</t>
  </si>
  <si>
    <t>Relleno de Aceite en Diferencial</t>
  </si>
  <si>
    <t>Reparación de Cardan</t>
  </si>
  <si>
    <t>Reparacion de Diferencial</t>
  </si>
  <si>
    <t>Reparacion de Funda de Diferencial</t>
  </si>
  <si>
    <t>Cambio del Aceite para Transmisión.</t>
  </si>
  <si>
    <t>Seguros de Cardan C/U</t>
  </si>
  <si>
    <t>Aceite Diferencial Lt</t>
  </si>
  <si>
    <t>Cambio de Aceite de Diferencial</t>
  </si>
  <si>
    <t>Cambio de Aceite de Transmisión Automática</t>
  </si>
  <si>
    <t>Cambio de Aceite de Transmision Estandar</t>
  </si>
  <si>
    <t>Servicio de reparación  del sistema eléctrico y sus componentes.</t>
  </si>
  <si>
    <t>Reparacion de marcha</t>
  </si>
  <si>
    <t>Cambio de Marcha</t>
  </si>
  <si>
    <t>Focos (convencionales)</t>
  </si>
  <si>
    <t>Reparacion de Líneas eléctricas</t>
  </si>
  <si>
    <t>Componentes y accesorios  en general</t>
  </si>
  <si>
    <t>Cambio de Caja de fusibles</t>
  </si>
  <si>
    <t>Cambio de bobinas de ignicion</t>
  </si>
  <si>
    <t>Reparacion de Caja de fusibles</t>
  </si>
  <si>
    <t>Cambio de Relevadores</t>
  </si>
  <si>
    <t>Cambio de Switch de encendido</t>
  </si>
  <si>
    <t>Reparacion de Switch de encendido</t>
  </si>
  <si>
    <t>Cambio de Alternador</t>
  </si>
  <si>
    <t>Reparacion de Alternador</t>
  </si>
  <si>
    <t>Cambio de Sensores en general</t>
  </si>
  <si>
    <t>Cambio Motor de limpiaparabrisas</t>
  </si>
  <si>
    <t>Reparacion Motor de limpiaparabrisas</t>
  </si>
  <si>
    <t>Cambio de pedal de acelerador</t>
  </si>
  <si>
    <t>Cambio de Alarma</t>
  </si>
  <si>
    <t>Reparacion de Alarma</t>
  </si>
  <si>
    <t>Cambio de Tablero</t>
  </si>
  <si>
    <t>Reparacion de Tablero</t>
  </si>
  <si>
    <t>Cambio de Fusibles en general</t>
  </si>
  <si>
    <t>Cambio de unidades selladas ( Faros)</t>
  </si>
  <si>
    <t>Cambio de foco de faro ( repuesto)</t>
  </si>
  <si>
    <t>Reprogramacion de llave</t>
  </si>
  <si>
    <t>Cambio de llave de encendido</t>
  </si>
  <si>
    <t>Cambio de Computadora (ECM o ECU)</t>
  </si>
  <si>
    <t>Reparacion de Computadora (ECM o ECU)</t>
  </si>
  <si>
    <t>Cambio de elevadores electricos</t>
  </si>
  <si>
    <t>Reparacion de focos delanteros</t>
  </si>
  <si>
    <t>Cambio de focos traseras</t>
  </si>
  <si>
    <t>Cambio de calaveras traseras c/u</t>
  </si>
  <si>
    <t>Cambio de Cuartos c/U</t>
  </si>
  <si>
    <t>Cambio de Terminales</t>
  </si>
  <si>
    <t>Cambio de Bateria</t>
  </si>
  <si>
    <t>TOTAL</t>
  </si>
  <si>
    <t>24 GMO</t>
  </si>
  <si>
    <t>24 GR</t>
  </si>
  <si>
    <t>25 GMO</t>
  </si>
  <si>
    <t>25 GR</t>
  </si>
  <si>
    <t>26 GMO</t>
  </si>
  <si>
    <t>26 GR</t>
  </si>
  <si>
    <t>27 GMO</t>
  </si>
  <si>
    <t>27 GR</t>
  </si>
  <si>
    <t>28 GMO</t>
  </si>
  <si>
    <t>28 GR</t>
  </si>
  <si>
    <t>29 GMO</t>
  </si>
  <si>
    <t>29 GR</t>
  </si>
  <si>
    <t>30 GMO</t>
  </si>
  <si>
    <t>30 GR</t>
  </si>
  <si>
    <t>31 GMO</t>
  </si>
  <si>
    <t>31 GR</t>
  </si>
  <si>
    <t>32 GMO</t>
  </si>
  <si>
    <t>32 GR</t>
  </si>
  <si>
    <t>33 GMO</t>
  </si>
  <si>
    <t>33 GR</t>
  </si>
  <si>
    <t>34 GMO</t>
  </si>
  <si>
    <t>34 GR</t>
  </si>
  <si>
    <t>35 GMO</t>
  </si>
  <si>
    <t>35 GR</t>
  </si>
  <si>
    <t>36 GMO</t>
  </si>
  <si>
    <t>36 GR</t>
  </si>
  <si>
    <t>37 GMO</t>
  </si>
  <si>
    <t>37 GR</t>
  </si>
  <si>
    <t>38 GMO</t>
  </si>
  <si>
    <t>38 GR</t>
  </si>
  <si>
    <t>39 GMO</t>
  </si>
  <si>
    <t>39 GR</t>
  </si>
  <si>
    <t>40 GMO</t>
  </si>
  <si>
    <t>40 GR</t>
  </si>
  <si>
    <t>41 GMO</t>
  </si>
  <si>
    <t>41 GR</t>
  </si>
  <si>
    <t>42 GMO</t>
  </si>
  <si>
    <t>42 GR</t>
  </si>
  <si>
    <t>43 GMO</t>
  </si>
  <si>
    <t>43 GR</t>
  </si>
  <si>
    <t>44 GMO</t>
  </si>
  <si>
    <t>44 GR</t>
  </si>
  <si>
    <t>45 GMO</t>
  </si>
  <si>
    <t>45 GR</t>
  </si>
  <si>
    <t>46 GMO</t>
  </si>
  <si>
    <t>46 GR</t>
  </si>
  <si>
    <t>47 GMO</t>
  </si>
  <si>
    <t>47 GR</t>
  </si>
  <si>
    <t>48 GMO</t>
  </si>
  <si>
    <t>48 GR</t>
  </si>
  <si>
    <t>49 GMO</t>
  </si>
  <si>
    <t>49 GR</t>
  </si>
  <si>
    <t>50 GMO</t>
  </si>
  <si>
    <t>50 GR</t>
  </si>
  <si>
    <t>51 GMO</t>
  </si>
  <si>
    <t>51 GR</t>
  </si>
  <si>
    <t>52 GMO</t>
  </si>
  <si>
    <t>52 GR</t>
  </si>
  <si>
    <t>53 GMO</t>
  </si>
  <si>
    <t>53 GR</t>
  </si>
  <si>
    <t>54 GMO</t>
  </si>
  <si>
    <t>54 GR</t>
  </si>
  <si>
    <t>55 GMO</t>
  </si>
  <si>
    <t>55 GR</t>
  </si>
  <si>
    <t>56 GMO</t>
  </si>
  <si>
    <t>56 GR</t>
  </si>
  <si>
    <t>57 GMO</t>
  </si>
  <si>
    <t>57 GR</t>
  </si>
  <si>
    <t>58 GMO</t>
  </si>
  <si>
    <t>58 GR</t>
  </si>
  <si>
    <t>59 GMO</t>
  </si>
  <si>
    <t>59 GR</t>
  </si>
  <si>
    <t>60 GMO</t>
  </si>
  <si>
    <t>60 GR</t>
  </si>
  <si>
    <t>61 GMO</t>
  </si>
  <si>
    <t>61 GR</t>
  </si>
  <si>
    <t>62 GMO</t>
  </si>
  <si>
    <t>62 GR</t>
  </si>
  <si>
    <t>63 GMO</t>
  </si>
  <si>
    <t>63 GR</t>
  </si>
  <si>
    <t>64 GMO</t>
  </si>
  <si>
    <t>64 GR</t>
  </si>
  <si>
    <t>65 GMO</t>
  </si>
  <si>
    <t>65 GR</t>
  </si>
  <si>
    <t>66 GMO</t>
  </si>
  <si>
    <t>66 GR</t>
  </si>
  <si>
    <t>67 GMO</t>
  </si>
  <si>
    <t>67 GR</t>
  </si>
  <si>
    <t>68 GMO</t>
  </si>
  <si>
    <t>68 GR</t>
  </si>
  <si>
    <t>69 GMO</t>
  </si>
  <si>
    <t>69 GR</t>
  </si>
  <si>
    <t>70 GMO</t>
  </si>
  <si>
    <t>70 GR</t>
  </si>
  <si>
    <t>71 GMO</t>
  </si>
  <si>
    <t>71 GR</t>
  </si>
  <si>
    <t>72 GMO</t>
  </si>
  <si>
    <t>72 GR</t>
  </si>
  <si>
    <t>73 GMO</t>
  </si>
  <si>
    <t>73 GR</t>
  </si>
  <si>
    <t>74 GMO</t>
  </si>
  <si>
    <t>74 GR</t>
  </si>
  <si>
    <t>75 GMO</t>
  </si>
  <si>
    <t>75 GR</t>
  </si>
  <si>
    <t>76 GMO</t>
  </si>
  <si>
    <t>76 GR</t>
  </si>
  <si>
    <t>77 GMO</t>
  </si>
  <si>
    <t>77 GR</t>
  </si>
  <si>
    <t>78 GMO</t>
  </si>
  <si>
    <t>78 GR</t>
  </si>
  <si>
    <t>79 GMO</t>
  </si>
  <si>
    <t>79 GR</t>
  </si>
  <si>
    <t>80 GMO</t>
  </si>
  <si>
    <t>80 GR</t>
  </si>
  <si>
    <t>81 GMO</t>
  </si>
  <si>
    <t>81 GR</t>
  </si>
  <si>
    <t>82 GMO</t>
  </si>
  <si>
    <t>82 GR</t>
  </si>
  <si>
    <t>83 GMO</t>
  </si>
  <si>
    <t>83 GR</t>
  </si>
  <si>
    <t>84 GMO</t>
  </si>
  <si>
    <t>84 GR</t>
  </si>
  <si>
    <t>85 GMO</t>
  </si>
  <si>
    <t>85 GR</t>
  </si>
  <si>
    <t>86 GMO</t>
  </si>
  <si>
    <t>86 GR</t>
  </si>
  <si>
    <t>87 GMO</t>
  </si>
  <si>
    <t>87 GR</t>
  </si>
  <si>
    <t>88 GMO</t>
  </si>
  <si>
    <t>88 GR</t>
  </si>
  <si>
    <t>89 GMO</t>
  </si>
  <si>
    <t>89 GR</t>
  </si>
  <si>
    <t>90 GMO</t>
  </si>
  <si>
    <t>90 GR</t>
  </si>
  <si>
    <t>91 GMO</t>
  </si>
  <si>
    <t>91 GR</t>
  </si>
  <si>
    <t>92 GMO</t>
  </si>
  <si>
    <t>92 GR</t>
  </si>
  <si>
    <t>93 GMO</t>
  </si>
  <si>
    <t>93 GR</t>
  </si>
  <si>
    <t>94 GMO</t>
  </si>
  <si>
    <t>94 GR</t>
  </si>
  <si>
    <t>95 GMO</t>
  </si>
  <si>
    <t>95 GR</t>
  </si>
  <si>
    <t>96 GMO</t>
  </si>
  <si>
    <t>96 GR</t>
  </si>
  <si>
    <t>97 GMO</t>
  </si>
  <si>
    <t>97 GR</t>
  </si>
  <si>
    <t>98 GMO</t>
  </si>
  <si>
    <t>98 GR</t>
  </si>
  <si>
    <t>99 GMO</t>
  </si>
  <si>
    <t>99 GR</t>
  </si>
  <si>
    <t>100 GMO</t>
  </si>
  <si>
    <t>100 GR</t>
  </si>
  <si>
    <t>101 GMO</t>
  </si>
  <si>
    <t>101 GR</t>
  </si>
  <si>
    <t>102 GMO</t>
  </si>
  <si>
    <t>102 GR</t>
  </si>
  <si>
    <t>103 GMO</t>
  </si>
  <si>
    <t>103 GR</t>
  </si>
  <si>
    <t>104 GMO</t>
  </si>
  <si>
    <t>104 GR</t>
  </si>
  <si>
    <t>105 GMO</t>
  </si>
  <si>
    <t>105 GR</t>
  </si>
  <si>
    <t>106 GMO</t>
  </si>
  <si>
    <t>106 GR</t>
  </si>
  <si>
    <t>107 GMO</t>
  </si>
  <si>
    <t>107 GR</t>
  </si>
  <si>
    <t>108 GMO</t>
  </si>
  <si>
    <t>108 GR</t>
  </si>
  <si>
    <t>109 GMO</t>
  </si>
  <si>
    <t>109 GR</t>
  </si>
  <si>
    <t>110 GMO</t>
  </si>
  <si>
    <t>110 GR</t>
  </si>
  <si>
    <t>111 GMO</t>
  </si>
  <si>
    <t>111 GR</t>
  </si>
  <si>
    <t>112 GMO</t>
  </si>
  <si>
    <t>112 GR</t>
  </si>
  <si>
    <t>113 GMO</t>
  </si>
  <si>
    <t>113 GR</t>
  </si>
  <si>
    <t>114 GMO</t>
  </si>
  <si>
    <t>114 GR</t>
  </si>
  <si>
    <t>115 GMO</t>
  </si>
  <si>
    <t>115 GR</t>
  </si>
  <si>
    <t>116 GMO</t>
  </si>
  <si>
    <t>116 GR</t>
  </si>
  <si>
    <t>117 GMO</t>
  </si>
  <si>
    <t>117 GR</t>
  </si>
  <si>
    <t>118 GMO</t>
  </si>
  <si>
    <t>118 GR</t>
  </si>
  <si>
    <t>119 GMO</t>
  </si>
  <si>
    <t>119 GR</t>
  </si>
  <si>
    <t>120 GMO</t>
  </si>
  <si>
    <t>120 GR</t>
  </si>
  <si>
    <t>121 GMO</t>
  </si>
  <si>
    <t>121 GR</t>
  </si>
  <si>
    <t>122 GMO</t>
  </si>
  <si>
    <t>122 GR</t>
  </si>
  <si>
    <t>123 GMO</t>
  </si>
  <si>
    <t>123 GR</t>
  </si>
  <si>
    <t>124 GMO</t>
  </si>
  <si>
    <t>124 GR</t>
  </si>
  <si>
    <t>125 GMO</t>
  </si>
  <si>
    <t>125 GR</t>
  </si>
  <si>
    <t>126 GMO</t>
  </si>
  <si>
    <t>126 GR</t>
  </si>
  <si>
    <t>127 GMO</t>
  </si>
  <si>
    <t>127 GR</t>
  </si>
  <si>
    <t>128 GMO</t>
  </si>
  <si>
    <t>128 GR</t>
  </si>
  <si>
    <t>129 GMO</t>
  </si>
  <si>
    <t>129 GR</t>
  </si>
  <si>
    <t>130 GMO</t>
  </si>
  <si>
    <t>130 GR</t>
  </si>
  <si>
    <t>131 GMO</t>
  </si>
  <si>
    <t>131 GR</t>
  </si>
  <si>
    <t>132 GMO</t>
  </si>
  <si>
    <t>132 GR</t>
  </si>
  <si>
    <t>133 GMO</t>
  </si>
  <si>
    <t>133 GR</t>
  </si>
  <si>
    <t>134 GMO</t>
  </si>
  <si>
    <t>134 GR</t>
  </si>
  <si>
    <t>135 GMO</t>
  </si>
  <si>
    <t>135 GR</t>
  </si>
  <si>
    <t>136 GMO</t>
  </si>
  <si>
    <t>136 GR</t>
  </si>
  <si>
    <t>137 GMO</t>
  </si>
  <si>
    <t>137 GR</t>
  </si>
  <si>
    <t>138 GMO</t>
  </si>
  <si>
    <t>138 GR</t>
  </si>
  <si>
    <t>139 GMO</t>
  </si>
  <si>
    <t>139 GR</t>
  </si>
  <si>
    <t>140 GMO</t>
  </si>
  <si>
    <t>140 GR</t>
  </si>
  <si>
    <t>141 GMO</t>
  </si>
  <si>
    <t>141 GR</t>
  </si>
  <si>
    <t>142 GMO</t>
  </si>
  <si>
    <t>142 GR</t>
  </si>
  <si>
    <t>143 GMO</t>
  </si>
  <si>
    <t>143 GR</t>
  </si>
  <si>
    <t>144 GMO</t>
  </si>
  <si>
    <t>144 GR</t>
  </si>
  <si>
    <t>145 GMO</t>
  </si>
  <si>
    <t>145 GR</t>
  </si>
  <si>
    <t>146 GMO</t>
  </si>
  <si>
    <t>146 GR</t>
  </si>
  <si>
    <t>147 GMO</t>
  </si>
  <si>
    <t>147 GR</t>
  </si>
  <si>
    <t>148 GMO</t>
  </si>
  <si>
    <t>148 GR</t>
  </si>
  <si>
    <t>149 GMO</t>
  </si>
  <si>
    <t>149 GR</t>
  </si>
  <si>
    <t>150 GMO</t>
  </si>
  <si>
    <t>150 GR</t>
  </si>
  <si>
    <t>151 GMO</t>
  </si>
  <si>
    <t>151 GR</t>
  </si>
  <si>
    <t>152 GMO</t>
  </si>
  <si>
    <t>152 GR</t>
  </si>
  <si>
    <t>153 GMO</t>
  </si>
  <si>
    <t>153 GR</t>
  </si>
  <si>
    <t>154 GMO</t>
  </si>
  <si>
    <t>154 GR</t>
  </si>
  <si>
    <t>155 GMO</t>
  </si>
  <si>
    <t>155 GR</t>
  </si>
  <si>
    <t>156 GMO</t>
  </si>
  <si>
    <t>156 GR</t>
  </si>
  <si>
    <t>157 GMO</t>
  </si>
  <si>
    <t>157 GR</t>
  </si>
  <si>
    <t>158 GMO</t>
  </si>
  <si>
    <t>158 GR</t>
  </si>
  <si>
    <t>159 GMO</t>
  </si>
  <si>
    <t>159 GR</t>
  </si>
  <si>
    <t>160 GMO</t>
  </si>
  <si>
    <t>160 GR</t>
  </si>
  <si>
    <t>161 GMO</t>
  </si>
  <si>
    <t>161 GR</t>
  </si>
  <si>
    <t>162 GMO</t>
  </si>
  <si>
    <t>162 GR</t>
  </si>
  <si>
    <t>163 GMO</t>
  </si>
  <si>
    <t>163 GR</t>
  </si>
  <si>
    <t>164 GMO</t>
  </si>
  <si>
    <t>164 GR</t>
  </si>
  <si>
    <t>165 GMO</t>
  </si>
  <si>
    <t>165 GR</t>
  </si>
  <si>
    <t>166 GMO</t>
  </si>
  <si>
    <t>166 GR</t>
  </si>
  <si>
    <t>167 GMO</t>
  </si>
  <si>
    <t>167 GR</t>
  </si>
  <si>
    <t>168 GMO</t>
  </si>
  <si>
    <t>168 GR</t>
  </si>
  <si>
    <t>169 GMO</t>
  </si>
  <si>
    <t>169 GR</t>
  </si>
  <si>
    <t>170 GMO</t>
  </si>
  <si>
    <t>170 GR</t>
  </si>
  <si>
    <t>171 GMO</t>
  </si>
  <si>
    <t>171 GR</t>
  </si>
  <si>
    <t>172 GMO</t>
  </si>
  <si>
    <t>172 GR</t>
  </si>
  <si>
    <t>173 GMO</t>
  </si>
  <si>
    <t>173 GR</t>
  </si>
  <si>
    <t>174 GMO</t>
  </si>
  <si>
    <t>174 GR</t>
  </si>
  <si>
    <t>175 GMO</t>
  </si>
  <si>
    <t>175 GR</t>
  </si>
  <si>
    <t>176 GMO</t>
  </si>
  <si>
    <t>176 GR</t>
  </si>
  <si>
    <t>177 GMO</t>
  </si>
  <si>
    <t>177 GR</t>
  </si>
  <si>
    <t>178 GMO</t>
  </si>
  <si>
    <t>178 GR</t>
  </si>
  <si>
    <t>179 GMO</t>
  </si>
  <si>
    <t>179 GR</t>
  </si>
  <si>
    <t>180 GMO</t>
  </si>
  <si>
    <t>180 GR</t>
  </si>
  <si>
    <t>181 GMO</t>
  </si>
  <si>
    <t>181 GR</t>
  </si>
  <si>
    <t>182 GMO</t>
  </si>
  <si>
    <t>182 GR</t>
  </si>
  <si>
    <t>183 GMO</t>
  </si>
  <si>
    <t>183 GR</t>
  </si>
  <si>
    <t>184 GMO</t>
  </si>
  <si>
    <t>184 GR</t>
  </si>
  <si>
    <t>185 GMO</t>
  </si>
  <si>
    <t>185 GR</t>
  </si>
  <si>
    <t>186 GMO</t>
  </si>
  <si>
    <t>186 GR</t>
  </si>
  <si>
    <t>187 GMO</t>
  </si>
  <si>
    <t>187 GR</t>
  </si>
  <si>
    <t>188 GMO</t>
  </si>
  <si>
    <t>188 GR</t>
  </si>
  <si>
    <t>189 GMO</t>
  </si>
  <si>
    <t>189 GR</t>
  </si>
  <si>
    <t>190 GMO</t>
  </si>
  <si>
    <t>190 GR</t>
  </si>
  <si>
    <t>191 GMO</t>
  </si>
  <si>
    <t>191 GR</t>
  </si>
  <si>
    <t>192 GMO</t>
  </si>
  <si>
    <t>192 GR</t>
  </si>
  <si>
    <t>193 GMO</t>
  </si>
  <si>
    <t>193 GR</t>
  </si>
  <si>
    <t>194 GMO</t>
  </si>
  <si>
    <t>194 GR</t>
  </si>
  <si>
    <t>195 GMO</t>
  </si>
  <si>
    <t>195 GR</t>
  </si>
  <si>
    <t>196 GMO</t>
  </si>
  <si>
    <t>196 GR</t>
  </si>
  <si>
    <t>197 GMO</t>
  </si>
  <si>
    <t>197 GR</t>
  </si>
  <si>
    <t>198 GMO</t>
  </si>
  <si>
    <t>198 GR</t>
  </si>
  <si>
    <t>199 GMO</t>
  </si>
  <si>
    <t>199 GR</t>
  </si>
  <si>
    <t>200 GMO</t>
  </si>
  <si>
    <t>200 GR</t>
  </si>
  <si>
    <t>201 GMO</t>
  </si>
  <si>
    <t>201 GR</t>
  </si>
  <si>
    <t>202 GMO</t>
  </si>
  <si>
    <t>202 GR</t>
  </si>
  <si>
    <t>203 GMO</t>
  </si>
  <si>
    <t>203 GR</t>
  </si>
  <si>
    <t>204 GMO</t>
  </si>
  <si>
    <t>204 GR</t>
  </si>
  <si>
    <t>205 GMO</t>
  </si>
  <si>
    <t>205 GR</t>
  </si>
  <si>
    <t>206 GMO</t>
  </si>
  <si>
    <t>206 GR</t>
  </si>
  <si>
    <t>207 GMO</t>
  </si>
  <si>
    <t>207 GR</t>
  </si>
  <si>
    <t>208 GMO</t>
  </si>
  <si>
    <t>208 GR</t>
  </si>
  <si>
    <t>209 GMO</t>
  </si>
  <si>
    <t>209 GR</t>
  </si>
  <si>
    <t>210 GMO</t>
  </si>
  <si>
    <t>210 GR</t>
  </si>
  <si>
    <t>211 GMO</t>
  </si>
  <si>
    <t>211 GR</t>
  </si>
  <si>
    <t>212 GMO</t>
  </si>
  <si>
    <t>212 GR</t>
  </si>
  <si>
    <t>213 GMO</t>
  </si>
  <si>
    <t>213 GR</t>
  </si>
  <si>
    <t>214 GMO</t>
  </si>
  <si>
    <t>214 GR</t>
  </si>
  <si>
    <t>215 GMO</t>
  </si>
  <si>
    <t>215 GR</t>
  </si>
  <si>
    <t>216 GMO</t>
  </si>
  <si>
    <t>216 GR</t>
  </si>
  <si>
    <t>217 GMO</t>
  </si>
  <si>
    <t>217 GR</t>
  </si>
  <si>
    <t>218 GMO</t>
  </si>
  <si>
    <t>218 GR</t>
  </si>
  <si>
    <t>219 GMO</t>
  </si>
  <si>
    <t>219 GR</t>
  </si>
  <si>
    <t>220 GMO</t>
  </si>
  <si>
    <t>220 GR</t>
  </si>
  <si>
    <t>221 GMO</t>
  </si>
  <si>
    <t>221 GR</t>
  </si>
  <si>
    <t>222 GMO</t>
  </si>
  <si>
    <t>222 GR</t>
  </si>
  <si>
    <t>223 GMO</t>
  </si>
  <si>
    <t>223 GR</t>
  </si>
  <si>
    <t>224 GMO</t>
  </si>
  <si>
    <t>224 GR</t>
  </si>
  <si>
    <t>225 GMO</t>
  </si>
  <si>
    <t>225 GR</t>
  </si>
  <si>
    <t>226 GMO</t>
  </si>
  <si>
    <t>226 GR</t>
  </si>
  <si>
    <t>227 GMO</t>
  </si>
  <si>
    <t>227 GR</t>
  </si>
  <si>
    <t>228 GMO</t>
  </si>
  <si>
    <t>228 GR</t>
  </si>
  <si>
    <t>229 GMO</t>
  </si>
  <si>
    <t>229 GR</t>
  </si>
  <si>
    <t>230 GMO</t>
  </si>
  <si>
    <t>230 GR</t>
  </si>
  <si>
    <t>231 GMO</t>
  </si>
  <si>
    <t>231 GR</t>
  </si>
  <si>
    <t>232 GMO</t>
  </si>
  <si>
    <t>232 GR</t>
  </si>
  <si>
    <t>233 GMO</t>
  </si>
  <si>
    <t>233 GR</t>
  </si>
  <si>
    <t>234 GMO</t>
  </si>
  <si>
    <t>234 GR</t>
  </si>
  <si>
    <t>235 GMO</t>
  </si>
  <si>
    <t>235 GR</t>
  </si>
  <si>
    <t>236 GMO</t>
  </si>
  <si>
    <t>236 GR</t>
  </si>
  <si>
    <t>237 GMO</t>
  </si>
  <si>
    <t>237 GR</t>
  </si>
  <si>
    <t>238 GMO</t>
  </si>
  <si>
    <t>238 GR</t>
  </si>
  <si>
    <t>239 GMO</t>
  </si>
  <si>
    <t>239 GR</t>
  </si>
  <si>
    <t>240 GMO</t>
  </si>
  <si>
    <t>240 GR</t>
  </si>
  <si>
    <t>241 GMO</t>
  </si>
  <si>
    <t>241 GR</t>
  </si>
  <si>
    <t>242 GMO</t>
  </si>
  <si>
    <t>242 GR</t>
  </si>
  <si>
    <t>243 GMO</t>
  </si>
  <si>
    <t>243 GR</t>
  </si>
  <si>
    <t>244 GMO</t>
  </si>
  <si>
    <t>244 GR</t>
  </si>
  <si>
    <t>245 GMO</t>
  </si>
  <si>
    <t>245 GR</t>
  </si>
  <si>
    <t>246 GMO</t>
  </si>
  <si>
    <t>246 GR</t>
  </si>
  <si>
    <t>247 GMO</t>
  </si>
  <si>
    <t>247 GR</t>
  </si>
  <si>
    <t>248 GMO</t>
  </si>
  <si>
    <t>248 GR</t>
  </si>
  <si>
    <t>249 GMO</t>
  </si>
  <si>
    <t>249 GR</t>
  </si>
  <si>
    <t>250 GMO</t>
  </si>
  <si>
    <t>250 GR</t>
  </si>
  <si>
    <t>251 GMO</t>
  </si>
  <si>
    <t>251 GR</t>
  </si>
  <si>
    <t>252 GMO</t>
  </si>
  <si>
    <t>252 GR</t>
  </si>
  <si>
    <t>253 GMO</t>
  </si>
  <si>
    <t>253 GR</t>
  </si>
  <si>
    <t>254 GMO</t>
  </si>
  <si>
    <t>254 GR</t>
  </si>
  <si>
    <t>255 GMO</t>
  </si>
  <si>
    <t>255 GR</t>
  </si>
  <si>
    <t>256 GMO</t>
  </si>
  <si>
    <t>256 GR</t>
  </si>
  <si>
    <t>257 GMO</t>
  </si>
  <si>
    <t>257 GR</t>
  </si>
  <si>
    <t>258 GMO</t>
  </si>
  <si>
    <t>258 GR</t>
  </si>
  <si>
    <t>259 GMO</t>
  </si>
  <si>
    <t>259 GR</t>
  </si>
  <si>
    <t>260 GMO</t>
  </si>
  <si>
    <t>260 GR</t>
  </si>
  <si>
    <t>261 GMO</t>
  </si>
  <si>
    <t>261 GR</t>
  </si>
  <si>
    <t>262 GMO</t>
  </si>
  <si>
    <t>262 GR</t>
  </si>
  <si>
    <t>263 GMO</t>
  </si>
  <si>
    <t>263 GR</t>
  </si>
  <si>
    <t>264 GMO</t>
  </si>
  <si>
    <t>264 GR</t>
  </si>
  <si>
    <t>265 GMO</t>
  </si>
  <si>
    <t>265 GR</t>
  </si>
  <si>
    <t>266 GMO</t>
  </si>
  <si>
    <t>266 GR</t>
  </si>
  <si>
    <t>267 GMO</t>
  </si>
  <si>
    <t>267 GR</t>
  </si>
  <si>
    <t>268 GMO</t>
  </si>
  <si>
    <t>268 GR</t>
  </si>
  <si>
    <t>269 GMO</t>
  </si>
  <si>
    <t>269 GR</t>
  </si>
  <si>
    <t>270 GMO</t>
  </si>
  <si>
    <t>270 GR</t>
  </si>
  <si>
    <t>271 GMO</t>
  </si>
  <si>
    <t>271 GR</t>
  </si>
  <si>
    <t>272 GMO</t>
  </si>
  <si>
    <t>272 GR</t>
  </si>
  <si>
    <t>273 GMO</t>
  </si>
  <si>
    <t>273 GR</t>
  </si>
  <si>
    <t>274 GMO</t>
  </si>
  <si>
    <t>274 GR</t>
  </si>
  <si>
    <t>275 GMO</t>
  </si>
  <si>
    <t>275 GR</t>
  </si>
  <si>
    <t>276 GMO</t>
  </si>
  <si>
    <t>276 GR</t>
  </si>
  <si>
    <t>277 GMO</t>
  </si>
  <si>
    <t>277 GR</t>
  </si>
  <si>
    <t>278 GMO</t>
  </si>
  <si>
    <t>278 GR</t>
  </si>
  <si>
    <t>279 GMO</t>
  </si>
  <si>
    <t>279 GR</t>
  </si>
  <si>
    <t>280 GMO</t>
  </si>
  <si>
    <t>280 GR</t>
  </si>
  <si>
    <t>281 GMO</t>
  </si>
  <si>
    <t>281 GR</t>
  </si>
  <si>
    <t>282 GMO</t>
  </si>
  <si>
    <t>282 GR</t>
  </si>
  <si>
    <t>283 GMO</t>
  </si>
  <si>
    <t>283 GR</t>
  </si>
  <si>
    <t>284 GMO</t>
  </si>
  <si>
    <t>284 GR</t>
  </si>
  <si>
    <t>285 GMO</t>
  </si>
  <si>
    <t>285 GR</t>
  </si>
  <si>
    <t>286 GMO</t>
  </si>
  <si>
    <t>286 GR</t>
  </si>
  <si>
    <t>287 GMO</t>
  </si>
  <si>
    <t>287 GR</t>
  </si>
  <si>
    <t>288 GMO</t>
  </si>
  <si>
    <t>288 GR</t>
  </si>
  <si>
    <t>289 GMO</t>
  </si>
  <si>
    <t>289 GR</t>
  </si>
  <si>
    <t>290 GMO</t>
  </si>
  <si>
    <t>290 GR</t>
  </si>
  <si>
    <t>291 GMO</t>
  </si>
  <si>
    <t>291 GR</t>
  </si>
  <si>
    <t>292 GMO</t>
  </si>
  <si>
    <t>292 GR</t>
  </si>
  <si>
    <t>293 GMO</t>
  </si>
  <si>
    <t>293 GR</t>
  </si>
  <si>
    <t>294 GMO</t>
  </si>
  <si>
    <t>294 GR</t>
  </si>
  <si>
    <t>295 GMO</t>
  </si>
  <si>
    <t>295 GR</t>
  </si>
  <si>
    <t>296 GMO</t>
  </si>
  <si>
    <t>296 GR</t>
  </si>
  <si>
    <t>297 GMO</t>
  </si>
  <si>
    <t>297 GR</t>
  </si>
  <si>
    <t>298 GMO</t>
  </si>
  <si>
    <t>298 GR</t>
  </si>
  <si>
    <t>299 GMO</t>
  </si>
  <si>
    <t>299 GR</t>
  </si>
  <si>
    <t>300 GMO</t>
  </si>
  <si>
    <t>300 GR</t>
  </si>
  <si>
    <t>301 GMO</t>
  </si>
  <si>
    <t>301 GR</t>
  </si>
  <si>
    <t>302 GMO</t>
  </si>
  <si>
    <t>302 GR</t>
  </si>
  <si>
    <t>303 GMO</t>
  </si>
  <si>
    <t>303 GR</t>
  </si>
  <si>
    <t>304 GMO</t>
  </si>
  <si>
    <t>304 GR</t>
  </si>
  <si>
    <t>305 GMO</t>
  </si>
  <si>
    <t>305 GR</t>
  </si>
  <si>
    <t>306 GMO</t>
  </si>
  <si>
    <t>306 GR</t>
  </si>
  <si>
    <t>307 GMO</t>
  </si>
  <si>
    <t>307 GR</t>
  </si>
  <si>
    <t>308 GMO</t>
  </si>
  <si>
    <t>308 GR</t>
  </si>
  <si>
    <t>309 GMO</t>
  </si>
  <si>
    <t>309 GR</t>
  </si>
  <si>
    <t>310 GMO</t>
  </si>
  <si>
    <t>310 GR</t>
  </si>
  <si>
    <t>311 GMO</t>
  </si>
  <si>
    <t>311 GR</t>
  </si>
  <si>
    <t>312 GMO</t>
  </si>
  <si>
    <t>312 GR</t>
  </si>
  <si>
    <t>313 GMO</t>
  </si>
  <si>
    <t>313 GR</t>
  </si>
  <si>
    <t>314 GMO</t>
  </si>
  <si>
    <t>314 GR</t>
  </si>
  <si>
    <t>315 GMO</t>
  </si>
  <si>
    <t>315 GR</t>
  </si>
  <si>
    <t>316 GMO</t>
  </si>
  <si>
    <t>316 GR</t>
  </si>
  <si>
    <t>317 GMO</t>
  </si>
  <si>
    <t>317 GR</t>
  </si>
  <si>
    <t>318 GMO</t>
  </si>
  <si>
    <t>318 GR</t>
  </si>
  <si>
    <t>319 GMO</t>
  </si>
  <si>
    <t>319 GR</t>
  </si>
  <si>
    <t>320 GMO</t>
  </si>
  <si>
    <t>320 GR</t>
  </si>
  <si>
    <t>321 GMO</t>
  </si>
  <si>
    <t>321 GR</t>
  </si>
  <si>
    <t>322 GMO</t>
  </si>
  <si>
    <t>322 GR</t>
  </si>
  <si>
    <t>323 GMO</t>
  </si>
  <si>
    <t>323 GR</t>
  </si>
  <si>
    <t>324 GMO</t>
  </si>
  <si>
    <t>324 GR</t>
  </si>
  <si>
    <t>325 GMO</t>
  </si>
  <si>
    <t>325 GR</t>
  </si>
  <si>
    <t>326 GMO</t>
  </si>
  <si>
    <t>326 GR</t>
  </si>
  <si>
    <t>327 GMO</t>
  </si>
  <si>
    <t>327 GR</t>
  </si>
  <si>
    <t>328 GMO</t>
  </si>
  <si>
    <t>328 GR</t>
  </si>
  <si>
    <t>329 GMO</t>
  </si>
  <si>
    <t>329 GR</t>
  </si>
  <si>
    <t>330 GMO</t>
  </si>
  <si>
    <t>330 GR</t>
  </si>
  <si>
    <t>331 GMO</t>
  </si>
  <si>
    <t>331 GR</t>
  </si>
  <si>
    <t>332 GMO</t>
  </si>
  <si>
    <t>332 GR</t>
  </si>
  <si>
    <t>333 GMO</t>
  </si>
  <si>
    <t>333 GR</t>
  </si>
  <si>
    <t>334 GMO</t>
  </si>
  <si>
    <t>334 GR</t>
  </si>
  <si>
    <t>335 GMO</t>
  </si>
  <si>
    <t>335 GR</t>
  </si>
  <si>
    <t>336 GMO</t>
  </si>
  <si>
    <t>336 GR</t>
  </si>
  <si>
    <t>337 GMO</t>
  </si>
  <si>
    <t>337 GR</t>
  </si>
  <si>
    <t>338 GMO</t>
  </si>
  <si>
    <t>338 GR</t>
  </si>
  <si>
    <t>339 GMO</t>
  </si>
  <si>
    <t>339 GR</t>
  </si>
  <si>
    <t>340 GMO</t>
  </si>
  <si>
    <t>340 GR</t>
  </si>
  <si>
    <t>341 GMO</t>
  </si>
  <si>
    <t>341 GR</t>
  </si>
  <si>
    <t>342 GMO</t>
  </si>
  <si>
    <t>342 GR</t>
  </si>
  <si>
    <t>343 GMO</t>
  </si>
  <si>
    <t>343 GR</t>
  </si>
  <si>
    <t>344 GMO</t>
  </si>
  <si>
    <t>344 GR</t>
  </si>
  <si>
    <t>345 GMO</t>
  </si>
  <si>
    <t>345 GR</t>
  </si>
  <si>
    <t>346 GMO</t>
  </si>
  <si>
    <t>346 GR</t>
  </si>
  <si>
    <t>347 GMO</t>
  </si>
  <si>
    <t>347 GR</t>
  </si>
  <si>
    <t>348 GMO</t>
  </si>
  <si>
    <t>348 GR</t>
  </si>
  <si>
    <t>349 GMO</t>
  </si>
  <si>
    <t>349 GR</t>
  </si>
  <si>
    <t>350 GMO</t>
  </si>
  <si>
    <t>350 GR</t>
  </si>
  <si>
    <t>351 GMO</t>
  </si>
  <si>
    <t>351 GR</t>
  </si>
  <si>
    <t>352 GMO</t>
  </si>
  <si>
    <t>352 GR</t>
  </si>
  <si>
    <t>353 GMO</t>
  </si>
  <si>
    <t>353 GR</t>
  </si>
  <si>
    <t>354 GMO</t>
  </si>
  <si>
    <t>354 GR</t>
  </si>
  <si>
    <t>355 GMO</t>
  </si>
  <si>
    <t>355 GR</t>
  </si>
  <si>
    <t>356 GMO</t>
  </si>
  <si>
    <t>356 GR</t>
  </si>
  <si>
    <t>357 GMO</t>
  </si>
  <si>
    <t>357 GR</t>
  </si>
  <si>
    <t>358 GMO</t>
  </si>
  <si>
    <t>358 GR</t>
  </si>
  <si>
    <t>359 GMO</t>
  </si>
  <si>
    <t>359 GR</t>
  </si>
  <si>
    <t>360 GMO</t>
  </si>
  <si>
    <t>360 GR</t>
  </si>
  <si>
    <t>361 GMO</t>
  </si>
  <si>
    <t>361 GR</t>
  </si>
  <si>
    <t>362 GMO</t>
  </si>
  <si>
    <t>362 GR</t>
  </si>
  <si>
    <t>363 GMO</t>
  </si>
  <si>
    <t>363 GR</t>
  </si>
  <si>
    <t>364 GMO</t>
  </si>
  <si>
    <t>364 GR</t>
  </si>
  <si>
    <t>365 GMO</t>
  </si>
  <si>
    <t>365 GR</t>
  </si>
  <si>
    <t>366 GMO</t>
  </si>
  <si>
    <t>366 GR</t>
  </si>
  <si>
    <t>367 GMO</t>
  </si>
  <si>
    <t>367 GR</t>
  </si>
  <si>
    <t>368 GMO</t>
  </si>
  <si>
    <t>368 GR</t>
  </si>
  <si>
    <t>369 GMO</t>
  </si>
  <si>
    <t>369 GR</t>
  </si>
  <si>
    <t>370 GMO</t>
  </si>
  <si>
    <t>370 GR</t>
  </si>
  <si>
    <t>371 GMO</t>
  </si>
  <si>
    <t>371 GR</t>
  </si>
  <si>
    <t>372 GMO</t>
  </si>
  <si>
    <t>372 GR</t>
  </si>
  <si>
    <t>373 GMO</t>
  </si>
  <si>
    <t>373 GR</t>
  </si>
  <si>
    <t>374 GMO</t>
  </si>
  <si>
    <t>374 GR</t>
  </si>
  <si>
    <t>375 GMO</t>
  </si>
  <si>
    <t>375 GR</t>
  </si>
  <si>
    <t>376 GMO</t>
  </si>
  <si>
    <t>376 GR</t>
  </si>
  <si>
    <t>377 GMO</t>
  </si>
  <si>
    <t>377 GR</t>
  </si>
  <si>
    <t>378 GMO</t>
  </si>
  <si>
    <t>378 GR</t>
  </si>
  <si>
    <t>379 GMO</t>
  </si>
  <si>
    <t>379 GR</t>
  </si>
  <si>
    <t>380 GMO</t>
  </si>
  <si>
    <t>380 GR</t>
  </si>
  <si>
    <t>381 GMO</t>
  </si>
  <si>
    <t>381 GR</t>
  </si>
  <si>
    <t>382 GMO</t>
  </si>
  <si>
    <t>382 GR</t>
  </si>
  <si>
    <t>383 GMO</t>
  </si>
  <si>
    <t>383 GR</t>
  </si>
  <si>
    <t>384 GMO</t>
  </si>
  <si>
    <t>384 GR</t>
  </si>
  <si>
    <t>385 GMO</t>
  </si>
  <si>
    <t>385 GR</t>
  </si>
  <si>
    <t>386 GMO</t>
  </si>
  <si>
    <t>386 GR</t>
  </si>
  <si>
    <t>387 GMO</t>
  </si>
  <si>
    <t>387 GR</t>
  </si>
  <si>
    <t>388 GMO</t>
  </si>
  <si>
    <t>388 GR</t>
  </si>
  <si>
    <t>389 GMO</t>
  </si>
  <si>
    <t>389 GR</t>
  </si>
  <si>
    <t>390 GMO</t>
  </si>
  <si>
    <t>390 GR</t>
  </si>
  <si>
    <t>391 GMO</t>
  </si>
  <si>
    <t>391 GR</t>
  </si>
  <si>
    <t>392 GMO</t>
  </si>
  <si>
    <t>392 GR</t>
  </si>
  <si>
    <t>393 GMO</t>
  </si>
  <si>
    <t>393 GR</t>
  </si>
  <si>
    <t>394 GMO</t>
  </si>
  <si>
    <t>394 GR</t>
  </si>
  <si>
    <t>395 GMO</t>
  </si>
  <si>
    <t>395 GR</t>
  </si>
  <si>
    <t>396 GMO</t>
  </si>
  <si>
    <t>396 GR</t>
  </si>
  <si>
    <t>397 GMO</t>
  </si>
  <si>
    <t>397 GR</t>
  </si>
  <si>
    <t>398 GMO</t>
  </si>
  <si>
    <t>398 GR</t>
  </si>
  <si>
    <t>399 GMO</t>
  </si>
  <si>
    <t>399 GR</t>
  </si>
  <si>
    <t>400 GMO</t>
  </si>
  <si>
    <t>400 GR</t>
  </si>
  <si>
    <t>401 GMO</t>
  </si>
  <si>
    <t>401 GR</t>
  </si>
  <si>
    <t>402 GMO</t>
  </si>
  <si>
    <t>402 GR</t>
  </si>
  <si>
    <t>403 GMO</t>
  </si>
  <si>
    <t>403 GR</t>
  </si>
  <si>
    <t>404 GMO</t>
  </si>
  <si>
    <t>404 GR</t>
  </si>
  <si>
    <t>405 GMO</t>
  </si>
  <si>
    <t>405 GR</t>
  </si>
  <si>
    <t>406 GMO</t>
  </si>
  <si>
    <t>406 GR</t>
  </si>
  <si>
    <t>407 GMO</t>
  </si>
  <si>
    <t>407 GR</t>
  </si>
  <si>
    <t>408 GMO</t>
  </si>
  <si>
    <t>408 GR</t>
  </si>
  <si>
    <t>409 GMO</t>
  </si>
  <si>
    <t>409 GR</t>
  </si>
  <si>
    <t>410 GMO</t>
  </si>
  <si>
    <t>410 GR</t>
  </si>
  <si>
    <t>411 GMO</t>
  </si>
  <si>
    <t>411 GR</t>
  </si>
  <si>
    <t>412 GMO</t>
  </si>
  <si>
    <t>412 GR</t>
  </si>
  <si>
    <t>413 GMO</t>
  </si>
  <si>
    <t>413 GR</t>
  </si>
  <si>
    <t>414 GMO</t>
  </si>
  <si>
    <t>414 GR</t>
  </si>
  <si>
    <t>415 GMO</t>
  </si>
  <si>
    <t>415 GR</t>
  </si>
  <si>
    <t>416 GMO</t>
  </si>
  <si>
    <t>416 GR</t>
  </si>
  <si>
    <t>417 GMO</t>
  </si>
  <si>
    <t>417 GR</t>
  </si>
  <si>
    <t>418 GMO</t>
  </si>
  <si>
    <t>418 GR</t>
  </si>
  <si>
    <t>419 GMO</t>
  </si>
  <si>
    <t>419 GR</t>
  </si>
  <si>
    <t>420 GMO</t>
  </si>
  <si>
    <t>420 GR</t>
  </si>
  <si>
    <t>421 GMO</t>
  </si>
  <si>
    <t>421 GR</t>
  </si>
  <si>
    <t>422 GMO</t>
  </si>
  <si>
    <t>422 GR</t>
  </si>
  <si>
    <t>423 GMO</t>
  </si>
  <si>
    <t>423 GR</t>
  </si>
  <si>
    <t>Kit para ajustar  cofre</t>
  </si>
  <si>
    <t>kit para ajustar cajuela</t>
  </si>
  <si>
    <t>Kit para reparar parrilla de cofre</t>
  </si>
  <si>
    <t>Partes para apretar Abrazaderas de la Caja de Carga</t>
  </si>
  <si>
    <t>Carretillas de Cortinas C/U</t>
  </si>
  <si>
    <t>Chapa de Cajuela</t>
  </si>
  <si>
    <t>Chapa de Puerta</t>
  </si>
  <si>
    <t>Chicotes de Cortina C/U</t>
  </si>
  <si>
    <t>Contra de Cinturon de Seguridad</t>
  </si>
  <si>
    <t xml:space="preserve"> Espejo Lateral</t>
  </si>
  <si>
    <t>Facia Trasera o defensa</t>
  </si>
  <si>
    <t>Manguera de Chisgueteros</t>
  </si>
  <si>
    <t>Plumas Limpiaparabrisas</t>
  </si>
  <si>
    <t>Seguros de Cortinas</t>
  </si>
  <si>
    <t>Motor de chisgueteros</t>
  </si>
  <si>
    <t>Tapiceria de asiento individual</t>
  </si>
  <si>
    <t>Tapiceria de asiento corrido</t>
  </si>
  <si>
    <t>Kit de programació inmovilizador de llave</t>
  </si>
  <si>
    <t>Kit para destapar Chisgueteros de Limpia Parabrisas</t>
  </si>
  <si>
    <t>Kit para Fijar Facia(s), defensa(s) (delantera y/o trasera)</t>
  </si>
  <si>
    <t>Loderas</t>
  </si>
  <si>
    <t xml:space="preserve"> Topes de los Rieles de Cortina</t>
  </si>
  <si>
    <t>Kit de Lavado y Engrasado</t>
  </si>
  <si>
    <t>Producto para Pulido y Encerado</t>
  </si>
  <si>
    <t>Kit para reforzar Cofre</t>
  </si>
  <si>
    <t>Kit de Reparacion de Caja Seca (Copete)</t>
  </si>
  <si>
    <t>Kit de Reparación de Chapa de Puerta</t>
  </si>
  <si>
    <t>Kit de Reparacion de Chapa y Mecanismo de Puerta Corrediza</t>
  </si>
  <si>
    <t>Kit de Reparacion de Contra de Cajuela</t>
  </si>
  <si>
    <t>Kit de Reparacion de Cortina</t>
  </si>
  <si>
    <t>Kit de Reparación de Elevador de Vidrio Eléctrico</t>
  </si>
  <si>
    <t>Kit de Reparacion de Elevador de Vidrio Manual</t>
  </si>
  <si>
    <t>Kit de Reparacion de Seguro de Puerta</t>
  </si>
  <si>
    <t>Kit para Reparación y Servicio de Mecanismo de Varilla de Puerta</t>
  </si>
  <si>
    <t>Kit para Reparar Cilindro de Puerta Corrediza y Mecanismo</t>
  </si>
  <si>
    <t>Producto para resanar y Pintar Facias en General</t>
  </si>
  <si>
    <t>Producto para resanar y Pintar Partes Dañadas en Parte Superior</t>
  </si>
  <si>
    <t>Kit para Reparación de mecanismo de Asiento</t>
  </si>
  <si>
    <t>Kit de soldadura para Contra-Chapa de Cajuela</t>
  </si>
  <si>
    <t>Bomba Hidráulica de Clutch (esclavo o maestro)</t>
  </si>
  <si>
    <t>Bomba Superior Clutch</t>
  </si>
  <si>
    <t>Candelero de Collarin</t>
  </si>
  <si>
    <t>Chicote de Clutch</t>
  </si>
  <si>
    <t>Kit de lutch (Incluye Plato, Disco, Collarin,prensa y Buje Piloto)</t>
  </si>
  <si>
    <t>Collarin</t>
  </si>
  <si>
    <t>Cremallera de Volante</t>
  </si>
  <si>
    <t>Horquilla de Collarin</t>
  </si>
  <si>
    <t>Pedal de Clutch</t>
  </si>
  <si>
    <t>Lubricante para Pedal de Clutch</t>
  </si>
  <si>
    <t>kit para Rectificado de Volante Motriz</t>
  </si>
  <si>
    <t>Cremallera de Direccion</t>
  </si>
  <si>
    <t>Terminales exteriores</t>
  </si>
  <si>
    <t>Terminales Interiores</t>
  </si>
  <si>
    <t>Sensor de aceite de direccion</t>
  </si>
  <si>
    <t>Bomba de Aceite</t>
  </si>
  <si>
    <t>Balancines de motor</t>
  </si>
  <si>
    <t>Tapa de distribucion</t>
  </si>
  <si>
    <t xml:space="preserve"> VVT de motor (Valvulas de tiempo variable)</t>
  </si>
  <si>
    <t>Multiple de admision</t>
  </si>
  <si>
    <t>Tapas de Punteria</t>
  </si>
  <si>
    <t>Arbol de levas</t>
  </si>
  <si>
    <t xml:space="preserve"> Amortiguador de Dirección</t>
  </si>
  <si>
    <t>Barra de Direccion</t>
  </si>
  <si>
    <t>Bieleta de Dirección C/U</t>
  </si>
  <si>
    <t>Bomba de Dirección</t>
  </si>
  <si>
    <t>Brazo Auxiliar</t>
  </si>
  <si>
    <t>Brazo Pitman</t>
  </si>
  <si>
    <t>Caja de Dirección</t>
  </si>
  <si>
    <t>Columna de Dirección</t>
  </si>
  <si>
    <t>Coples de Ajuste de Barras de Acoplamiento</t>
  </si>
  <si>
    <t>Cruceta de Dirección C/U</t>
  </si>
  <si>
    <t>Machetas (cubrepolvos) de Dirección C/U</t>
  </si>
  <si>
    <t>Manguera de Dirección Hidraúlica de presion C/U</t>
  </si>
  <si>
    <t>Manguera de Dirección Hidraúlica de retorno C/U</t>
  </si>
  <si>
    <t>Nudo de Dirección</t>
  </si>
  <si>
    <t>Terminales de Direccion C/U</t>
  </si>
  <si>
    <t>Tornillos de Barras de Dirección</t>
  </si>
  <si>
    <t>kit para Reparacion de Caja de Dirección</t>
  </si>
  <si>
    <t>kit para Reparación de Licuadora</t>
  </si>
  <si>
    <t>kit para reparación de Manguera de Dirección Hidraúlica C/U</t>
  </si>
  <si>
    <t xml:space="preserve"> Bridas de Escape</t>
  </si>
  <si>
    <t>Catalizador</t>
  </si>
  <si>
    <t>Kit para cambiar de tornillos capados en torno</t>
  </si>
  <si>
    <t>Multiple de escape</t>
  </si>
  <si>
    <t>tubo de Curvas de escape</t>
  </si>
  <si>
    <t>tubo flexible de escape</t>
  </si>
  <si>
    <t>Galletas de Escape C/U</t>
  </si>
  <si>
    <t xml:space="preserve"> Juntas de Escape</t>
  </si>
  <si>
    <t>Resonador</t>
  </si>
  <si>
    <t>Silenciador</t>
  </si>
  <si>
    <t>Tubo de Escape</t>
  </si>
  <si>
    <t>Kit para reparación de Escape</t>
  </si>
  <si>
    <t>Kit para reparación de Mofle</t>
  </si>
  <si>
    <t>Kit de Reparación de Silenciador</t>
  </si>
  <si>
    <t>Kit de Reparación de Soporte del Mofle</t>
  </si>
  <si>
    <t>Kit de Reparación de Tubo de Escape</t>
  </si>
  <si>
    <t>PCM</t>
  </si>
  <si>
    <t>Pistones</t>
  </si>
  <si>
    <t>Monoblock</t>
  </si>
  <si>
    <t>Cigüeñal</t>
  </si>
  <si>
    <t>Kit de Anillos de Motor</t>
  </si>
  <si>
    <t>Banda de Direccion Hidraúlica</t>
  </si>
  <si>
    <t>Banda de Distribución</t>
  </si>
  <si>
    <t>Cadena de Distribución</t>
  </si>
  <si>
    <t>Base de Filtro de Combustible Primario</t>
  </si>
  <si>
    <t>Bayoneta y Funda de Aceite</t>
  </si>
  <si>
    <t>Bomba de Alta Presion</t>
  </si>
  <si>
    <t>Bomba de Gasolina</t>
  </si>
  <si>
    <t>Kit de Bujías</t>
  </si>
  <si>
    <t>Bulbo de Aceite</t>
  </si>
  <si>
    <t>Buzos Hidraúlicos</t>
  </si>
  <si>
    <t>Cabeza de Motor c/u</t>
  </si>
  <si>
    <t>Kit Cables de Bujias</t>
  </si>
  <si>
    <t>Carter con Junta</t>
  </si>
  <si>
    <t>Chicote de Acelerador</t>
  </si>
  <si>
    <t>Cuerpo de Aceleración</t>
  </si>
  <si>
    <t>Enfriador de Aceite</t>
  </si>
  <si>
    <t>Engrane de Cigüeñal</t>
  </si>
  <si>
    <t>Filtro Combustible</t>
  </si>
  <si>
    <t>Gobernador</t>
  </si>
  <si>
    <t>Inyectores C/U</t>
  </si>
  <si>
    <t>Junta de Cabeza C/U</t>
  </si>
  <si>
    <t>Junta de Carter</t>
  </si>
  <si>
    <t xml:space="preserve"> Junta de Colas de Motor</t>
  </si>
  <si>
    <t xml:space="preserve"> Junta de Punterias</t>
  </si>
  <si>
    <t>Kit de Distribucion</t>
  </si>
  <si>
    <t>Manguera de Alimentacion de Combustible</t>
  </si>
  <si>
    <t>Manguera de Enfriador de Aceite</t>
  </si>
  <si>
    <t xml:space="preserve"> Manguera de Turbo</t>
  </si>
  <si>
    <t>Manguera Turbo a Intercooler</t>
  </si>
  <si>
    <t>O'Ring de Inyector C/U</t>
  </si>
  <si>
    <t>Polea Loca</t>
  </si>
  <si>
    <t>Polea Tensora</t>
  </si>
  <si>
    <t>Regulador de Presión de combustible</t>
  </si>
  <si>
    <t>Repuesto de Bomba de Gasolina</t>
  </si>
  <si>
    <t>Reten de Arbol de Levas</t>
  </si>
  <si>
    <t>Retén de Cigüeñal</t>
  </si>
  <si>
    <t>Sensor Cigüeñal</t>
  </si>
  <si>
    <t>Sensor de Arbol de Levas</t>
  </si>
  <si>
    <t>Sensor de Detonación</t>
  </si>
  <si>
    <t>Sensor de Oxigeno</t>
  </si>
  <si>
    <t>Sensor de Températura de Aire (IAT)</t>
  </si>
  <si>
    <t>Sensor IMP</t>
  </si>
  <si>
    <t>Sensor MAF</t>
  </si>
  <si>
    <t>Sensor Map</t>
  </si>
  <si>
    <t>Sensor Mat</t>
  </si>
  <si>
    <t>Soportes de Motor C/U</t>
  </si>
  <si>
    <t>Tapa de Filtro de Combustible</t>
  </si>
  <si>
    <t xml:space="preserve"> Tapón de Carter</t>
  </si>
  <si>
    <t>Tapones del Monoblock</t>
  </si>
  <si>
    <t>TPS</t>
  </si>
  <si>
    <t>Tubo Alimentador de Bomba de Alta Presion C/U</t>
  </si>
  <si>
    <t>Turbo</t>
  </si>
  <si>
    <t>Valvula EGR</t>
  </si>
  <si>
    <t>Válvula IAC</t>
  </si>
  <si>
    <t>Empaques de Motor</t>
  </si>
  <si>
    <t>Kit para Escanear Motor y Borrar Codigos de Fallo</t>
  </si>
  <si>
    <t>Bomba Diesel Alta Presión</t>
  </si>
  <si>
    <t>Bombas Unitarias de Inyección de Diesel</t>
  </si>
  <si>
    <t>kit para Reparacion de Inyectores (4)</t>
  </si>
  <si>
    <t>kit para Reparación de Inyectores (6)</t>
  </si>
  <si>
    <t>Kit para Reparación de Inyectores (8)</t>
  </si>
  <si>
    <t>kit para Reparacion de Lineas de Bomba de Inyeccion</t>
  </si>
  <si>
    <t>kit para Reparacion de Monoblock</t>
  </si>
  <si>
    <t>kit para Reparacion de Turbo</t>
  </si>
  <si>
    <t>kit para Reparación General de Cabeza C/U (remover e instalar  Cabeza (s), Prueba Hidrostática, Rectificar Superficie, Armar Cabezas, Rectificar Asientos,Ajustar Válvulas, Calibrar Válvulas, Cambio de Válvulas, Guías, Buzos Hidráulicos y de Juntas de Cabeza, Cambio Tapa de Distribución)</t>
  </si>
  <si>
    <t>kit de refacciones para Ajuste de Motor (Remover e instalar, Prueba Hidrostática, Rectificar Superficie de Cabeza, Armar Cabezas, Rectificar Asientos, Ajustar Válvulas, Calibrar Válvulas, Buzos Hidráulicos, Rectificar Cilindros,Rectificar Bielas, Alinear Bielas, Cambiar Pernos a Presión, Rectificar Cigüeñal, Rellenar y Enderezar Cigüeñal, Pulir Cigüeñal, Pulir Árbol de Levas, Cortar en Línea Metales de Cigüeñal, Cambio de Tapones del Sistema de Agua del Monoblock, Cambio de Bomba de Agua, Cambio de Bomba de Aceite, Cambio de Metales de Árbol, de Cigüeñal, de Bancada, Cambio de Anillos, Cambio de Juntas de Motor en General, Cambio de Válvulas y Guías, Cambio de Pistones, Bielas, Engranes, Cambio de Cadena y/o Banda de Distribución, Cambio de Tapa de Distribución,Cambio de Aceite y Filtro, Cambio de Bujías, Sondear Radiador y Cambio de Anticongelante).</t>
  </si>
  <si>
    <t>1/2 motor al Cambio (no incluye tapa de carter y cabezas)</t>
  </si>
  <si>
    <t>3/4 de motor al Cambio (incluye tapa de carter, distribucion, bomba de aceite y cabezas)</t>
  </si>
  <si>
    <t>Motor completo (cerrado)</t>
  </si>
  <si>
    <t>Kit para Servicio de limpieza a Inyectores en laboratorio</t>
  </si>
  <si>
    <t>Modulo ABS</t>
  </si>
  <si>
    <t>Boton de Frenos de Aire</t>
  </si>
  <si>
    <t>Birlos de Rueda C/U</t>
  </si>
  <si>
    <t>Bomba de Frenos</t>
  </si>
  <si>
    <t>Boster y/o Hidroboster</t>
  </si>
  <si>
    <t>Boton de Freno de Estacionamiento</t>
  </si>
  <si>
    <t>Bulbo de Aire</t>
  </si>
  <si>
    <t>Carretillas de Frenos</t>
  </si>
  <si>
    <t>Chicote de Freno de Estacionamiento</t>
  </si>
  <si>
    <t>Cilindro de Ruedas Traseras C/U</t>
  </si>
  <si>
    <t>Cilindro Esclavo</t>
  </si>
  <si>
    <t>Cople de Manguera de Aire</t>
  </si>
  <si>
    <t>Discos de Frenos Delanteros</t>
  </si>
  <si>
    <t>Discos de Frenos Traseros</t>
  </si>
  <si>
    <t>Hidrovac</t>
  </si>
  <si>
    <t>Manguera de Frenos C/U</t>
  </si>
  <si>
    <t>Matracas de Frenos C/U</t>
  </si>
  <si>
    <t>Maza Delantera C/U</t>
  </si>
  <si>
    <t>Maza Trasera C/U</t>
  </si>
  <si>
    <t>Modulador Electrónico ABS</t>
  </si>
  <si>
    <t>Mordaza de Caliper</t>
  </si>
  <si>
    <t>Pistones de Calipers</t>
  </si>
  <si>
    <t>Plato Portabalatas</t>
  </si>
  <si>
    <t>Purgadores de Tanque de Aire</t>
  </si>
  <si>
    <t>Repuesto de Caliper Jgo (2)</t>
  </si>
  <si>
    <t>Repuesto de Secador de Aire</t>
  </si>
  <si>
    <t>Kit para Reparacion de lineas de ABS</t>
  </si>
  <si>
    <t>Secador</t>
  </si>
  <si>
    <t>Reten de Rueda Delantera C/U</t>
  </si>
  <si>
    <t>Retén de Rueda Trasera C/U</t>
  </si>
  <si>
    <t>Sensor ABS C/U</t>
  </si>
  <si>
    <t>Tambores de Frenos delanteros C/U</t>
  </si>
  <si>
    <t>Tambores de Frenos Traseros C/U</t>
  </si>
  <si>
    <t>Tanque de Almacenamiento de Aire</t>
  </si>
  <si>
    <t>Tapacubos de Ruedas Delanteras C/U</t>
  </si>
  <si>
    <t>Tapon Purgador de Tanque de Aire</t>
  </si>
  <si>
    <t>Tornillos de Calipers</t>
  </si>
  <si>
    <t>Tubo de Frenos</t>
  </si>
  <si>
    <t>Tuerca de Ruedas C/U</t>
  </si>
  <si>
    <t>Valvula de Alivio C/U</t>
  </si>
  <si>
    <t>Válvula Repartidora de Frenos</t>
  </si>
  <si>
    <t>Kit para Empacar y engrasar Baleros Delanteros o traseros</t>
  </si>
  <si>
    <t>Kit de Limpieza de Lineas de Frenos de Aire</t>
  </si>
  <si>
    <t>Kit para Limpieza y Ajuste de Balatas Traseras</t>
  </si>
  <si>
    <t>Kit para servicio de Rectificacion de Discos c/u</t>
  </si>
  <si>
    <t>Kit para Rectificacion de Tambores c/u</t>
  </si>
  <si>
    <t>Kit para Reparación de Boster y/o Hidroboster</t>
  </si>
  <si>
    <t>Kit para Reparación de Compresor de Aire de Frenos</t>
  </si>
  <si>
    <t>Kit para Reparación de Frenos Delanteros (Cambio de Balatas, Rectificar Discos  y/o Tambores, Purgar Sistema)</t>
  </si>
  <si>
    <t>Kit para Reparación de Frenos Traseros (Cambio de Balatas, Rectificar Discos y/o Tambores, Purgar Sistema)</t>
  </si>
  <si>
    <t>Kit para Reparacion de Fuga de Aire en Frenos</t>
  </si>
  <si>
    <t>Kit para Reparación de Hidrovac</t>
  </si>
  <si>
    <t>Kit para Reparación de Secador Frenos de Aire</t>
  </si>
  <si>
    <t>Kit para Reparacion de Valvula Repartidora de Frenos</t>
  </si>
  <si>
    <t>Kit para Reparacion de defroster</t>
  </si>
  <si>
    <t>Desidratador de aire</t>
  </si>
  <si>
    <t>Filtro de aire</t>
  </si>
  <si>
    <t>Condensador</t>
  </si>
  <si>
    <t>Kit para Reparacion del sistema electrico de aire acondicionado</t>
  </si>
  <si>
    <t>Mangueras de calefaccion</t>
  </si>
  <si>
    <t>Cervo de aire acondicionado</t>
  </si>
  <si>
    <t>Control de aire acondicionado</t>
  </si>
  <si>
    <t>Kit para Carga de Gas para aire acondiconado</t>
  </si>
  <si>
    <t>Kit para Suministro e instalacion de aire acondicionado</t>
  </si>
  <si>
    <t>Compresor de aire acondicionado</t>
  </si>
  <si>
    <t>kit para Correccion de fugas</t>
  </si>
  <si>
    <t>Kit para Reparacion de compresor</t>
  </si>
  <si>
    <t>Tomas de agua</t>
  </si>
  <si>
    <t>Deposito recuperador de radiador</t>
  </si>
  <si>
    <t>Mangueras c/u</t>
  </si>
  <si>
    <t>Tapon recuperador</t>
  </si>
  <si>
    <t>Kit para Reparacion de sistema electrico de ventiladores</t>
  </si>
  <si>
    <t>Aspas de ventilador</t>
  </si>
  <si>
    <t>Fan clucht</t>
  </si>
  <si>
    <t>Manguera(s) de calefaccion</t>
  </si>
  <si>
    <t>Radiador de calefaccion</t>
  </si>
  <si>
    <t>Kit para Reparacion de Radiador</t>
  </si>
  <si>
    <t>Radiador</t>
  </si>
  <si>
    <t>Kit para Purga de radiador</t>
  </si>
  <si>
    <t>Kit para Reparacion de Motoventilador</t>
  </si>
  <si>
    <t>Motoventilador</t>
  </si>
  <si>
    <t>bomba de agua</t>
  </si>
  <si>
    <t>Termostato</t>
  </si>
  <si>
    <t>Tapon de radiador</t>
  </si>
  <si>
    <t>Bulbo de temperatura</t>
  </si>
  <si>
    <t xml:space="preserve">Kit para Desmontar Rampa </t>
  </si>
  <si>
    <t>Kit para Montaje de Rampa</t>
  </si>
  <si>
    <t>Kit para Reparacion de Fuga de Aceite (Gato Hidraúlico)</t>
  </si>
  <si>
    <t>Kit para Reparacion de Tanque de combustible</t>
  </si>
  <si>
    <t>Tanque de combustibles</t>
  </si>
  <si>
    <t>Kit para Reparacion de lineas de combustible</t>
  </si>
  <si>
    <t>Flecha de toma de fuerza</t>
  </si>
  <si>
    <t>Toma de fuerza</t>
  </si>
  <si>
    <t>Bomba de toma de fuerza</t>
  </si>
  <si>
    <t>Cuerpo de valvulas de sistema hidrahulico</t>
  </si>
  <si>
    <t>Crucetas de toma de fuerza</t>
  </si>
  <si>
    <t>Kit para Empacar toma de fuerza</t>
  </si>
  <si>
    <t>Kit para Reparacion de Gato Hidraúlico</t>
  </si>
  <si>
    <t>Kit para Servicio Básico de mantenimiento general (Cambio de Aceítes y Filtros)</t>
  </si>
  <si>
    <t>Kit para Servicio Completo (Cambio de Aceítes y Filtros, Cambio de Sellos y Empaques, Cambio de Mangueras de Alta Presión, Checar Bomba,Hidraúlica y Tomas de Fuerza)</t>
  </si>
  <si>
    <t>Cable acerado del Winch</t>
  </si>
  <si>
    <t>Seguros de pernos</t>
  </si>
  <si>
    <t>Rotula superior</t>
  </si>
  <si>
    <t>Rotula inferior</t>
  </si>
  <si>
    <t>Kit de Engrasado de suspension</t>
  </si>
  <si>
    <t>Ballestas</t>
  </si>
  <si>
    <t>Bolsas de aire de suspension</t>
  </si>
  <si>
    <t>Kit para Reparar y acorazar puente bastidor</t>
  </si>
  <si>
    <t>Kit para Reparar y acorazar puente chasis de carroceria</t>
  </si>
  <si>
    <t>Brazo de tirante de diferencia (inferior o superior)</t>
  </si>
  <si>
    <t>Brazo de control de diferencial</t>
  </si>
  <si>
    <t>Turbina de transmision</t>
  </si>
  <si>
    <t>Modulo de transmision</t>
  </si>
  <si>
    <t>Kit para Reparacion de sistema electrico de transmision</t>
  </si>
  <si>
    <t>Kit de empaques para Empacar transmision estanadar</t>
  </si>
  <si>
    <t>Empaques transmision automatica</t>
  </si>
  <si>
    <t>Kit de Reparacion de transmision estanadar</t>
  </si>
  <si>
    <t>Kit de Reparacion de transmision automatica</t>
  </si>
  <si>
    <t>Selenoides de transmision</t>
  </si>
  <si>
    <t>Kit para Alineacion de Muelles Traseras con Abrazaderas</t>
  </si>
  <si>
    <t>Kit para Alineación Delantera</t>
  </si>
  <si>
    <t>Kit para Alineacion Trasera</t>
  </si>
  <si>
    <t>Kit para Apretar Suspensión Delantera</t>
  </si>
  <si>
    <t>Kit para Apretar Suspensión Trasera</t>
  </si>
  <si>
    <t>Kit de plomos para Balanceo de Rueda C/U</t>
  </si>
  <si>
    <t>Abrazadera de Barra Estabilizadora</t>
  </si>
  <si>
    <t>Amortiguadores Delanteros (2)</t>
  </si>
  <si>
    <t>Amortiguadores Traseros (2)</t>
  </si>
  <si>
    <t>Baleros de Rueda Delanteros C/U</t>
  </si>
  <si>
    <t>Baleros de Rueda Traseros C/U</t>
  </si>
  <si>
    <t>Barra Estabilizadora</t>
  </si>
  <si>
    <t>Barra Tensora C/U</t>
  </si>
  <si>
    <t>Barra Viajera de Estabilidad</t>
  </si>
  <si>
    <t>Bases de Amortiguadores Delanteros (2)</t>
  </si>
  <si>
    <t>Bases de Amortiguadores Traseros (2)</t>
  </si>
  <si>
    <t>Buje de Horquilla</t>
  </si>
  <si>
    <t>Cacahuates de Barra Estabilizadora</t>
  </si>
  <si>
    <t>Cubrepolvos de Amortiguadores</t>
  </si>
  <si>
    <t>Gomas de Rebote</t>
  </si>
  <si>
    <t>Hoja de Muelle C/U</t>
  </si>
  <si>
    <t>Hoja de Muelle Primaria</t>
  </si>
  <si>
    <t>Horquilla Inferior C/U</t>
  </si>
  <si>
    <t>Horquilla Superior C/U</t>
  </si>
  <si>
    <t>Perno Central</t>
  </si>
  <si>
    <t>Pernos y Pivotes</t>
  </si>
  <si>
    <t>Resortes Delanteros Jgo (2)</t>
  </si>
  <si>
    <t>Resortes Traseros Jgo (2)</t>
  </si>
  <si>
    <t>Rótula Inferior C/U</t>
  </si>
  <si>
    <t>Rótula Superior C/U</t>
  </si>
  <si>
    <t>Soporte de Amortiguador</t>
  </si>
  <si>
    <t>Tapas de Amortiguadores</t>
  </si>
  <si>
    <t>Tirantes de Suspension Delanteras C/U</t>
  </si>
  <si>
    <t>Tornillos de Mangos</t>
  </si>
  <si>
    <t>Kit para Dar Brío a Muelles Delanteras</t>
  </si>
  <si>
    <t>Kit para Dar Brío a Muelles Traseras</t>
  </si>
  <si>
    <t>Kit para Montaje de  llantas (incluye valvulas, alineación y balanceo) c/u</t>
  </si>
  <si>
    <t>Kit de Reparación de Muelles Delanteras</t>
  </si>
  <si>
    <t>Kit de Reparación de Muelles Traseras</t>
  </si>
  <si>
    <t>Base de Soporte de Transmision</t>
  </si>
  <si>
    <t>Punta de triceta o tripoide</t>
  </si>
  <si>
    <t>Reten u oring de triceta</t>
  </si>
  <si>
    <t>Chicote Selector de Velocidades</t>
  </si>
  <si>
    <t>Chumacera C/U</t>
  </si>
  <si>
    <t>Cruzeta de Flecha Cardan</t>
  </si>
  <si>
    <t>Cubrepolvo de Flecha Homocinetica C/U</t>
  </si>
  <si>
    <t>Espiga C/U</t>
  </si>
  <si>
    <t>Junta de Flecha Trasera C/U</t>
  </si>
  <si>
    <t>Motor de Dual</t>
  </si>
  <si>
    <t>Palanca Selectora de Velocidades</t>
  </si>
  <si>
    <t>Reten de Cola de Caja</t>
  </si>
  <si>
    <t>Soportes de Transmision C/U</t>
  </si>
  <si>
    <t>Tornillo de Flecha C/U</t>
  </si>
  <si>
    <t>Tornillos de Cardan (Yugo)</t>
  </si>
  <si>
    <t>Varilla Selectora de Velocidades</t>
  </si>
  <si>
    <t>Kit para Nivelar Aceite a Caja de Velocidades</t>
  </si>
  <si>
    <t>Kit para Relleno de Aceite en Diferencial</t>
  </si>
  <si>
    <t>Kit para Reparación de Cardan</t>
  </si>
  <si>
    <t>Kit para Reparacion de Diferencial</t>
  </si>
  <si>
    <t>Kit para Reparacion de Funda de Diferencial</t>
  </si>
  <si>
    <t>Kit de Aceite para Transmisión.</t>
  </si>
  <si>
    <t>Aceite de Diferencial</t>
  </si>
  <si>
    <t>Kit para cambio de Aceite de Transmisión Automática</t>
  </si>
  <si>
    <t>Kit para Cambio de Aceite de Transmision Estandar</t>
  </si>
  <si>
    <t>Kit para Reparacion de marcha</t>
  </si>
  <si>
    <t>Marcha</t>
  </si>
  <si>
    <t>Kit para Reparacion de Líneas eléctricas</t>
  </si>
  <si>
    <t>Kit para Régimen de carga</t>
  </si>
  <si>
    <t>Caja de fusibles</t>
  </si>
  <si>
    <t>bobina de ignicion</t>
  </si>
  <si>
    <t>Kit para Reparacion de Caja de fusibles</t>
  </si>
  <si>
    <t>Relevadore</t>
  </si>
  <si>
    <t>Switch de encendido</t>
  </si>
  <si>
    <t>Kit para Reparacion de Switch de encendido</t>
  </si>
  <si>
    <t>Alternador</t>
  </si>
  <si>
    <t>Kit para Reparacion de Alternador</t>
  </si>
  <si>
    <t>Sensores en general</t>
  </si>
  <si>
    <t>Motor de limpiaparabrisas</t>
  </si>
  <si>
    <t>Kit para Reparacion Motor de limpiaparabrisas</t>
  </si>
  <si>
    <t>Pedal de acelerador</t>
  </si>
  <si>
    <t>Alarma</t>
  </si>
  <si>
    <t>Kit para Reparacion de Alarma</t>
  </si>
  <si>
    <t>Tablero</t>
  </si>
  <si>
    <t>Kit para Reparacion de Tablero</t>
  </si>
  <si>
    <t>Fusibles en general</t>
  </si>
  <si>
    <t>Unidades selladas ( Faros)</t>
  </si>
  <si>
    <t>Foco de faro ( repuesto)</t>
  </si>
  <si>
    <t>Kit para Reprogramacion de llave</t>
  </si>
  <si>
    <t>Llave de encendido</t>
  </si>
  <si>
    <t>Computadora (ECM o ECU)</t>
  </si>
  <si>
    <t>Kit para Reparacion de Computadora (ECM o ECU)</t>
  </si>
  <si>
    <t>elevadores electricos de vidrios</t>
  </si>
  <si>
    <t>Elevadores electricos de seguros</t>
  </si>
  <si>
    <t>Kit para Reparacion de focos delanteros</t>
  </si>
  <si>
    <t>Focos Luces traseras</t>
  </si>
  <si>
    <t>Calaveras traseras c/u</t>
  </si>
  <si>
    <t>Cuartos c/U</t>
  </si>
  <si>
    <t>Terminales</t>
  </si>
  <si>
    <t>Bateria</t>
  </si>
  <si>
    <t>Servicio de tapiceria de asiento individual</t>
  </si>
  <si>
    <t>Servicio de tapiceria de asiento corrido</t>
  </si>
  <si>
    <t>Cambio de Goma de Pedal</t>
  </si>
  <si>
    <t>Cambiar Jaladera de Puerta de Carga</t>
  </si>
  <si>
    <t>Cambiar Manija de Elevador C/U</t>
  </si>
  <si>
    <t>Cambiar Moldura Botagua de Puerta Delantera</t>
  </si>
  <si>
    <t>Servicio de Pulido y Encerado</t>
  </si>
  <si>
    <t>Cambiar Banda de Accesorios</t>
  </si>
  <si>
    <t>Cambiar Banda de Alternador</t>
  </si>
  <si>
    <t>Cambiar Banda de Motor (Unibanda)</t>
  </si>
  <si>
    <t>Cambiar Cartucho Filtrante de Aceite de Motor y Portacartucho</t>
  </si>
  <si>
    <t>Servicio de Empacar Motor</t>
  </si>
  <si>
    <t>Servicio de Ajuste de Motor (Remover e instalar, Prueba Hidrostática, Rectificar Superficie de Cabeza, Armar Cabezas, Rectificar Asientos, Ajustar Válvulas, Calibrar Válvulas, Buzos Hidráulicos, Rectificar Cilindros,Rectificar Bielas, Alinear Bielas, Cambiar Pernos a Presión, Rectificar Cigüeñal, Rellenar y Enderezar Cigüeñal, Pulir Cigüeñal, Pulir Árbol de Levas, Cortar en Línea Metales de Cigüeñal, Cambio de Tapones del Sistema de Agua del Monoblock, Cambio de Bomba de Agua, Cambio de Bomba de Aceite, Cambio de Metales de Árbol, de Cigüeñal, de Bancada, Cambio de Anillos, Cambio de Juntas de Motor en General, Cambio de Válvulas y Guías, Cambio de Pistones, Bielas, Engranes, Cambio de Cadena y/o Banda de Distribución, Cambio de Tapa de Distribución,Cambio de Aceite y Filtro, Cambio de Bujías, Sondear Radiador y Cambio de Anticongelante).</t>
  </si>
  <si>
    <t>Servicio de Carga de Gas para aire acondiconado</t>
  </si>
  <si>
    <t>Cambio de Bandas c/u</t>
  </si>
  <si>
    <t>Servicio de Sistema electrico de Sistema Hidraúlico</t>
  </si>
  <si>
    <t>Cambio de Abrazaderas de Muelles C/U (4)</t>
  </si>
  <si>
    <t>Cambio de Bujes de Muelles (2)</t>
  </si>
  <si>
    <t>Cambio de Bujes de Tirantes C/U</t>
  </si>
  <si>
    <t>Cambiar conos de Flechas</t>
  </si>
  <si>
    <t>Cambiar Seguros de Cardan C/U</t>
  </si>
  <si>
    <t>Cambiar Aceite Diferencial Lt</t>
  </si>
  <si>
    <t>Cambiar Focos (convencionales)</t>
  </si>
  <si>
    <t>Servicio al Régimen de carga</t>
  </si>
  <si>
    <t>1DR</t>
  </si>
  <si>
    <t>1DMO</t>
  </si>
  <si>
    <t>2DR</t>
  </si>
  <si>
    <t>2DMO</t>
  </si>
  <si>
    <t>3DR</t>
  </si>
  <si>
    <t>3DMO</t>
  </si>
  <si>
    <t>4DR</t>
  </si>
  <si>
    <t>4DMO</t>
  </si>
  <si>
    <t>5DR</t>
  </si>
  <si>
    <t>5DMO</t>
  </si>
  <si>
    <t>6DR</t>
  </si>
  <si>
    <t>6DMO</t>
  </si>
  <si>
    <t>7DR</t>
  </si>
  <si>
    <t>7DMO</t>
  </si>
  <si>
    <t>8DR</t>
  </si>
  <si>
    <t>8DMO</t>
  </si>
  <si>
    <t>9DR</t>
  </si>
  <si>
    <t>9DMO</t>
  </si>
  <si>
    <t>10DR</t>
  </si>
  <si>
    <t>10DMO</t>
  </si>
  <si>
    <t>11DR</t>
  </si>
  <si>
    <t>11DMO</t>
  </si>
  <si>
    <t>12DR</t>
  </si>
  <si>
    <t>12DMO</t>
  </si>
  <si>
    <t>13DR</t>
  </si>
  <si>
    <t>13DMO</t>
  </si>
  <si>
    <t>14DR</t>
  </si>
  <si>
    <t>14DMO</t>
  </si>
  <si>
    <t>15DR</t>
  </si>
  <si>
    <t>15DMO</t>
  </si>
  <si>
    <t>16DR</t>
  </si>
  <si>
    <t>16DMO</t>
  </si>
  <si>
    <t>17DR</t>
  </si>
  <si>
    <t>17DMO</t>
  </si>
  <si>
    <t>18DR</t>
  </si>
  <si>
    <t>18DMO</t>
  </si>
  <si>
    <t>19DR</t>
  </si>
  <si>
    <t>19DMO</t>
  </si>
  <si>
    <t>20DR</t>
  </si>
  <si>
    <t>20DMO</t>
  </si>
  <si>
    <t>21DR</t>
  </si>
  <si>
    <t>21DMO</t>
  </si>
  <si>
    <t>22DR</t>
  </si>
  <si>
    <t>22DMO</t>
  </si>
  <si>
    <t>23DR</t>
  </si>
  <si>
    <t>23DMO</t>
  </si>
  <si>
    <t>24DR</t>
  </si>
  <si>
    <t>24DMO</t>
  </si>
  <si>
    <t>25DR</t>
  </si>
  <si>
    <t>25DMO</t>
  </si>
  <si>
    <t>26DR</t>
  </si>
  <si>
    <t>26DMO</t>
  </si>
  <si>
    <t>27DR</t>
  </si>
  <si>
    <t>27DMO</t>
  </si>
  <si>
    <t>28DR</t>
  </si>
  <si>
    <t>28DMO</t>
  </si>
  <si>
    <t>29DR</t>
  </si>
  <si>
    <t>29DMO</t>
  </si>
  <si>
    <t>30DR</t>
  </si>
  <si>
    <t>30DMO</t>
  </si>
  <si>
    <t>31DR</t>
  </si>
  <si>
    <t>31DMO</t>
  </si>
  <si>
    <t>32DR</t>
  </si>
  <si>
    <t>32DMO</t>
  </si>
  <si>
    <t>33DR</t>
  </si>
  <si>
    <t>33DMO</t>
  </si>
  <si>
    <t>34DR</t>
  </si>
  <si>
    <t>34DMO</t>
  </si>
  <si>
    <t>35DR</t>
  </si>
  <si>
    <t>35DMO</t>
  </si>
  <si>
    <t>36DR</t>
  </si>
  <si>
    <t>36DMO</t>
  </si>
  <si>
    <t>37DR</t>
  </si>
  <si>
    <t>37DMO</t>
  </si>
  <si>
    <t>38DR</t>
  </si>
  <si>
    <t>38DMO</t>
  </si>
  <si>
    <t>39DR</t>
  </si>
  <si>
    <t>39DMO</t>
  </si>
  <si>
    <t>40DR</t>
  </si>
  <si>
    <t>40DMO</t>
  </si>
  <si>
    <t>41DR</t>
  </si>
  <si>
    <t>41DMO</t>
  </si>
  <si>
    <t>42DR</t>
  </si>
  <si>
    <t>42DMO</t>
  </si>
  <si>
    <t>43DR</t>
  </si>
  <si>
    <t>43DMO</t>
  </si>
  <si>
    <t>44DR</t>
  </si>
  <si>
    <t>44DMO</t>
  </si>
  <si>
    <t>45DR</t>
  </si>
  <si>
    <t>45DMO</t>
  </si>
  <si>
    <t>46DR</t>
  </si>
  <si>
    <t>46DMO</t>
  </si>
  <si>
    <t>47DR</t>
  </si>
  <si>
    <t>47DMO</t>
  </si>
  <si>
    <t>48DR</t>
  </si>
  <si>
    <t>48DMO</t>
  </si>
  <si>
    <t>49DR</t>
  </si>
  <si>
    <t>49DMO</t>
  </si>
  <si>
    <t>50DR</t>
  </si>
  <si>
    <t>50DMO</t>
  </si>
  <si>
    <t>51DR</t>
  </si>
  <si>
    <t>51DMO</t>
  </si>
  <si>
    <t>52DR</t>
  </si>
  <si>
    <t>52DMO</t>
  </si>
  <si>
    <t>53DR</t>
  </si>
  <si>
    <t>53DMO</t>
  </si>
  <si>
    <t>54DR</t>
  </si>
  <si>
    <t>54DMO</t>
  </si>
  <si>
    <t>55DR</t>
  </si>
  <si>
    <t>55DMO</t>
  </si>
  <si>
    <t>56DR</t>
  </si>
  <si>
    <t>56DMO</t>
  </si>
  <si>
    <t>57DR</t>
  </si>
  <si>
    <t>57DMO</t>
  </si>
  <si>
    <t>58DR</t>
  </si>
  <si>
    <t>58DMO</t>
  </si>
  <si>
    <t>59DR</t>
  </si>
  <si>
    <t>59DMO</t>
  </si>
  <si>
    <t>60DR</t>
  </si>
  <si>
    <t>60DMO</t>
  </si>
  <si>
    <t>61DR</t>
  </si>
  <si>
    <t>61DMO</t>
  </si>
  <si>
    <t>62DR</t>
  </si>
  <si>
    <t>62DMO</t>
  </si>
  <si>
    <t>63DR</t>
  </si>
  <si>
    <t>63DMO</t>
  </si>
  <si>
    <t>64DR</t>
  </si>
  <si>
    <t>64DMO</t>
  </si>
  <si>
    <t>65DR</t>
  </si>
  <si>
    <t>65DMO</t>
  </si>
  <si>
    <t>66DR</t>
  </si>
  <si>
    <t>66DMO</t>
  </si>
  <si>
    <t>67DR</t>
  </si>
  <si>
    <t>67DMO</t>
  </si>
  <si>
    <t>68DR</t>
  </si>
  <si>
    <t>68DMO</t>
  </si>
  <si>
    <t>69DR</t>
  </si>
  <si>
    <t>69DMO</t>
  </si>
  <si>
    <t>70DR</t>
  </si>
  <si>
    <t>70DMO</t>
  </si>
  <si>
    <t>71DR</t>
  </si>
  <si>
    <t>71DMO</t>
  </si>
  <si>
    <t>72DR</t>
  </si>
  <si>
    <t>72DMO</t>
  </si>
  <si>
    <t>73DR</t>
  </si>
  <si>
    <t>73DMO</t>
  </si>
  <si>
    <t>74DR</t>
  </si>
  <si>
    <t>74DMO</t>
  </si>
  <si>
    <t>75DR</t>
  </si>
  <si>
    <t>75DMO</t>
  </si>
  <si>
    <t>76DR</t>
  </si>
  <si>
    <t>76DMO</t>
  </si>
  <si>
    <t>77DR</t>
  </si>
  <si>
    <t>77DMO</t>
  </si>
  <si>
    <t>78DR</t>
  </si>
  <si>
    <t>78DMO</t>
  </si>
  <si>
    <t>79DR</t>
  </si>
  <si>
    <t>79DMO</t>
  </si>
  <si>
    <t>80DR</t>
  </si>
  <si>
    <t>80DMO</t>
  </si>
  <si>
    <t>81DR</t>
  </si>
  <si>
    <t>81DMO</t>
  </si>
  <si>
    <t>82DR</t>
  </si>
  <si>
    <t>82DMO</t>
  </si>
  <si>
    <t>83DR</t>
  </si>
  <si>
    <t>83DMO</t>
  </si>
  <si>
    <t>84DR</t>
  </si>
  <si>
    <t>84DMO</t>
  </si>
  <si>
    <t>85DR</t>
  </si>
  <si>
    <t>85DMO</t>
  </si>
  <si>
    <t>86DR</t>
  </si>
  <si>
    <t>86DMO</t>
  </si>
  <si>
    <t>87DR</t>
  </si>
  <si>
    <t>87DMO</t>
  </si>
  <si>
    <t>88DR</t>
  </si>
  <si>
    <t>88DMO</t>
  </si>
  <si>
    <t>89DR</t>
  </si>
  <si>
    <t>89DMO</t>
  </si>
  <si>
    <t>90DR</t>
  </si>
  <si>
    <t>90DMO</t>
  </si>
  <si>
    <t>91DR</t>
  </si>
  <si>
    <t>91DMO</t>
  </si>
  <si>
    <t>92DR</t>
  </si>
  <si>
    <t>92DMO</t>
  </si>
  <si>
    <t>93DR</t>
  </si>
  <si>
    <t>93DMO</t>
  </si>
  <si>
    <t>94DR</t>
  </si>
  <si>
    <t>94DMO</t>
  </si>
  <si>
    <t>95DR</t>
  </si>
  <si>
    <t>95DMO</t>
  </si>
  <si>
    <t>96DR</t>
  </si>
  <si>
    <t>96DMO</t>
  </si>
  <si>
    <t>97DR</t>
  </si>
  <si>
    <t>97DMO</t>
  </si>
  <si>
    <t>98DR</t>
  </si>
  <si>
    <t>98DMO</t>
  </si>
  <si>
    <t>99DR</t>
  </si>
  <si>
    <t>99DMO</t>
  </si>
  <si>
    <t>100DR</t>
  </si>
  <si>
    <t>100DMO</t>
  </si>
  <si>
    <t>101DR</t>
  </si>
  <si>
    <t>101DMO</t>
  </si>
  <si>
    <t>102DR</t>
  </si>
  <si>
    <t>102DMO</t>
  </si>
  <si>
    <t>103DR</t>
  </si>
  <si>
    <t>103DMO</t>
  </si>
  <si>
    <t>104DR</t>
  </si>
  <si>
    <t>104DMO</t>
  </si>
  <si>
    <t>105DR</t>
  </si>
  <si>
    <t>105DMO</t>
  </si>
  <si>
    <t>106DR</t>
  </si>
  <si>
    <t>106DMO</t>
  </si>
  <si>
    <t>107DR</t>
  </si>
  <si>
    <t>107DMO</t>
  </si>
  <si>
    <t>108DR</t>
  </si>
  <si>
    <t>108DMO</t>
  </si>
  <si>
    <t>109DR</t>
  </si>
  <si>
    <t>109DMO</t>
  </si>
  <si>
    <t>110DR</t>
  </si>
  <si>
    <t>110DMO</t>
  </si>
  <si>
    <t>111DR</t>
  </si>
  <si>
    <t>111DMO</t>
  </si>
  <si>
    <t>112DR</t>
  </si>
  <si>
    <t>112DMO</t>
  </si>
  <si>
    <t>113DR</t>
  </si>
  <si>
    <t>113DMO</t>
  </si>
  <si>
    <t>114DR</t>
  </si>
  <si>
    <t>114DMO</t>
  </si>
  <si>
    <t>115DR</t>
  </si>
  <si>
    <t>115DMO</t>
  </si>
  <si>
    <t>116DR</t>
  </si>
  <si>
    <t>116DMO</t>
  </si>
  <si>
    <t>117DR</t>
  </si>
  <si>
    <t>117DMO</t>
  </si>
  <si>
    <t>118DR</t>
  </si>
  <si>
    <t>118DMO</t>
  </si>
  <si>
    <t>119DR</t>
  </si>
  <si>
    <t>119DMO</t>
  </si>
  <si>
    <t>120DR</t>
  </si>
  <si>
    <t>120DMO</t>
  </si>
  <si>
    <t>121DR</t>
  </si>
  <si>
    <t>121DMO</t>
  </si>
  <si>
    <t>122DR</t>
  </si>
  <si>
    <t>122DMO</t>
  </si>
  <si>
    <t>123DR</t>
  </si>
  <si>
    <t>123DMO</t>
  </si>
  <si>
    <t>124DR</t>
  </si>
  <si>
    <t>124DMO</t>
  </si>
  <si>
    <t>125DR</t>
  </si>
  <si>
    <t>125DMO</t>
  </si>
  <si>
    <t>126DR</t>
  </si>
  <si>
    <t>126DMO</t>
  </si>
  <si>
    <t>127DR</t>
  </si>
  <si>
    <t>127DMO</t>
  </si>
  <si>
    <t>128DR</t>
  </si>
  <si>
    <t>128DMO</t>
  </si>
  <si>
    <t>129DR</t>
  </si>
  <si>
    <t>129DMO</t>
  </si>
  <si>
    <t>130DR</t>
  </si>
  <si>
    <t>130DMO</t>
  </si>
  <si>
    <t>131DR</t>
  </si>
  <si>
    <t>131DMO</t>
  </si>
  <si>
    <t>132DR</t>
  </si>
  <si>
    <t>132DMO</t>
  </si>
  <si>
    <t>133DR</t>
  </si>
  <si>
    <t>133DMO</t>
  </si>
  <si>
    <t>134DR</t>
  </si>
  <si>
    <t>134DMO</t>
  </si>
  <si>
    <t>135DR</t>
  </si>
  <si>
    <t>135DMO</t>
  </si>
  <si>
    <t>136DR</t>
  </si>
  <si>
    <t>136DMO</t>
  </si>
  <si>
    <t>137DR</t>
  </si>
  <si>
    <t>137DMO</t>
  </si>
  <si>
    <t>138DR</t>
  </si>
  <si>
    <t>138DMO</t>
  </si>
  <si>
    <t>139DR</t>
  </si>
  <si>
    <t>139DMO</t>
  </si>
  <si>
    <t>140DR</t>
  </si>
  <si>
    <t>140DMO</t>
  </si>
  <si>
    <t>141DR</t>
  </si>
  <si>
    <t>141DMO</t>
  </si>
  <si>
    <t>142DR</t>
  </si>
  <si>
    <t>142DMO</t>
  </si>
  <si>
    <t>143DR</t>
  </si>
  <si>
    <t>143DMO</t>
  </si>
  <si>
    <t>144DR</t>
  </si>
  <si>
    <t>144DMO</t>
  </si>
  <si>
    <t>145DR</t>
  </si>
  <si>
    <t>145DMO</t>
  </si>
  <si>
    <t>146DR</t>
  </si>
  <si>
    <t>146DMO</t>
  </si>
  <si>
    <t>147DR</t>
  </si>
  <si>
    <t>147DMO</t>
  </si>
  <si>
    <t>148DR</t>
  </si>
  <si>
    <t>148DMO</t>
  </si>
  <si>
    <t>149DR</t>
  </si>
  <si>
    <t>149DMO</t>
  </si>
  <si>
    <t>150DR</t>
  </si>
  <si>
    <t>150DMO</t>
  </si>
  <si>
    <t>151DR</t>
  </si>
  <si>
    <t>151DMO</t>
  </si>
  <si>
    <t>152DR</t>
  </si>
  <si>
    <t>152DMO</t>
  </si>
  <si>
    <t>153DR</t>
  </si>
  <si>
    <t>153DMO</t>
  </si>
  <si>
    <t>154DR</t>
  </si>
  <si>
    <t>154DMO</t>
  </si>
  <si>
    <t>155DR</t>
  </si>
  <si>
    <t>155DMO</t>
  </si>
  <si>
    <t>156DR</t>
  </si>
  <si>
    <t>156DMO</t>
  </si>
  <si>
    <t>157DR</t>
  </si>
  <si>
    <t>157DMO</t>
  </si>
  <si>
    <t>158DR</t>
  </si>
  <si>
    <t>158DMO</t>
  </si>
  <si>
    <t>159DR</t>
  </si>
  <si>
    <t>159DMO</t>
  </si>
  <si>
    <t>160DR</t>
  </si>
  <si>
    <t>160DMO</t>
  </si>
  <si>
    <t>161DR</t>
  </si>
  <si>
    <t>161DMO</t>
  </si>
  <si>
    <t>162DR</t>
  </si>
  <si>
    <t>162DMO</t>
  </si>
  <si>
    <t>163DR</t>
  </si>
  <si>
    <t>163DMO</t>
  </si>
  <si>
    <t>164DR</t>
  </si>
  <si>
    <t>164DMO</t>
  </si>
  <si>
    <t>165DR</t>
  </si>
  <si>
    <t>165DMO</t>
  </si>
  <si>
    <t>166DR</t>
  </si>
  <si>
    <t>166DMO</t>
  </si>
  <si>
    <t>167DR</t>
  </si>
  <si>
    <t>167DMO</t>
  </si>
  <si>
    <t>168DR</t>
  </si>
  <si>
    <t>168DMO</t>
  </si>
  <si>
    <t>169DR</t>
  </si>
  <si>
    <t>169DMO</t>
  </si>
  <si>
    <t>170DR</t>
  </si>
  <si>
    <t>170DMO</t>
  </si>
  <si>
    <t>171DR</t>
  </si>
  <si>
    <t>171DMO</t>
  </si>
  <si>
    <t>172DR</t>
  </si>
  <si>
    <t>172DMO</t>
  </si>
  <si>
    <t>173DR</t>
  </si>
  <si>
    <t>173DMO</t>
  </si>
  <si>
    <t>174DR</t>
  </si>
  <si>
    <t>174DMO</t>
  </si>
  <si>
    <t>175DR</t>
  </si>
  <si>
    <t>175DMO</t>
  </si>
  <si>
    <t>176DR</t>
  </si>
  <si>
    <t>176DMO</t>
  </si>
  <si>
    <t>177DR</t>
  </si>
  <si>
    <t>177DMO</t>
  </si>
  <si>
    <t>178DR</t>
  </si>
  <si>
    <t>178DMO</t>
  </si>
  <si>
    <t>179DR</t>
  </si>
  <si>
    <t>179DMO</t>
  </si>
  <si>
    <t>180DR</t>
  </si>
  <si>
    <t>180DMO</t>
  </si>
  <si>
    <t>181DR</t>
  </si>
  <si>
    <t>181DMO</t>
  </si>
  <si>
    <t>182DR</t>
  </si>
  <si>
    <t>182DMO</t>
  </si>
  <si>
    <t>183DR</t>
  </si>
  <si>
    <t>183DMO</t>
  </si>
  <si>
    <t>184DR</t>
  </si>
  <si>
    <t>184DMO</t>
  </si>
  <si>
    <t>185DR</t>
  </si>
  <si>
    <t>185DMO</t>
  </si>
  <si>
    <t>186DR</t>
  </si>
  <si>
    <t>186DMO</t>
  </si>
  <si>
    <t>187DR</t>
  </si>
  <si>
    <t>187DMO</t>
  </si>
  <si>
    <t>188DR</t>
  </si>
  <si>
    <t>188DMO</t>
  </si>
  <si>
    <t>189DR</t>
  </si>
  <si>
    <t>189DMO</t>
  </si>
  <si>
    <t>190DR</t>
  </si>
  <si>
    <t>190DMO</t>
  </si>
  <si>
    <t>191DR</t>
  </si>
  <si>
    <t>191DMO</t>
  </si>
  <si>
    <t>192DR</t>
  </si>
  <si>
    <t>192DMO</t>
  </si>
  <si>
    <t>193DR</t>
  </si>
  <si>
    <t>193DMO</t>
  </si>
  <si>
    <t>194DR</t>
  </si>
  <si>
    <t>194DMO</t>
  </si>
  <si>
    <t>195DR</t>
  </si>
  <si>
    <t>195DMO</t>
  </si>
  <si>
    <t>196DR</t>
  </si>
  <si>
    <t>196DMO</t>
  </si>
  <si>
    <t>197DR</t>
  </si>
  <si>
    <t>197DMO</t>
  </si>
  <si>
    <t>198DR</t>
  </si>
  <si>
    <t>198DMO</t>
  </si>
  <si>
    <t>199DR</t>
  </si>
  <si>
    <t>199DMO</t>
  </si>
  <si>
    <t>200DR</t>
  </si>
  <si>
    <t>200DMO</t>
  </si>
  <si>
    <t>201DR</t>
  </si>
  <si>
    <t>201DMO</t>
  </si>
  <si>
    <t>202DR</t>
  </si>
  <si>
    <t>202DMO</t>
  </si>
  <si>
    <t>203DR</t>
  </si>
  <si>
    <t>203DMO</t>
  </si>
  <si>
    <t>204DR</t>
  </si>
  <si>
    <t>204DMO</t>
  </si>
  <si>
    <t>205DR</t>
  </si>
  <si>
    <t>205DMO</t>
  </si>
  <si>
    <t>206DR</t>
  </si>
  <si>
    <t>206DMO</t>
  </si>
  <si>
    <t>207DR</t>
  </si>
  <si>
    <t>207DMO</t>
  </si>
  <si>
    <t>208DR</t>
  </si>
  <si>
    <t>208DMO</t>
  </si>
  <si>
    <t>209DR</t>
  </si>
  <si>
    <t>209DMO</t>
  </si>
  <si>
    <t>210DR</t>
  </si>
  <si>
    <t>210DMO</t>
  </si>
  <si>
    <t>211DR</t>
  </si>
  <si>
    <t>211DMO</t>
  </si>
  <si>
    <t>212DR</t>
  </si>
  <si>
    <t>212DMO</t>
  </si>
  <si>
    <t>213DR</t>
  </si>
  <si>
    <t>213DMO</t>
  </si>
  <si>
    <t>214DR</t>
  </si>
  <si>
    <t>214DMO</t>
  </si>
  <si>
    <t>215DR</t>
  </si>
  <si>
    <t>215DMO</t>
  </si>
  <si>
    <t>216DR</t>
  </si>
  <si>
    <t>216DMO</t>
  </si>
  <si>
    <t>217DR</t>
  </si>
  <si>
    <t>217DMO</t>
  </si>
  <si>
    <t>218DR</t>
  </si>
  <si>
    <t>218DMO</t>
  </si>
  <si>
    <t>219DR</t>
  </si>
  <si>
    <t>219DMO</t>
  </si>
  <si>
    <t>220DR</t>
  </si>
  <si>
    <t>220DMO</t>
  </si>
  <si>
    <t>221DR</t>
  </si>
  <si>
    <t>221DMO</t>
  </si>
  <si>
    <t>222DR</t>
  </si>
  <si>
    <t>222DMO</t>
  </si>
  <si>
    <t>223DR</t>
  </si>
  <si>
    <t>223DMO</t>
  </si>
  <si>
    <t>224DR</t>
  </si>
  <si>
    <t>224DMO</t>
  </si>
  <si>
    <t>225DR</t>
  </si>
  <si>
    <t>225DMO</t>
  </si>
  <si>
    <t>226DR</t>
  </si>
  <si>
    <t>226DMO</t>
  </si>
  <si>
    <t>227DR</t>
  </si>
  <si>
    <t>227DMO</t>
  </si>
  <si>
    <t>228DR</t>
  </si>
  <si>
    <t>228DMO</t>
  </si>
  <si>
    <t>229DR</t>
  </si>
  <si>
    <t>229DMO</t>
  </si>
  <si>
    <t>230DR</t>
  </si>
  <si>
    <t>230DMO</t>
  </si>
  <si>
    <t>231DR</t>
  </si>
  <si>
    <t>231DMO</t>
  </si>
  <si>
    <t>232DR</t>
  </si>
  <si>
    <t>232DMO</t>
  </si>
  <si>
    <t>233DR</t>
  </si>
  <si>
    <t>233DMO</t>
  </si>
  <si>
    <t>234DR</t>
  </si>
  <si>
    <t>234DMO</t>
  </si>
  <si>
    <t>235DR</t>
  </si>
  <si>
    <t>235DMO</t>
  </si>
  <si>
    <t>236DR</t>
  </si>
  <si>
    <t>236DMO</t>
  </si>
  <si>
    <t>237DR</t>
  </si>
  <si>
    <t>237DMO</t>
  </si>
  <si>
    <t>238DR</t>
  </si>
  <si>
    <t>238DMO</t>
  </si>
  <si>
    <t>239DR</t>
  </si>
  <si>
    <t>239DMO</t>
  </si>
  <si>
    <t>240DR</t>
  </si>
  <si>
    <t>240DMO</t>
  </si>
  <si>
    <t>241DR</t>
  </si>
  <si>
    <t>241DMO</t>
  </si>
  <si>
    <t>242DR</t>
  </si>
  <si>
    <t>242DMO</t>
  </si>
  <si>
    <t>243DR</t>
  </si>
  <si>
    <t>243DMO</t>
  </si>
  <si>
    <t>244DR</t>
  </si>
  <si>
    <t>244DMO</t>
  </si>
  <si>
    <t>245DR</t>
  </si>
  <si>
    <t>245DMO</t>
  </si>
  <si>
    <t>246DR</t>
  </si>
  <si>
    <t>246DMO</t>
  </si>
  <si>
    <t>247DR</t>
  </si>
  <si>
    <t>247DMO</t>
  </si>
  <si>
    <t>248DR</t>
  </si>
  <si>
    <t>248DMO</t>
  </si>
  <si>
    <t>249DR</t>
  </si>
  <si>
    <t>249DMO</t>
  </si>
  <si>
    <t>250DR</t>
  </si>
  <si>
    <t>250DMO</t>
  </si>
  <si>
    <t>251DR</t>
  </si>
  <si>
    <t>251DMO</t>
  </si>
  <si>
    <t>252DR</t>
  </si>
  <si>
    <t>252DMO</t>
  </si>
  <si>
    <t>253DR</t>
  </si>
  <si>
    <t>253DMO</t>
  </si>
  <si>
    <t>254DR</t>
  </si>
  <si>
    <t>254DMO</t>
  </si>
  <si>
    <t>255DR</t>
  </si>
  <si>
    <t>255DMO</t>
  </si>
  <si>
    <t>256DR</t>
  </si>
  <si>
    <t>256DMO</t>
  </si>
  <si>
    <t>257DR</t>
  </si>
  <si>
    <t>257DMO</t>
  </si>
  <si>
    <t>258DR</t>
  </si>
  <si>
    <t>258DMO</t>
  </si>
  <si>
    <t>259DR</t>
  </si>
  <si>
    <t>259DMO</t>
  </si>
  <si>
    <t>260DR</t>
  </si>
  <si>
    <t>260DMO</t>
  </si>
  <si>
    <t>261DR</t>
  </si>
  <si>
    <t>261DMO</t>
  </si>
  <si>
    <t>262DR</t>
  </si>
  <si>
    <t>262DMO</t>
  </si>
  <si>
    <t>263DR</t>
  </si>
  <si>
    <t>263DMO</t>
  </si>
  <si>
    <t>264DR</t>
  </si>
  <si>
    <t>264DMO</t>
  </si>
  <si>
    <t>265DR</t>
  </si>
  <si>
    <t>265DMO</t>
  </si>
  <si>
    <t>266DR</t>
  </si>
  <si>
    <t>266DMO</t>
  </si>
  <si>
    <t>267DR</t>
  </si>
  <si>
    <t>267DMO</t>
  </si>
  <si>
    <t>268DR</t>
  </si>
  <si>
    <t>268DMO</t>
  </si>
  <si>
    <t>269DR</t>
  </si>
  <si>
    <t>269DMO</t>
  </si>
  <si>
    <t>270DR</t>
  </si>
  <si>
    <t>270DMO</t>
  </si>
  <si>
    <t>271DR</t>
  </si>
  <si>
    <t>271DMO</t>
  </si>
  <si>
    <t>272DR</t>
  </si>
  <si>
    <t>272DMO</t>
  </si>
  <si>
    <t>273DR</t>
  </si>
  <si>
    <t>273DMO</t>
  </si>
  <si>
    <t>274DR</t>
  </si>
  <si>
    <t>274DMO</t>
  </si>
  <si>
    <t>275DR</t>
  </si>
  <si>
    <t>275DMO</t>
  </si>
  <si>
    <t>276DR</t>
  </si>
  <si>
    <t>276DMO</t>
  </si>
  <si>
    <t>277DR</t>
  </si>
  <si>
    <t>277DMO</t>
  </si>
  <si>
    <t>278DR</t>
  </si>
  <si>
    <t>278DMO</t>
  </si>
  <si>
    <t>279DR</t>
  </si>
  <si>
    <t>279DMO</t>
  </si>
  <si>
    <t>280DR</t>
  </si>
  <si>
    <t>280DMO</t>
  </si>
  <si>
    <t>281DR</t>
  </si>
  <si>
    <t>281DMO</t>
  </si>
  <si>
    <t>282DR</t>
  </si>
  <si>
    <t>282DMO</t>
  </si>
  <si>
    <t>283DR</t>
  </si>
  <si>
    <t>283DMO</t>
  </si>
  <si>
    <t>284DR</t>
  </si>
  <si>
    <t>284DMO</t>
  </si>
  <si>
    <t>285DR</t>
  </si>
  <si>
    <t>285DMO</t>
  </si>
  <si>
    <t>286DR</t>
  </si>
  <si>
    <t>286DMO</t>
  </si>
  <si>
    <t>287DR</t>
  </si>
  <si>
    <t>287DMO</t>
  </si>
  <si>
    <t>288DR</t>
  </si>
  <si>
    <t>288DMO</t>
  </si>
  <si>
    <t>289DR</t>
  </si>
  <si>
    <t>289DMO</t>
  </si>
  <si>
    <t>290DR</t>
  </si>
  <si>
    <t>290DMO</t>
  </si>
  <si>
    <t>291DR</t>
  </si>
  <si>
    <t>291DMO</t>
  </si>
  <si>
    <t>292DR</t>
  </si>
  <si>
    <t>292DMO</t>
  </si>
  <si>
    <t>293DR</t>
  </si>
  <si>
    <t>293DMO</t>
  </si>
  <si>
    <t>294DR</t>
  </si>
  <si>
    <t>294DMO</t>
  </si>
  <si>
    <t>295DR</t>
  </si>
  <si>
    <t>295DMO</t>
  </si>
  <si>
    <t>296DR</t>
  </si>
  <si>
    <t>296DMO</t>
  </si>
  <si>
    <t>297DR</t>
  </si>
  <si>
    <t>297DMO</t>
  </si>
  <si>
    <t>298DR</t>
  </si>
  <si>
    <t>298DMO</t>
  </si>
  <si>
    <t>299DR</t>
  </si>
  <si>
    <t>299DMO</t>
  </si>
  <si>
    <t>300DR</t>
  </si>
  <si>
    <t>300DMO</t>
  </si>
  <si>
    <t>301DR</t>
  </si>
  <si>
    <t>301DMO</t>
  </si>
  <si>
    <t>302DR</t>
  </si>
  <si>
    <t>302DMO</t>
  </si>
  <si>
    <t>303DR</t>
  </si>
  <si>
    <t>303DMO</t>
  </si>
  <si>
    <t>304DR</t>
  </si>
  <si>
    <t>304DMO</t>
  </si>
  <si>
    <t>305DR</t>
  </si>
  <si>
    <t>305DMO</t>
  </si>
  <si>
    <t>306DR</t>
  </si>
  <si>
    <t>306DMO</t>
  </si>
  <si>
    <t>307DR</t>
  </si>
  <si>
    <t>307DMO</t>
  </si>
  <si>
    <t>308DR</t>
  </si>
  <si>
    <t>308DMO</t>
  </si>
  <si>
    <t>309DR</t>
  </si>
  <si>
    <t>309DMO</t>
  </si>
  <si>
    <t>310DR</t>
  </si>
  <si>
    <t>310DMO</t>
  </si>
  <si>
    <t>311DR</t>
  </si>
  <si>
    <t>311DMO</t>
  </si>
  <si>
    <t>312DR</t>
  </si>
  <si>
    <t>312DMO</t>
  </si>
  <si>
    <t>313DR</t>
  </si>
  <si>
    <t>313DMO</t>
  </si>
  <si>
    <t>314DR</t>
  </si>
  <si>
    <t>314DMO</t>
  </si>
  <si>
    <t>315DR</t>
  </si>
  <si>
    <t>315DMO</t>
  </si>
  <si>
    <t>316DR</t>
  </si>
  <si>
    <t>316DMO</t>
  </si>
  <si>
    <t>317DR</t>
  </si>
  <si>
    <t>317DMO</t>
  </si>
  <si>
    <t>318DR</t>
  </si>
  <si>
    <t>318DMO</t>
  </si>
  <si>
    <t>319DR</t>
  </si>
  <si>
    <t>319DMO</t>
  </si>
  <si>
    <t>320DR</t>
  </si>
  <si>
    <t>320DMO</t>
  </si>
  <si>
    <t>321DR</t>
  </si>
  <si>
    <t>321DMO</t>
  </si>
  <si>
    <t>322DR</t>
  </si>
  <si>
    <t>322DMO</t>
  </si>
  <si>
    <t>323DR</t>
  </si>
  <si>
    <t>323DMO</t>
  </si>
  <si>
    <t>324DR</t>
  </si>
  <si>
    <t>324DMO</t>
  </si>
  <si>
    <t>325DR</t>
  </si>
  <si>
    <t>325DMO</t>
  </si>
  <si>
    <t>326DR</t>
  </si>
  <si>
    <t>326DMO</t>
  </si>
  <si>
    <t>327DR</t>
  </si>
  <si>
    <t>327DMO</t>
  </si>
  <si>
    <t>328DR</t>
  </si>
  <si>
    <t>328DMO</t>
  </si>
  <si>
    <t>329DR</t>
  </si>
  <si>
    <t>329DMO</t>
  </si>
  <si>
    <t>330DR</t>
  </si>
  <si>
    <t>330DMO</t>
  </si>
  <si>
    <t>331DR</t>
  </si>
  <si>
    <t>331DMO</t>
  </si>
  <si>
    <t>332DR</t>
  </si>
  <si>
    <t>332DMO</t>
  </si>
  <si>
    <t>333DR</t>
  </si>
  <si>
    <t>333DMO</t>
  </si>
  <si>
    <t>334DR</t>
  </si>
  <si>
    <t>334DMO</t>
  </si>
  <si>
    <t>335DR</t>
  </si>
  <si>
    <t>335DMO</t>
  </si>
  <si>
    <t>336DR</t>
  </si>
  <si>
    <t>336DMO</t>
  </si>
  <si>
    <t>337DR</t>
  </si>
  <si>
    <t>337DMO</t>
  </si>
  <si>
    <t>338DR</t>
  </si>
  <si>
    <t>338DMO</t>
  </si>
  <si>
    <t>339DR</t>
  </si>
  <si>
    <t>339DMO</t>
  </si>
  <si>
    <t>340DR</t>
  </si>
  <si>
    <t>340DMO</t>
  </si>
  <si>
    <t>341DR</t>
  </si>
  <si>
    <t>341DMO</t>
  </si>
  <si>
    <t>342DR</t>
  </si>
  <si>
    <t>342DMO</t>
  </si>
  <si>
    <t>343DR</t>
  </si>
  <si>
    <t>343DMO</t>
  </si>
  <si>
    <t>344DR</t>
  </si>
  <si>
    <t>344DMO</t>
  </si>
  <si>
    <t>345DR</t>
  </si>
  <si>
    <t>345DMO</t>
  </si>
  <si>
    <t>346DR</t>
  </si>
  <si>
    <t>346DMO</t>
  </si>
  <si>
    <t>347DR</t>
  </si>
  <si>
    <t>347DMO</t>
  </si>
  <si>
    <t>348DR</t>
  </si>
  <si>
    <t>348DMO</t>
  </si>
  <si>
    <t>349DR</t>
  </si>
  <si>
    <t>349DMO</t>
  </si>
  <si>
    <t>350DR</t>
  </si>
  <si>
    <t>350DMO</t>
  </si>
  <si>
    <t>351DR</t>
  </si>
  <si>
    <t>351DMO</t>
  </si>
  <si>
    <t>352DR</t>
  </si>
  <si>
    <t>352DMO</t>
  </si>
  <si>
    <t>353DR</t>
  </si>
  <si>
    <t>353DMO</t>
  </si>
  <si>
    <t>354DR</t>
  </si>
  <si>
    <t>354DMO</t>
  </si>
  <si>
    <t>355DR</t>
  </si>
  <si>
    <t>355DMO</t>
  </si>
  <si>
    <t>356DR</t>
  </si>
  <si>
    <t>356DMO</t>
  </si>
  <si>
    <t>357DR</t>
  </si>
  <si>
    <t>357DMO</t>
  </si>
  <si>
    <t>358DR</t>
  </si>
  <si>
    <t>358DMO</t>
  </si>
  <si>
    <t>359DR</t>
  </si>
  <si>
    <t>359DMO</t>
  </si>
  <si>
    <t>360DR</t>
  </si>
  <si>
    <t>360DMO</t>
  </si>
  <si>
    <t>361DR</t>
  </si>
  <si>
    <t>361DMO</t>
  </si>
  <si>
    <t>362DR</t>
  </si>
  <si>
    <t>362DMO</t>
  </si>
  <si>
    <t>363DR</t>
  </si>
  <si>
    <t>363DMO</t>
  </si>
  <si>
    <t>364DR</t>
  </si>
  <si>
    <t>364DMO</t>
  </si>
  <si>
    <t>365DR</t>
  </si>
  <si>
    <t>365DMO</t>
  </si>
  <si>
    <t>366DR</t>
  </si>
  <si>
    <t>366DMO</t>
  </si>
  <si>
    <t>367DR</t>
  </si>
  <si>
    <t>367DMO</t>
  </si>
  <si>
    <t>368DR</t>
  </si>
  <si>
    <t>368DMO</t>
  </si>
  <si>
    <t>369DR</t>
  </si>
  <si>
    <t>369DMO</t>
  </si>
  <si>
    <t>370DR</t>
  </si>
  <si>
    <t>370DMO</t>
  </si>
  <si>
    <t>371DR</t>
  </si>
  <si>
    <t>371DMO</t>
  </si>
  <si>
    <t>372DR</t>
  </si>
  <si>
    <t>372DMO</t>
  </si>
  <si>
    <t>373DR</t>
  </si>
  <si>
    <t>373DMO</t>
  </si>
  <si>
    <t>374DR</t>
  </si>
  <si>
    <t>374DMO</t>
  </si>
  <si>
    <t>375DR</t>
  </si>
  <si>
    <t>375DMO</t>
  </si>
  <si>
    <t>376DR</t>
  </si>
  <si>
    <t>376DMO</t>
  </si>
  <si>
    <t>377DR</t>
  </si>
  <si>
    <t>377DMO</t>
  </si>
  <si>
    <t>378DR</t>
  </si>
  <si>
    <t>378DMO</t>
  </si>
  <si>
    <t>379DR</t>
  </si>
  <si>
    <t>379DMO</t>
  </si>
  <si>
    <t>380DR</t>
  </si>
  <si>
    <t>380DMO</t>
  </si>
  <si>
    <t>381DR</t>
  </si>
  <si>
    <t>381DMO</t>
  </si>
  <si>
    <t>382DR</t>
  </si>
  <si>
    <t>382DMO</t>
  </si>
  <si>
    <t>383DR</t>
  </si>
  <si>
    <t>383DMO</t>
  </si>
  <si>
    <t>384DR</t>
  </si>
  <si>
    <t>384DMO</t>
  </si>
  <si>
    <t>385DR</t>
  </si>
  <si>
    <t>385DMO</t>
  </si>
  <si>
    <t>386DR</t>
  </si>
  <si>
    <t>386DMO</t>
  </si>
  <si>
    <t>387DR</t>
  </si>
  <si>
    <t>387DMO</t>
  </si>
  <si>
    <t>388DR</t>
  </si>
  <si>
    <t>388DMO</t>
  </si>
  <si>
    <t>389DR</t>
  </si>
  <si>
    <t>389DMO</t>
  </si>
  <si>
    <t>390DR</t>
  </si>
  <si>
    <t>390DMO</t>
  </si>
  <si>
    <t>391DR</t>
  </si>
  <si>
    <t>391DMO</t>
  </si>
  <si>
    <t>392DR</t>
  </si>
  <si>
    <t>392DMO</t>
  </si>
  <si>
    <t>393DR</t>
  </si>
  <si>
    <t>393DMO</t>
  </si>
  <si>
    <t>394DR</t>
  </si>
  <si>
    <t>394DMO</t>
  </si>
  <si>
    <t>395DR</t>
  </si>
  <si>
    <t>395DMO</t>
  </si>
  <si>
    <t>396DR</t>
  </si>
  <si>
    <t>396DMO</t>
  </si>
  <si>
    <t>397DR</t>
  </si>
  <si>
    <t>397DMO</t>
  </si>
  <si>
    <t>398DR</t>
  </si>
  <si>
    <t>398DMO</t>
  </si>
  <si>
    <t>399DR</t>
  </si>
  <si>
    <t>399DMO</t>
  </si>
  <si>
    <t>400DR</t>
  </si>
  <si>
    <t>400DMO</t>
  </si>
  <si>
    <t>401DR</t>
  </si>
  <si>
    <t>401DMO</t>
  </si>
  <si>
    <t>402DR</t>
  </si>
  <si>
    <t>402DMO</t>
  </si>
  <si>
    <t>403DR</t>
  </si>
  <si>
    <t>403DMO</t>
  </si>
  <si>
    <t>404DR</t>
  </si>
  <si>
    <t>404DMO</t>
  </si>
  <si>
    <t>405DR</t>
  </si>
  <si>
    <t>405DMO</t>
  </si>
  <si>
    <t>406DR</t>
  </si>
  <si>
    <t>406DMO</t>
  </si>
  <si>
    <t>407DR</t>
  </si>
  <si>
    <t>407DMO</t>
  </si>
  <si>
    <t>408DR</t>
  </si>
  <si>
    <t>408DMO</t>
  </si>
  <si>
    <t>409DR</t>
  </si>
  <si>
    <t>409DMO</t>
  </si>
  <si>
    <t>410DR</t>
  </si>
  <si>
    <t>410DMO</t>
  </si>
  <si>
    <t>411DR</t>
  </si>
  <si>
    <t>411DMO</t>
  </si>
  <si>
    <t>412DR</t>
  </si>
  <si>
    <t>412DMO</t>
  </si>
  <si>
    <t>413DR</t>
  </si>
  <si>
    <t>413DMO</t>
  </si>
  <si>
    <t>414DR</t>
  </si>
  <si>
    <t>414DMO</t>
  </si>
  <si>
    <t>415DR</t>
  </si>
  <si>
    <t>415DMO</t>
  </si>
  <si>
    <t>416DR</t>
  </si>
  <si>
    <t>416DMO</t>
  </si>
  <si>
    <t>417DR</t>
  </si>
  <si>
    <t>417DMO</t>
  </si>
  <si>
    <t>418DR</t>
  </si>
  <si>
    <t>418DMO</t>
  </si>
  <si>
    <t>419DR</t>
  </si>
  <si>
    <t>419DMO</t>
  </si>
  <si>
    <t>420DR</t>
  </si>
  <si>
    <t>420DMO</t>
  </si>
  <si>
    <t>421DR</t>
  </si>
  <si>
    <t>421DMO</t>
  </si>
  <si>
    <t>422DR</t>
  </si>
  <si>
    <t>422DMO</t>
  </si>
  <si>
    <t>423DR</t>
  </si>
  <si>
    <t>423DMO</t>
  </si>
  <si>
    <t>424DR</t>
  </si>
  <si>
    <t>424DMO</t>
  </si>
  <si>
    <t>425DR</t>
  </si>
  <si>
    <t>425DMO</t>
  </si>
  <si>
    <t>426DR</t>
  </si>
  <si>
    <t>426DMO</t>
  </si>
  <si>
    <t>427DR</t>
  </si>
  <si>
    <t>427DMO</t>
  </si>
  <si>
    <t>428DR</t>
  </si>
  <si>
    <t>428DMO</t>
  </si>
  <si>
    <t>429DR</t>
  </si>
  <si>
    <t>429DMO</t>
  </si>
  <si>
    <t>430DR</t>
  </si>
  <si>
    <t>430DMO</t>
  </si>
  <si>
    <t>431DR</t>
  </si>
  <si>
    <t>431DMO</t>
  </si>
  <si>
    <t>432DR</t>
  </si>
  <si>
    <t>432DMO</t>
  </si>
  <si>
    <t>433DR</t>
  </si>
  <si>
    <t>433DMO</t>
  </si>
  <si>
    <t>434DR</t>
  </si>
  <si>
    <t>434DMO</t>
  </si>
  <si>
    <t>435DR</t>
  </si>
  <si>
    <t>435DMO</t>
  </si>
  <si>
    <t>CAMBIO DE CADENA DE DISTRIBUCION</t>
  </si>
  <si>
    <t>SWITCH DE FRENO</t>
  </si>
  <si>
    <t>Cambio SWITCH DE FRENO</t>
  </si>
  <si>
    <t>CAMBIAR SENSOR DE OXIGENO</t>
  </si>
  <si>
    <t>Sensor de oxigeno</t>
  </si>
  <si>
    <t>Seguros de Balatas</t>
  </si>
  <si>
    <t>Cambio de seguros de balatas</t>
  </si>
  <si>
    <t>Kit para rectificado de par de discos</t>
  </si>
  <si>
    <t>Servicio para rectificado de par de Discos</t>
  </si>
  <si>
    <t>Kit para rectificado de Tambores</t>
  </si>
  <si>
    <t>Servicio de rectificacion de tambores (par)</t>
  </si>
  <si>
    <t>Pedal de Freno</t>
  </si>
  <si>
    <t>Cambiar pedal de Freno</t>
  </si>
  <si>
    <t>Kit de reparacion para el sistema del 4X4</t>
  </si>
  <si>
    <t>Reparación para el sistema del 4X4</t>
  </si>
  <si>
    <t>"Servicios Correctivos y Preventivos de Diesel"</t>
  </si>
  <si>
    <t>Descripción de Servicio</t>
  </si>
  <si>
    <t>Mercedes Benz</t>
  </si>
  <si>
    <t>ISUZU</t>
  </si>
  <si>
    <t>6 Cilindros</t>
  </si>
  <si>
    <t>4 Cilindros</t>
  </si>
  <si>
    <t>Chevrolet</t>
  </si>
  <si>
    <t>DODGE</t>
  </si>
  <si>
    <t>Ford</t>
  </si>
  <si>
    <t>Nissan</t>
  </si>
  <si>
    <t>Renault</t>
  </si>
  <si>
    <t>Volskwagen</t>
  </si>
  <si>
    <t>4 cilindros</t>
  </si>
  <si>
    <t>8 Cilindros</t>
  </si>
  <si>
    <t>10 Cilindros</t>
  </si>
  <si>
    <t>5 cilindros</t>
  </si>
  <si>
    <t>JEEP</t>
  </si>
  <si>
    <t>TOYOTA</t>
  </si>
  <si>
    <t>Volkswagen</t>
  </si>
  <si>
    <t>HYUNDAI</t>
  </si>
  <si>
    <t>4 CILINDROS</t>
  </si>
  <si>
    <t>6 CILINDROS</t>
  </si>
  <si>
    <t>5 CILINDROS</t>
  </si>
  <si>
    <t>dodge</t>
  </si>
  <si>
    <t>Descripcion de Servicio</t>
  </si>
  <si>
    <t>Afinación Menor (Refacciones.)</t>
  </si>
  <si>
    <t>1 MPGR</t>
  </si>
  <si>
    <t>Kit de aceite para cambio de aceite</t>
  </si>
  <si>
    <t>Filtro de aceite.</t>
  </si>
  <si>
    <t>Kit para repostar niveles de fluidos.</t>
  </si>
  <si>
    <t>Afinación Menor (Mano de obra por Servicio)</t>
  </si>
  <si>
    <t>1 MPGMO</t>
  </si>
  <si>
    <t>Servicio cambio de aceite</t>
  </si>
  <si>
    <t>Servicio Revision de Bandas</t>
  </si>
  <si>
    <t>Servicio Cambio de filtro de aceite</t>
  </si>
  <si>
    <t>Servicio revison de regimen de carga</t>
  </si>
  <si>
    <t>Servicio relleno niveles en fluidos en general</t>
  </si>
  <si>
    <t>Servicio de revisión de amortiguadores</t>
  </si>
  <si>
    <t>Servicio de revisión de frenos</t>
  </si>
  <si>
    <t>REGION SANITARIA 6</t>
  </si>
  <si>
    <t>Afinación Mayor</t>
  </si>
  <si>
    <t>2 MPGR</t>
  </si>
  <si>
    <t>Kit de Aceite</t>
  </si>
  <si>
    <t>Filtro de aceite</t>
  </si>
  <si>
    <t>Filtro de gasolina</t>
  </si>
  <si>
    <t>Kit de bujías para Afinación.</t>
  </si>
  <si>
    <t>Liquido anticongelante para repostar.</t>
  </si>
  <si>
    <t>Cables de bujías</t>
  </si>
  <si>
    <t>Grasa automotriz para engrasado en general</t>
  </si>
  <si>
    <t>Plomo para balanceo.</t>
  </si>
  <si>
    <t>Liquido limpiador de frenos</t>
  </si>
  <si>
    <t>Kit para repostaje de niveles de fluidos</t>
  </si>
  <si>
    <t>2 MPGMO</t>
  </si>
  <si>
    <t>Cambio de aceite</t>
  </si>
  <si>
    <t>Cambio de filtro de aceite</t>
  </si>
  <si>
    <t>Cambio de filtro de gasolina</t>
  </si>
  <si>
    <t>Cambio de bujías</t>
  </si>
  <si>
    <t>Revision de inyectores</t>
  </si>
  <si>
    <t>Revision de anticongelante</t>
  </si>
  <si>
    <t>Revision de bandas</t>
  </si>
  <si>
    <t>Revision de mangueras</t>
  </si>
  <si>
    <t>Cambio de cables de bujías</t>
  </si>
  <si>
    <t>Revision de tapón de radiador</t>
  </si>
  <si>
    <t>Engrasado en general</t>
  </si>
  <si>
    <t>Alineacion y balanceo</t>
  </si>
  <si>
    <t>Revision de regimen de carga</t>
  </si>
  <si>
    <t>Rotacion de Llantas</t>
  </si>
  <si>
    <t>Revision de amortiguadores</t>
  </si>
  <si>
    <t>Revision de suspension y direccion</t>
  </si>
  <si>
    <t>Limpieza y ajuste de frenos</t>
  </si>
  <si>
    <t>Revision Niveles</t>
  </si>
  <si>
    <t>Lavado e instalacionde Valvula EGR</t>
  </si>
  <si>
    <t>R.F.C.:</t>
  </si>
  <si>
    <t>Domicilio:</t>
  </si>
  <si>
    <t>Relevador</t>
  </si>
  <si>
    <t xml:space="preserve"> Servicios a Componentes y accesorios  en general</t>
  </si>
  <si>
    <t>Reparacion de compresor</t>
  </si>
  <si>
    <t>Cambiar Boton de Frenos de Aire</t>
  </si>
  <si>
    <t>Cambiar Ajustador de Balatas (Herraje)</t>
  </si>
  <si>
    <t>revisión Niveles</t>
  </si>
  <si>
    <t>revisión de suspensión y dirección</t>
  </si>
  <si>
    <t>Revisión de amortiguadores</t>
  </si>
  <si>
    <t>Rotación de Llantas</t>
  </si>
  <si>
    <t>Revisión de régimen de carga</t>
  </si>
  <si>
    <t>Alineación y balanceo</t>
  </si>
  <si>
    <t>Revisión de tapón de radiador</t>
  </si>
  <si>
    <t>Revisión de mangueras</t>
  </si>
  <si>
    <t>Revisión de bandas</t>
  </si>
  <si>
    <t>Revisión de anticongelante</t>
  </si>
  <si>
    <t>Revisión de inyectores</t>
  </si>
  <si>
    <t xml:space="preserve">Cambio de filtro de aire primario </t>
  </si>
  <si>
    <t>Cambio de filtro de aire secundario</t>
  </si>
  <si>
    <t>Cambio de filtro de diésel</t>
  </si>
  <si>
    <t>2 MPD</t>
  </si>
  <si>
    <t>Revisión de frenos</t>
  </si>
  <si>
    <t>Rellenar niveles en general</t>
  </si>
  <si>
    <t>Revisión de Bandas</t>
  </si>
  <si>
    <t>1 MPD</t>
  </si>
  <si>
    <t>Afinación Menor</t>
  </si>
  <si>
    <t>Espacio para membrete inferior,  del licitante</t>
  </si>
  <si>
    <t>Nombre y Firma del Representante Legal de la Empresa</t>
  </si>
  <si>
    <t>Me comprometo a seguir dando el servicio durante la vigencia del contrato y su extensión, en su caso (ampliación conforme a la LEY de la Materia) , respetando el costo pactado en la adjudicación del presente proceso.</t>
  </si>
  <si>
    <t>Descripción Partida</t>
  </si>
  <si>
    <t>No.</t>
  </si>
  <si>
    <t>Fecha:</t>
  </si>
  <si>
    <t>Servicios de Salud Jalisco</t>
  </si>
  <si>
    <t>Espacio para el membrete superior, del licitante</t>
  </si>
  <si>
    <r>
      <rPr>
        <b/>
        <sz val="12"/>
        <rFont val="Arial"/>
        <family val="2"/>
      </rPr>
      <t>Anexo:</t>
    </r>
    <r>
      <rPr>
        <sz val="12"/>
        <rFont val="Arial"/>
        <family val="2"/>
      </rPr>
      <t xml:space="preserve"> </t>
    </r>
    <r>
      <rPr>
        <b/>
        <sz val="12"/>
        <color indexed="60"/>
        <rFont val="Arial"/>
        <family val="2"/>
      </rPr>
      <t>Propuesta Económica</t>
    </r>
  </si>
  <si>
    <t>No. Licitación:</t>
  </si>
  <si>
    <t>CONTRATACIÓN DEL SERVICIO DE TALLERES MECANICOS EXTERNOS PARA MANTENIMIENTO PREVETIVO Y CORRECTIVO A VEHICULOS DE GASOLINA Y DISEL PROPIEDAD DEL O.P.D. SERVICIOS DE SALUD JALISCO.</t>
  </si>
  <si>
    <t>Descuento aplicado a los servicios</t>
  </si>
  <si>
    <t>Servicio correctivo a vehículos a disel</t>
  </si>
  <si>
    <t>Lugar:</t>
  </si>
  <si>
    <t>Presente:</t>
  </si>
  <si>
    <t>Razón Social:</t>
  </si>
  <si>
    <t>Servicio preventivo de vehículos a disel</t>
  </si>
  <si>
    <t>Servicio correctivo a vehículos a Gasolina</t>
  </si>
  <si>
    <t>Servicio preventivo de vehículos a gasolina</t>
  </si>
  <si>
    <t>Si</t>
  </si>
  <si>
    <t>No</t>
  </si>
  <si>
    <t>Precios unitarios sin el 16% del Impuesto al Valor Agregado.</t>
  </si>
  <si>
    <t>Renglon 1</t>
  </si>
  <si>
    <t>Renglon 2</t>
  </si>
  <si>
    <t>Renglon 3</t>
  </si>
  <si>
    <t>Renglon 4</t>
  </si>
  <si>
    <t>Renglon 5</t>
  </si>
  <si>
    <t>Renglon 6</t>
  </si>
  <si>
    <t>Renglon 7</t>
  </si>
  <si>
    <t>Renglon 8</t>
  </si>
  <si>
    <t>Renglon 9</t>
  </si>
  <si>
    <t>43068001-008-2020 SEGUNDA VUELTA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</si>
</sst>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0_-;\-&quot;$&quot;* #,##0.000_-;_-&quot;$&quot;* &quot;-&quot;??_-;_-@_-"/>
    <numFmt numFmtId="165" formatCode="0.0000%"/>
  </numFmts>
  <fonts count="41" x14ac:knownFonts="1">
    <font>
      <sz val="11"/>
      <color theme="1"/>
      <name val="Calibri"/>
      <family val="2"/>
      <scheme val="minor"/>
    </font>
    <font>
      <sz val="11"/>
      <color theme="1"/>
      <name val="Calibri"/>
      <family val="2"/>
      <scheme val="minor"/>
    </font>
    <font>
      <sz val="11"/>
      <color theme="1"/>
      <name val="Arial"/>
      <family val="2"/>
    </font>
    <font>
      <sz val="11"/>
      <color rgb="FF000000"/>
      <name val="Calibri"/>
      <family val="2"/>
    </font>
    <font>
      <sz val="12"/>
      <color theme="1"/>
      <name val="Calibri"/>
      <family val="2"/>
      <scheme val="minor"/>
    </font>
    <font>
      <b/>
      <sz val="8"/>
      <color theme="1"/>
      <name val="Calibri"/>
      <family val="2"/>
      <scheme val="minor"/>
    </font>
    <font>
      <sz val="8"/>
      <color theme="1"/>
      <name val="Calibri"/>
      <family val="2"/>
      <scheme val="minor"/>
    </font>
    <font>
      <sz val="8"/>
      <color theme="1"/>
      <name val="Arial"/>
      <family val="2"/>
    </font>
    <font>
      <sz val="10"/>
      <color theme="1"/>
      <name val="Calibri"/>
      <family val="2"/>
      <scheme val="minor"/>
    </font>
    <font>
      <b/>
      <sz val="12"/>
      <color theme="1"/>
      <name val="Arial"/>
      <family val="2"/>
    </font>
    <font>
      <b/>
      <sz val="12"/>
      <color theme="1"/>
      <name val="Calibri"/>
      <family val="2"/>
      <scheme val="minor"/>
    </font>
    <font>
      <b/>
      <sz val="8"/>
      <color theme="1"/>
      <name val="Arial"/>
      <family val="2"/>
    </font>
    <font>
      <b/>
      <sz val="7"/>
      <color theme="1"/>
      <name val="Arial"/>
      <family val="2"/>
    </font>
    <font>
      <b/>
      <sz val="7"/>
      <color rgb="FF000000"/>
      <name val="Calibri"/>
      <family val="2"/>
      <scheme val="minor"/>
    </font>
    <font>
      <b/>
      <sz val="8"/>
      <color rgb="FF000000"/>
      <name val="Calibri"/>
      <family val="2"/>
      <scheme val="minor"/>
    </font>
    <font>
      <sz val="12"/>
      <color rgb="FF000000"/>
      <name val="Calibri"/>
      <family val="2"/>
      <scheme val="minor"/>
    </font>
    <font>
      <b/>
      <sz val="14"/>
      <color rgb="FF538DD5"/>
      <name val="Calibri"/>
      <family val="2"/>
      <scheme val="minor"/>
    </font>
    <font>
      <sz val="9"/>
      <color theme="1"/>
      <name val="Calibri"/>
      <family val="2"/>
      <scheme val="minor"/>
    </font>
    <font>
      <b/>
      <sz val="9"/>
      <color theme="1"/>
      <name val="Calibri"/>
      <family val="2"/>
      <scheme val="minor"/>
    </font>
    <font>
      <b/>
      <sz val="9"/>
      <color theme="1"/>
      <name val="Arial"/>
      <family val="2"/>
    </font>
    <font>
      <sz val="16"/>
      <color theme="1"/>
      <name val="Calibri"/>
      <family val="2"/>
      <scheme val="minor"/>
    </font>
    <font>
      <sz val="10"/>
      <color rgb="FF000000"/>
      <name val="Tahoma"/>
      <family val="2"/>
    </font>
    <font>
      <b/>
      <sz val="10"/>
      <color rgb="FF000000"/>
      <name val="Tahoma"/>
      <family val="2"/>
    </font>
    <font>
      <sz val="10"/>
      <name val="Arial"/>
      <family val="2"/>
    </font>
    <font>
      <sz val="10"/>
      <name val="Arial"/>
      <family val="2"/>
    </font>
    <font>
      <sz val="9"/>
      <name val="Arial"/>
      <family val="2"/>
    </font>
    <font>
      <b/>
      <sz val="8"/>
      <name val="Arial"/>
      <family val="2"/>
    </font>
    <font>
      <sz val="10"/>
      <color indexed="8"/>
      <name val="Arial"/>
      <family val="2"/>
    </font>
    <font>
      <b/>
      <sz val="10"/>
      <name val="Arial"/>
      <family val="2"/>
    </font>
    <font>
      <sz val="12"/>
      <name val="Arial"/>
      <family val="2"/>
    </font>
    <font>
      <b/>
      <sz val="12"/>
      <name val="Arial"/>
      <family val="2"/>
    </font>
    <font>
      <b/>
      <sz val="12"/>
      <color indexed="60"/>
      <name val="Arial"/>
      <family val="2"/>
    </font>
    <font>
      <sz val="11"/>
      <color theme="1" tint="0.34998626667073579"/>
      <name val="Calibri"/>
      <family val="2"/>
      <scheme val="minor"/>
    </font>
    <font>
      <b/>
      <sz val="11"/>
      <color theme="1"/>
      <name val="Calibri"/>
      <family val="2"/>
      <scheme val="minor"/>
    </font>
    <font>
      <sz val="10"/>
      <color theme="0"/>
      <name val="Arial"/>
      <family val="2"/>
    </font>
    <font>
      <b/>
      <sz val="16"/>
      <color rgb="FF000000"/>
      <name val="Calibri"/>
      <family val="2"/>
      <scheme val="minor"/>
    </font>
    <font>
      <sz val="11"/>
      <color rgb="FF000000"/>
      <name val="Calibri"/>
      <family val="2"/>
      <scheme val="minor"/>
    </font>
    <font>
      <sz val="8"/>
      <color rgb="FF000000"/>
      <name val="Calibri"/>
      <family val="2"/>
      <scheme val="minor"/>
    </font>
    <font>
      <b/>
      <sz val="14"/>
      <color theme="1"/>
      <name val="Calibri"/>
      <family val="2"/>
      <scheme val="minor"/>
    </font>
    <font>
      <sz val="14"/>
      <color theme="1"/>
      <name val="Calibri"/>
      <family val="2"/>
      <scheme val="minor"/>
    </font>
    <font>
      <sz val="8"/>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D9D9D9"/>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s>
  <borders count="55">
    <border>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rgb="FF000000"/>
      </left>
      <right style="medium">
        <color rgb="FF000000"/>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rgb="FF000000"/>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thin">
        <color indexed="64"/>
      </left>
      <right style="medium">
        <color indexed="64"/>
      </right>
      <top style="thin">
        <color indexed="64"/>
      </top>
      <bottom/>
      <diagonal/>
    </border>
    <border>
      <left style="medium">
        <color indexed="64"/>
      </left>
      <right/>
      <top/>
      <bottom/>
      <diagonal/>
    </border>
    <border>
      <left/>
      <right/>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rgb="FF000000"/>
      </right>
      <top style="medium">
        <color indexed="64"/>
      </top>
      <bottom/>
      <diagonal/>
    </border>
    <border>
      <left style="medium">
        <color indexed="64"/>
      </left>
      <right/>
      <top style="medium">
        <color indexed="64"/>
      </top>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style="medium">
        <color indexed="64"/>
      </left>
      <right style="medium">
        <color indexed="64"/>
      </right>
      <top style="medium">
        <color rgb="FF000000"/>
      </top>
      <bottom style="medium">
        <color indexed="64"/>
      </bottom>
      <diagonal/>
    </border>
  </borders>
  <cellStyleXfs count="10">
    <xf numFmtId="0" fontId="0" fillId="0" borderId="0"/>
    <xf numFmtId="44" fontId="2" fillId="0" borderId="0" applyFont="0" applyFill="0" applyBorder="0" applyAlignment="0" applyProtection="0"/>
    <xf numFmtId="0" fontId="2" fillId="0" borderId="0"/>
    <xf numFmtId="0" fontId="1" fillId="0" borderId="0"/>
    <xf numFmtId="0" fontId="2" fillId="0" borderId="0"/>
    <xf numFmtId="0" fontId="3" fillId="0" borderId="0"/>
    <xf numFmtId="44" fontId="1" fillId="0" borderId="0" applyFont="0" applyFill="0" applyBorder="0" applyAlignment="0" applyProtection="0"/>
    <xf numFmtId="9" fontId="1" fillId="0" borderId="0" applyFont="0" applyFill="0" applyBorder="0" applyAlignment="0" applyProtection="0"/>
    <xf numFmtId="0" fontId="23" fillId="0" borderId="0"/>
    <xf numFmtId="44" fontId="23" fillId="0" borderId="0" applyFont="0" applyFill="0" applyBorder="0" applyAlignment="0" applyProtection="0"/>
  </cellStyleXfs>
  <cellXfs count="267">
    <xf numFmtId="0" fontId="0" fillId="0" borderId="0" xfId="0"/>
    <xf numFmtId="0" fontId="6" fillId="3" borderId="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11" fillId="0" borderId="11" xfId="0" applyFont="1" applyBorder="1" applyAlignment="1">
      <alignment horizontal="center" vertical="center" textRotation="90"/>
    </xf>
    <xf numFmtId="0" fontId="11" fillId="0" borderId="13" xfId="0" applyFont="1" applyBorder="1" applyAlignment="1">
      <alignment horizontal="center" vertical="center" textRotation="90"/>
    </xf>
    <xf numFmtId="0" fontId="12" fillId="0" borderId="14" xfId="0" applyFont="1" applyBorder="1" applyAlignment="1">
      <alignment horizontal="center" vertical="center"/>
    </xf>
    <xf numFmtId="0" fontId="1" fillId="0" borderId="16" xfId="4" applyFont="1" applyBorder="1" applyAlignment="1">
      <alignment horizontal="center" textRotation="90" wrapText="1"/>
    </xf>
    <xf numFmtId="0" fontId="0" fillId="0" borderId="3" xfId="0" applyBorder="1"/>
    <xf numFmtId="0" fontId="6" fillId="0" borderId="3" xfId="0" applyFont="1" applyFill="1" applyBorder="1" applyAlignment="1">
      <alignment horizontal="center" vertical="center" wrapText="1"/>
    </xf>
    <xf numFmtId="0" fontId="0" fillId="0" borderId="18" xfId="0" applyBorder="1"/>
    <xf numFmtId="0" fontId="0" fillId="0" borderId="19" xfId="0" applyBorder="1"/>
    <xf numFmtId="0" fontId="0" fillId="0" borderId="21" xfId="0" applyBorder="1"/>
    <xf numFmtId="0" fontId="6" fillId="0" borderId="23" xfId="0" applyFont="1" applyFill="1" applyBorder="1" applyAlignment="1">
      <alignment horizontal="center" vertical="center" wrapText="1"/>
    </xf>
    <xf numFmtId="0" fontId="6" fillId="0" borderId="25" xfId="0" applyFont="1" applyFill="1" applyBorder="1" applyAlignment="1">
      <alignment vertical="center" wrapText="1"/>
    </xf>
    <xf numFmtId="0" fontId="6" fillId="3" borderId="25" xfId="0" applyFont="1" applyFill="1" applyBorder="1" applyAlignment="1">
      <alignment vertical="center" wrapText="1"/>
    </xf>
    <xf numFmtId="0" fontId="6" fillId="0" borderId="25" xfId="0" applyFont="1" applyFill="1" applyBorder="1" applyAlignment="1">
      <alignment horizontal="center" vertical="center" wrapText="1"/>
    </xf>
    <xf numFmtId="0" fontId="5" fillId="0" borderId="11" xfId="0" applyFont="1" applyBorder="1" applyAlignment="1">
      <alignment vertical="center"/>
    </xf>
    <xf numFmtId="0" fontId="5" fillId="0" borderId="13" xfId="0" applyFont="1" applyBorder="1" applyAlignment="1">
      <alignment vertical="center"/>
    </xf>
    <xf numFmtId="0" fontId="13" fillId="0" borderId="18" xfId="0" applyFont="1" applyBorder="1" applyAlignment="1">
      <alignment horizontal="center"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22" xfId="0" applyFont="1" applyBorder="1" applyAlignment="1">
      <alignment horizontal="center" vertical="center" textRotation="90" wrapText="1"/>
    </xf>
    <xf numFmtId="0" fontId="13" fillId="0" borderId="23" xfId="0" applyFont="1" applyBorder="1" applyAlignment="1">
      <alignment horizontal="center" vertical="center" textRotation="90" wrapText="1"/>
    </xf>
    <xf numFmtId="0" fontId="13" fillId="0" borderId="23" xfId="0" applyFont="1" applyBorder="1" applyAlignment="1">
      <alignment vertical="center" textRotation="90" wrapText="1"/>
    </xf>
    <xf numFmtId="0" fontId="13" fillId="0" borderId="24" xfId="0" applyFont="1" applyBorder="1" applyAlignment="1">
      <alignment vertical="center" textRotation="90"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6" fillId="2" borderId="2" xfId="0" applyFont="1" applyFill="1" applyBorder="1" applyAlignment="1">
      <alignment vertical="center" wrapText="1"/>
    </xf>
    <xf numFmtId="44" fontId="0" fillId="0" borderId="0" xfId="0" applyNumberFormat="1"/>
    <xf numFmtId="0" fontId="15" fillId="0" borderId="0" xfId="0" applyFont="1" applyAlignment="1">
      <alignment vertical="center"/>
    </xf>
    <xf numFmtId="0" fontId="15" fillId="2" borderId="0" xfId="0" applyFont="1" applyFill="1" applyAlignment="1">
      <alignment vertical="center"/>
    </xf>
    <xf numFmtId="0" fontId="5" fillId="0" borderId="14" xfId="0" applyFont="1" applyBorder="1" applyAlignment="1">
      <alignment horizontal="center" vertical="center"/>
    </xf>
    <xf numFmtId="0" fontId="17" fillId="0" borderId="1" xfId="0" applyFont="1" applyBorder="1" applyAlignment="1">
      <alignment vertical="center" wrapText="1"/>
    </xf>
    <xf numFmtId="0" fontId="4" fillId="0" borderId="0" xfId="0" applyFont="1"/>
    <xf numFmtId="0" fontId="19" fillId="0" borderId="0" xfId="0" applyFont="1" applyAlignment="1">
      <alignment vertical="center" wrapText="1"/>
    </xf>
    <xf numFmtId="44" fontId="19" fillId="0" borderId="0" xfId="0" applyNumberFormat="1" applyFont="1" applyAlignment="1">
      <alignment vertical="center" wrapText="1"/>
    </xf>
    <xf numFmtId="44"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44" fontId="0" fillId="0" borderId="0" xfId="0" applyNumberFormat="1" applyAlignment="1">
      <alignment horizontal="center" wrapText="1"/>
    </xf>
    <xf numFmtId="0" fontId="6" fillId="2" borderId="2" xfId="0" applyFont="1" applyFill="1" applyBorder="1" applyAlignment="1">
      <alignment horizontal="center" vertical="center" wrapText="1"/>
    </xf>
    <xf numFmtId="0" fontId="5" fillId="0" borderId="1" xfId="0" applyFont="1" applyBorder="1" applyAlignment="1">
      <alignment horizontal="center" vertical="center"/>
    </xf>
    <xf numFmtId="0" fontId="6" fillId="2" borderId="2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0" borderId="1" xfId="0" applyFont="1" applyBorder="1" applyAlignment="1">
      <alignment horizontal="center" vertical="center"/>
    </xf>
    <xf numFmtId="0" fontId="6" fillId="2" borderId="2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6" fillId="0" borderId="0" xfId="0" applyFont="1"/>
    <xf numFmtId="0" fontId="14" fillId="0" borderId="2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9" xfId="0" applyFont="1" applyBorder="1" applyAlignment="1">
      <alignment horizontal="center" vertical="center" wrapText="1"/>
    </xf>
    <xf numFmtId="44" fontId="6" fillId="0" borderId="0" xfId="6" applyFont="1" applyAlignment="1">
      <alignment vertical="center"/>
    </xf>
    <xf numFmtId="0" fontId="6" fillId="0" borderId="3" xfId="4" applyFont="1" applyBorder="1" applyAlignment="1">
      <alignment horizontal="center" textRotation="90" wrapText="1"/>
    </xf>
    <xf numFmtId="0" fontId="14" fillId="0" borderId="34" xfId="0" applyFont="1" applyBorder="1" applyAlignment="1">
      <alignment horizontal="center" vertical="center" textRotation="90" wrapText="1"/>
    </xf>
    <xf numFmtId="0" fontId="14" fillId="0" borderId="38" xfId="0" applyFont="1" applyBorder="1" applyAlignment="1">
      <alignment horizontal="center" vertical="center" textRotation="90" wrapText="1"/>
    </xf>
    <xf numFmtId="44" fontId="6" fillId="0" borderId="3" xfId="6" applyFont="1" applyBorder="1" applyAlignment="1">
      <alignment vertical="center"/>
    </xf>
    <xf numFmtId="164" fontId="0" fillId="0" borderId="0" xfId="6" applyNumberFormat="1" applyFont="1"/>
    <xf numFmtId="0" fontId="0" fillId="0" borderId="0" xfId="0" applyAlignment="1">
      <alignment horizontal="right" vertical="center"/>
    </xf>
    <xf numFmtId="0" fontId="6" fillId="0" borderId="0" xfId="0" applyFont="1" applyAlignment="1">
      <alignment horizontal="center" vertical="center"/>
    </xf>
    <xf numFmtId="2" fontId="4" fillId="0" borderId="3" xfId="0" applyNumberFormat="1" applyFont="1" applyBorder="1" applyAlignment="1">
      <alignment wrapText="1"/>
    </xf>
    <xf numFmtId="0" fontId="6" fillId="0" borderId="2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21" fillId="0" borderId="25" xfId="0" applyFont="1" applyBorder="1" applyAlignment="1">
      <alignment vertical="center" wrapText="1"/>
    </xf>
    <xf numFmtId="0" fontId="21" fillId="0" borderId="40" xfId="0" applyFont="1" applyBorder="1" applyAlignment="1">
      <alignment vertical="center" wrapText="1"/>
    </xf>
    <xf numFmtId="0" fontId="12" fillId="0" borderId="1" xfId="0" applyFont="1" applyBorder="1" applyAlignment="1">
      <alignment horizontal="center" vertical="center"/>
    </xf>
    <xf numFmtId="0" fontId="11" fillId="0" borderId="42" xfId="0" applyFont="1" applyBorder="1" applyAlignment="1">
      <alignment horizontal="center" vertical="center" textRotation="90"/>
    </xf>
    <xf numFmtId="0" fontId="0" fillId="0" borderId="0" xfId="0" applyAlignment="1">
      <alignment vertical="center" wrapText="1"/>
    </xf>
    <xf numFmtId="0" fontId="21" fillId="0" borderId="0" xfId="0" applyFont="1" applyAlignment="1">
      <alignment vertical="center"/>
    </xf>
    <xf numFmtId="0" fontId="16" fillId="2" borderId="0" xfId="0" applyFont="1" applyFill="1" applyAlignment="1">
      <alignment vertical="center"/>
    </xf>
    <xf numFmtId="0" fontId="14" fillId="0" borderId="31" xfId="0" applyFont="1" applyBorder="1" applyAlignment="1">
      <alignment horizontal="center" vertical="center" textRotation="90" wrapText="1"/>
    </xf>
    <xf numFmtId="10" fontId="32" fillId="0" borderId="0" xfId="0" applyNumberFormat="1" applyFont="1" applyFill="1"/>
    <xf numFmtId="0" fontId="0" fillId="0" borderId="0" xfId="0" applyFont="1"/>
    <xf numFmtId="0" fontId="5" fillId="0" borderId="13" xfId="0" applyFont="1" applyBorder="1" applyAlignment="1">
      <alignment horizontal="center" vertical="center" textRotation="90"/>
    </xf>
    <xf numFmtId="0" fontId="0" fillId="0" borderId="0" xfId="0" applyFont="1" applyAlignment="1">
      <alignment vertical="center" wrapText="1"/>
    </xf>
    <xf numFmtId="0" fontId="36" fillId="0" borderId="0" xfId="0" applyFont="1" applyAlignment="1">
      <alignment vertical="center"/>
    </xf>
    <xf numFmtId="0" fontId="37" fillId="0" borderId="40" xfId="0" applyFont="1" applyBorder="1" applyAlignment="1">
      <alignment vertical="center" wrapText="1"/>
    </xf>
    <xf numFmtId="0" fontId="37" fillId="0" borderId="25" xfId="0" applyFont="1" applyBorder="1" applyAlignment="1">
      <alignment vertical="center" wrapText="1"/>
    </xf>
    <xf numFmtId="0" fontId="5" fillId="0" borderId="11" xfId="0" applyFont="1" applyBorder="1" applyAlignment="1">
      <alignment horizontal="center" vertical="center" textRotation="90"/>
    </xf>
    <xf numFmtId="0" fontId="6" fillId="0" borderId="0" xfId="0" applyFont="1" applyAlignment="1">
      <alignment vertical="center"/>
    </xf>
    <xf numFmtId="0" fontId="5" fillId="0" borderId="12" xfId="0" applyFont="1" applyBorder="1" applyAlignment="1">
      <alignment horizontal="center" vertical="center"/>
    </xf>
    <xf numFmtId="44" fontId="6" fillId="0" borderId="3" xfId="6" applyFont="1" applyBorder="1" applyAlignment="1">
      <alignment horizontal="center" vertical="center" wrapText="1"/>
    </xf>
    <xf numFmtId="0" fontId="5" fillId="4" borderId="33" xfId="0" applyFont="1" applyFill="1" applyBorder="1" applyAlignment="1">
      <alignment horizontal="center" vertical="center" wrapText="1"/>
    </xf>
    <xf numFmtId="0" fontId="6" fillId="0" borderId="16" xfId="0" applyFont="1" applyFill="1" applyBorder="1" applyAlignment="1">
      <alignment horizontal="center" vertical="center" wrapText="1"/>
    </xf>
    <xf numFmtId="44" fontId="6" fillId="0" borderId="16" xfId="6" applyFont="1" applyBorder="1" applyAlignment="1">
      <alignment horizontal="center" vertical="center" wrapText="1"/>
    </xf>
    <xf numFmtId="0" fontId="6" fillId="0" borderId="25" xfId="0" applyFont="1" applyBorder="1" applyAlignment="1">
      <alignment horizontal="center" vertical="center" wrapText="1"/>
    </xf>
    <xf numFmtId="44" fontId="6" fillId="0" borderId="0" xfId="0" applyNumberFormat="1" applyFont="1" applyAlignment="1">
      <alignment horizontal="center" vertical="center"/>
    </xf>
    <xf numFmtId="0" fontId="5" fillId="0" borderId="0" xfId="0" applyFont="1" applyAlignment="1">
      <alignment horizontal="center" vertical="center" wrapText="1"/>
    </xf>
    <xf numFmtId="44" fontId="5" fillId="0" borderId="0" xfId="0" applyNumberFormat="1" applyFont="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6" fillId="0" borderId="1" xfId="0" applyFont="1" applyBorder="1" applyAlignment="1">
      <alignment horizontal="center" vertical="center" wrapText="1"/>
    </xf>
    <xf numFmtId="0" fontId="6" fillId="0" borderId="42" xfId="0" applyFont="1" applyFill="1" applyBorder="1" applyAlignment="1">
      <alignment horizontal="center" vertical="center" wrapText="1"/>
    </xf>
    <xf numFmtId="44" fontId="6" fillId="0" borderId="27" xfId="6" applyFont="1" applyBorder="1" applyAlignment="1">
      <alignment vertical="center"/>
    </xf>
    <xf numFmtId="0" fontId="6" fillId="0" borderId="54" xfId="0" applyFont="1" applyFill="1" applyBorder="1" applyAlignment="1">
      <alignment vertic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42" xfId="0" applyFont="1" applyFill="1" applyBorder="1" applyAlignment="1">
      <alignment vertical="center" wrapText="1"/>
    </xf>
    <xf numFmtId="0" fontId="23" fillId="0" borderId="0" xfId="8" applyProtection="1">
      <protection locked="0"/>
    </xf>
    <xf numFmtId="0" fontId="23" fillId="0" borderId="0" xfId="8" applyAlignment="1" applyProtection="1">
      <alignment vertical="center"/>
      <protection locked="0"/>
    </xf>
    <xf numFmtId="0" fontId="28" fillId="0" borderId="0" xfId="8" applyFont="1" applyAlignment="1" applyProtection="1">
      <alignment horizontal="right" vertical="center"/>
      <protection locked="0"/>
    </xf>
    <xf numFmtId="0" fontId="23" fillId="0" borderId="48" xfId="8" applyBorder="1" applyAlignment="1" applyProtection="1">
      <alignment vertical="center"/>
      <protection locked="0"/>
    </xf>
    <xf numFmtId="165" fontId="23" fillId="3" borderId="3" xfId="7" applyNumberFormat="1" applyFont="1" applyFill="1" applyBorder="1" applyAlignment="1" applyProtection="1">
      <alignment horizontal="center" vertical="center"/>
      <protection locked="0"/>
    </xf>
    <xf numFmtId="0" fontId="25" fillId="0" borderId="0" xfId="8" applyFont="1" applyAlignment="1" applyProtection="1">
      <alignment wrapText="1"/>
      <protection locked="0"/>
    </xf>
    <xf numFmtId="9" fontId="34" fillId="0" borderId="0" xfId="7" applyFont="1" applyFill="1" applyBorder="1" applyAlignment="1" applyProtection="1">
      <alignment vertical="center"/>
    </xf>
    <xf numFmtId="0" fontId="5" fillId="0" borderId="42"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23" fillId="0" borderId="0" xfId="8" applyAlignment="1" applyProtection="1">
      <alignment horizontal="center" vertical="center" wrapText="1"/>
      <protection locked="0"/>
    </xf>
    <xf numFmtId="0" fontId="28" fillId="0" borderId="0" xfId="8" applyFont="1" applyAlignment="1" applyProtection="1">
      <alignment vertical="center"/>
      <protection locked="0"/>
    </xf>
    <xf numFmtId="0" fontId="23" fillId="0" borderId="0" xfId="8" applyBorder="1" applyAlignment="1" applyProtection="1">
      <alignment horizontal="center"/>
      <protection locked="0"/>
    </xf>
    <xf numFmtId="0" fontId="23" fillId="0" borderId="48" xfId="8" applyBorder="1" applyProtection="1">
      <protection locked="0"/>
    </xf>
    <xf numFmtId="0" fontId="23" fillId="0" borderId="49" xfId="8" applyBorder="1" applyAlignment="1" applyProtection="1">
      <alignment vertical="center"/>
      <protection locked="0"/>
    </xf>
    <xf numFmtId="0" fontId="23" fillId="0" borderId="49" xfId="8" applyBorder="1" applyProtection="1">
      <protection locked="0"/>
    </xf>
    <xf numFmtId="0" fontId="26" fillId="0" borderId="0" xfId="8" applyFont="1" applyAlignment="1" applyProtection="1">
      <alignment vertical="center"/>
      <protection locked="0"/>
    </xf>
    <xf numFmtId="0" fontId="27" fillId="0" borderId="0" xfId="8" applyFont="1" applyBorder="1" applyAlignment="1" applyProtection="1">
      <protection locked="0"/>
    </xf>
    <xf numFmtId="0" fontId="23" fillId="0" borderId="0" xfId="8" applyBorder="1" applyProtection="1">
      <protection locked="0"/>
    </xf>
    <xf numFmtId="0" fontId="23" fillId="0" borderId="3" xfId="8" applyBorder="1" applyAlignment="1" applyProtection="1">
      <alignment vertical="center"/>
      <protection locked="0"/>
    </xf>
    <xf numFmtId="0" fontId="23" fillId="0" borderId="3" xfId="8" applyBorder="1" applyAlignment="1" applyProtection="1">
      <alignment horizontal="center" vertical="center" wrapText="1"/>
      <protection locked="0"/>
    </xf>
    <xf numFmtId="0" fontId="26" fillId="0" borderId="0" xfId="8" applyFont="1" applyBorder="1" applyAlignment="1" applyProtection="1">
      <alignment vertical="center" wrapText="1"/>
      <protection locked="0"/>
    </xf>
    <xf numFmtId="0" fontId="23" fillId="8" borderId="3" xfId="8" applyFill="1" applyBorder="1" applyAlignment="1" applyProtection="1">
      <alignment vertical="center"/>
      <protection locked="0"/>
    </xf>
    <xf numFmtId="0" fontId="23" fillId="8" borderId="3" xfId="8" applyFill="1" applyBorder="1" applyAlignment="1" applyProtection="1">
      <alignment horizontal="center" vertical="center" wrapText="1"/>
      <protection locked="0"/>
    </xf>
    <xf numFmtId="0" fontId="23" fillId="9" borderId="3" xfId="8" applyFill="1" applyBorder="1" applyAlignment="1" applyProtection="1">
      <alignment horizontal="center" vertical="center"/>
      <protection locked="0"/>
    </xf>
    <xf numFmtId="0" fontId="25" fillId="9" borderId="50" xfId="8" applyFont="1" applyFill="1" applyBorder="1" applyAlignment="1" applyProtection="1">
      <alignment vertical="center"/>
      <protection locked="0"/>
    </xf>
    <xf numFmtId="0" fontId="25" fillId="9" borderId="49" xfId="8" applyFont="1" applyFill="1" applyBorder="1" applyAlignment="1" applyProtection="1">
      <alignment vertical="center"/>
      <protection locked="0"/>
    </xf>
    <xf numFmtId="0" fontId="25" fillId="9" borderId="27" xfId="8" applyFont="1" applyFill="1" applyBorder="1" applyAlignment="1" applyProtection="1">
      <alignment vertical="center"/>
      <protection locked="0"/>
    </xf>
    <xf numFmtId="0" fontId="24" fillId="9" borderId="3" xfId="8" applyFont="1" applyFill="1" applyBorder="1" applyAlignment="1" applyProtection="1">
      <alignment horizontal="center" vertical="center" wrapText="1"/>
      <protection locked="0"/>
    </xf>
    <xf numFmtId="0" fontId="19" fillId="8" borderId="3" xfId="8" applyFont="1" applyFill="1" applyBorder="1" applyAlignment="1" applyProtection="1">
      <alignment horizontal="center" vertical="center" wrapText="1"/>
      <protection locked="0"/>
    </xf>
    <xf numFmtId="0" fontId="6" fillId="0" borderId="0" xfId="0" applyFont="1" applyAlignment="1">
      <alignment horizontal="right" vertical="center"/>
    </xf>
    <xf numFmtId="0" fontId="20" fillId="2" borderId="9" xfId="0" applyFont="1" applyFill="1" applyBorder="1" applyAlignment="1">
      <alignment horizontal="center" vertical="center" textRotation="90" wrapText="1"/>
    </xf>
    <xf numFmtId="0" fontId="20" fillId="2" borderId="2" xfId="0" applyFont="1" applyFill="1" applyBorder="1" applyAlignment="1">
      <alignment horizontal="center" vertical="center" textRotation="90" wrapText="1"/>
    </xf>
    <xf numFmtId="0" fontId="20" fillId="2" borderId="5" xfId="0" applyFont="1" applyFill="1" applyBorder="1" applyAlignment="1">
      <alignment horizontal="center" vertical="center" textRotation="90" wrapText="1"/>
    </xf>
    <xf numFmtId="0" fontId="20" fillId="2" borderId="10" xfId="0" applyFont="1" applyFill="1" applyBorder="1" applyAlignment="1">
      <alignment horizontal="center" vertical="center" textRotation="90" wrapTex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6" xfId="0" applyFont="1" applyFill="1" applyBorder="1" applyAlignment="1">
      <alignment vertical="center" wrapText="1"/>
    </xf>
    <xf numFmtId="0" fontId="5" fillId="4" borderId="37"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17" fillId="0" borderId="34" xfId="4" applyNumberFormat="1" applyFont="1" applyBorder="1" applyAlignment="1">
      <alignment horizontal="center" vertical="center"/>
    </xf>
    <xf numFmtId="0" fontId="17" fillId="0" borderId="35" xfId="4" applyFont="1" applyBorder="1" applyAlignment="1">
      <alignment horizontal="center" vertical="center"/>
    </xf>
    <xf numFmtId="0" fontId="17" fillId="0" borderId="16" xfId="4" applyFont="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0" xfId="0" applyFont="1" applyFill="1" applyBorder="1" applyAlignment="1">
      <alignment vertical="center" wrapText="1"/>
    </xf>
    <xf numFmtId="0" fontId="5" fillId="4" borderId="6" xfId="0" applyFont="1" applyFill="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xf>
    <xf numFmtId="0" fontId="5" fillId="0" borderId="1"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44" fontId="17" fillId="0" borderId="31" xfId="4" applyNumberFormat="1" applyFont="1" applyBorder="1" applyAlignment="1">
      <alignment horizontal="center" vertical="center"/>
    </xf>
    <xf numFmtId="44" fontId="17" fillId="0" borderId="32" xfId="4" applyNumberFormat="1" applyFont="1" applyBorder="1" applyAlignment="1">
      <alignment horizontal="center" vertical="center"/>
    </xf>
    <xf numFmtId="44" fontId="17" fillId="0" borderId="33" xfId="4" applyNumberFormat="1" applyFont="1" applyBorder="1" applyAlignment="1">
      <alignment horizontal="center" vertical="center"/>
    </xf>
    <xf numFmtId="0" fontId="17" fillId="0" borderId="2" xfId="0" applyFont="1" applyBorder="1" applyAlignment="1">
      <alignment horizontal="center" vertical="center" wrapText="1"/>
    </xf>
    <xf numFmtId="0" fontId="6" fillId="2" borderId="20" xfId="0" applyFont="1" applyFill="1" applyBorder="1" applyAlignment="1">
      <alignment horizontal="center" vertical="center" wrapText="1"/>
    </xf>
    <xf numFmtId="0" fontId="9" fillId="0" borderId="0" xfId="0" applyFont="1" applyAlignment="1">
      <alignment horizontal="center" vertical="center" wrapText="1"/>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1" fillId="4" borderId="7" xfId="0" applyFont="1" applyFill="1" applyBorder="1" applyAlignment="1">
      <alignment horizontal="center" vertical="center" textRotation="90" wrapText="1"/>
    </xf>
    <xf numFmtId="0" fontId="11" fillId="4" borderId="15" xfId="0" applyFont="1" applyFill="1" applyBorder="1" applyAlignment="1">
      <alignment horizontal="center" vertical="center" textRotation="90" wrapText="1"/>
    </xf>
    <xf numFmtId="0" fontId="11" fillId="4" borderId="7" xfId="0" applyFont="1" applyFill="1" applyBorder="1" applyAlignment="1">
      <alignment vertical="center" textRotation="90" wrapText="1"/>
    </xf>
    <xf numFmtId="0" fontId="11" fillId="4" borderId="15" xfId="0" applyFont="1" applyFill="1" applyBorder="1" applyAlignment="1">
      <alignment vertical="center" textRotation="90" wrapText="1"/>
    </xf>
    <xf numFmtId="0" fontId="5" fillId="4" borderId="17"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8" xfId="0" applyFont="1" applyFill="1" applyBorder="1" applyAlignment="1">
      <alignment vertical="center" wrapText="1"/>
    </xf>
    <xf numFmtId="0" fontId="5" fillId="4" borderId="3" xfId="0" applyFont="1" applyFill="1" applyBorder="1" applyAlignment="1">
      <alignment vertical="center" wrapText="1"/>
    </xf>
    <xf numFmtId="0" fontId="6" fillId="2" borderId="20" xfId="0" applyFont="1" applyFill="1" applyBorder="1" applyAlignment="1">
      <alignment horizontal="center" vertical="center" textRotation="90" wrapText="1"/>
    </xf>
    <xf numFmtId="0" fontId="6" fillId="2" borderId="22" xfId="0" applyFont="1" applyFill="1" applyBorder="1" applyAlignment="1">
      <alignment horizontal="center" vertical="center" wrapText="1"/>
    </xf>
    <xf numFmtId="0" fontId="22" fillId="4" borderId="44" xfId="0" applyFont="1" applyFill="1" applyBorder="1" applyAlignment="1">
      <alignment horizontal="center" vertical="center" wrapText="1"/>
    </xf>
    <xf numFmtId="0" fontId="22" fillId="4" borderId="41"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47" xfId="0" applyFont="1" applyFill="1" applyBorder="1" applyAlignment="1">
      <alignment horizontal="right" vertical="center" wrapText="1"/>
    </xf>
    <xf numFmtId="0" fontId="22" fillId="4" borderId="46" xfId="0" applyFont="1" applyFill="1" applyBorder="1" applyAlignment="1">
      <alignment horizontal="right" vertical="center" wrapText="1"/>
    </xf>
    <xf numFmtId="0" fontId="21" fillId="0" borderId="15" xfId="0" applyFont="1" applyBorder="1" applyAlignment="1">
      <alignment horizontal="center" vertical="center" textRotation="90"/>
    </xf>
    <xf numFmtId="0" fontId="21" fillId="0" borderId="6" xfId="0" applyFont="1" applyBorder="1" applyAlignment="1">
      <alignment horizontal="center" vertical="center" textRotation="90"/>
    </xf>
    <xf numFmtId="0" fontId="21" fillId="0" borderId="15" xfId="0" applyFont="1" applyBorder="1" applyAlignment="1">
      <alignment horizontal="center" vertical="center" wrapText="1"/>
    </xf>
    <xf numFmtId="0" fontId="21" fillId="0" borderId="6" xfId="0" applyFont="1" applyBorder="1" applyAlignment="1">
      <alignment horizontal="center" vertical="center" wrapText="1"/>
    </xf>
    <xf numFmtId="44" fontId="0" fillId="0" borderId="39" xfId="6" applyFont="1" applyBorder="1" applyAlignment="1">
      <alignment horizontal="center" vertical="center" wrapText="1"/>
    </xf>
    <xf numFmtId="44" fontId="0" fillId="0" borderId="26" xfId="6" applyFont="1" applyBorder="1" applyAlignment="1">
      <alignment horizontal="center" vertical="center" wrapText="1"/>
    </xf>
    <xf numFmtId="0" fontId="0" fillId="0" borderId="45" xfId="0" applyBorder="1" applyAlignment="1">
      <alignment horizontal="center" vertical="center" wrapText="1"/>
    </xf>
    <xf numFmtId="0" fontId="0" fillId="0" borderId="39" xfId="0" applyBorder="1" applyAlignment="1">
      <alignment horizontal="center" vertical="center" wrapText="1"/>
    </xf>
    <xf numFmtId="0" fontId="0" fillId="0" borderId="26" xfId="0" applyBorder="1" applyAlignment="1">
      <alignment horizontal="center" vertical="center" wrapText="1"/>
    </xf>
    <xf numFmtId="0" fontId="22" fillId="4" borderId="43" xfId="0" applyFont="1" applyFill="1" applyBorder="1" applyAlignment="1">
      <alignment horizontal="right" vertical="center" wrapText="1"/>
    </xf>
    <xf numFmtId="0" fontId="22" fillId="4" borderId="8" xfId="0" applyFont="1" applyFill="1" applyBorder="1" applyAlignment="1">
      <alignment horizontal="right" vertical="center" wrapText="1"/>
    </xf>
    <xf numFmtId="0" fontId="38" fillId="0" borderId="0" xfId="0" applyFont="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44" fontId="17" fillId="0" borderId="3" xfId="4" applyNumberFormat="1" applyFont="1" applyBorder="1" applyAlignment="1">
      <alignment horizontal="center" vertical="center"/>
    </xf>
    <xf numFmtId="0" fontId="17" fillId="0" borderId="3" xfId="4"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5" fillId="4" borderId="30" xfId="0" applyFont="1" applyFill="1" applyBorder="1" applyAlignment="1">
      <alignment horizontal="center" vertical="center" wrapText="1"/>
    </xf>
    <xf numFmtId="0" fontId="6" fillId="0" borderId="0" xfId="0" applyFont="1" applyAlignment="1">
      <alignment horizontal="center" vertical="center"/>
    </xf>
    <xf numFmtId="0" fontId="5" fillId="4" borderId="36"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39" fillId="2" borderId="20" xfId="0" applyFont="1" applyFill="1" applyBorder="1" applyAlignment="1">
      <alignment horizontal="center" vertical="center" textRotation="90" wrapText="1"/>
    </xf>
    <xf numFmtId="0" fontId="39" fillId="2" borderId="22" xfId="0" applyFont="1" applyFill="1" applyBorder="1" applyAlignment="1">
      <alignment horizontal="center" vertical="center" textRotation="90" wrapText="1"/>
    </xf>
    <xf numFmtId="0" fontId="38" fillId="0" borderId="0" xfId="0" applyFont="1" applyAlignment="1">
      <alignment horizontal="center" vertical="center" wrapText="1"/>
    </xf>
    <xf numFmtId="0" fontId="5" fillId="4" borderId="44" xfId="0" applyFont="1" applyFill="1" applyBorder="1" applyAlignment="1">
      <alignment horizontal="center" vertical="center" textRotation="90" wrapText="1"/>
    </xf>
    <xf numFmtId="0" fontId="5" fillId="4" borderId="53" xfId="0" applyFont="1" applyFill="1" applyBorder="1" applyAlignment="1">
      <alignment horizontal="center" vertical="center" textRotation="90" wrapText="1"/>
    </xf>
    <xf numFmtId="0" fontId="5" fillId="4" borderId="43" xfId="0" applyFont="1" applyFill="1" applyBorder="1" applyAlignment="1">
      <alignment horizontal="center" vertical="center" textRotation="90" wrapText="1"/>
    </xf>
    <xf numFmtId="0" fontId="5" fillId="4" borderId="15" xfId="0" applyFont="1" applyFill="1" applyBorder="1" applyAlignment="1">
      <alignment horizontal="center" vertical="center" textRotation="90"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38" fillId="0" borderId="25" xfId="0" applyFont="1" applyBorder="1" applyAlignment="1">
      <alignment horizontal="center" vertical="center" wrapText="1"/>
    </xf>
    <xf numFmtId="0" fontId="5" fillId="0" borderId="51" xfId="0" applyFont="1" applyBorder="1" applyAlignment="1">
      <alignment horizontal="center" vertical="center"/>
    </xf>
    <xf numFmtId="0" fontId="5" fillId="0" borderId="0" xfId="0" applyFont="1" applyBorder="1" applyAlignment="1">
      <alignment horizontal="center" vertical="center"/>
    </xf>
    <xf numFmtId="0" fontId="5" fillId="0" borderId="52" xfId="0" applyFont="1" applyBorder="1" applyAlignment="1">
      <alignment horizontal="center" vertical="center"/>
    </xf>
    <xf numFmtId="0" fontId="5" fillId="0" borderId="14" xfId="0" applyFont="1" applyBorder="1" applyAlignment="1">
      <alignment horizontal="center" vertical="center"/>
    </xf>
    <xf numFmtId="0" fontId="4" fillId="2" borderId="20" xfId="0" applyFont="1" applyFill="1" applyBorder="1" applyAlignment="1">
      <alignment horizontal="center" vertical="center" textRotation="90" wrapText="1"/>
    </xf>
    <xf numFmtId="0" fontId="36" fillId="0" borderId="15" xfId="0" applyFont="1" applyBorder="1" applyAlignment="1">
      <alignment horizontal="center" vertical="center" textRotation="90"/>
    </xf>
    <xf numFmtId="0" fontId="36" fillId="0" borderId="6" xfId="0" applyFont="1" applyBorder="1" applyAlignment="1">
      <alignment horizontal="center" vertical="center" textRotation="90"/>
    </xf>
    <xf numFmtId="0" fontId="37" fillId="0" borderId="15" xfId="0" applyFont="1" applyBorder="1" applyAlignment="1">
      <alignment horizontal="center" vertical="center" wrapText="1"/>
    </xf>
    <xf numFmtId="0" fontId="37" fillId="0" borderId="6" xfId="0" applyFont="1" applyBorder="1" applyAlignment="1">
      <alignment horizontal="center" vertical="center" wrapText="1"/>
    </xf>
    <xf numFmtId="44" fontId="6" fillId="0" borderId="39" xfId="6" applyFont="1" applyBorder="1" applyAlignment="1">
      <alignment horizontal="center" vertical="center" wrapText="1"/>
    </xf>
    <xf numFmtId="44" fontId="6" fillId="0" borderId="26" xfId="6" applyFont="1" applyBorder="1" applyAlignment="1">
      <alignment horizontal="center" vertical="center" wrapText="1"/>
    </xf>
    <xf numFmtId="44" fontId="6" fillId="0" borderId="4" xfId="6" applyFont="1" applyBorder="1" applyAlignment="1">
      <alignment horizontal="center" vertical="center" wrapText="1"/>
    </xf>
    <xf numFmtId="44" fontId="6" fillId="0" borderId="2" xfId="6" applyFont="1" applyBorder="1" applyAlignment="1">
      <alignment horizontal="center" vertical="center" wrapText="1"/>
    </xf>
    <xf numFmtId="44" fontId="6" fillId="0" borderId="5" xfId="6" applyFont="1" applyBorder="1" applyAlignment="1">
      <alignment horizontal="center" vertical="center" wrapText="1"/>
    </xf>
    <xf numFmtId="44" fontId="6" fillId="0" borderId="45" xfId="6" applyFont="1" applyBorder="1" applyAlignment="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35" fillId="0" borderId="0" xfId="0" applyFont="1" applyAlignment="1">
      <alignment horizontal="center" vertical="center"/>
    </xf>
    <xf numFmtId="0" fontId="0" fillId="0" borderId="0" xfId="0" applyFont="1" applyAlignment="1">
      <alignment horizontal="center" vertical="center"/>
    </xf>
    <xf numFmtId="0" fontId="14" fillId="4" borderId="47"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23" fillId="0" borderId="48" xfId="8" applyBorder="1" applyAlignment="1" applyProtection="1">
      <alignment horizontal="left" vertical="center"/>
      <protection locked="0"/>
    </xf>
    <xf numFmtId="0" fontId="24" fillId="5" borderId="0" xfId="8" applyFont="1" applyFill="1" applyAlignment="1" applyProtection="1">
      <alignment horizontal="center" vertical="center"/>
      <protection locked="0"/>
    </xf>
    <xf numFmtId="0" fontId="25" fillId="0" borderId="0" xfId="8" applyFont="1" applyAlignment="1" applyProtection="1">
      <alignment horizontal="center" vertical="center" wrapText="1"/>
      <protection locked="0"/>
    </xf>
    <xf numFmtId="0" fontId="26" fillId="0" borderId="0" xfId="8" applyFont="1" applyBorder="1" applyAlignment="1" applyProtection="1">
      <alignment horizontal="center" vertical="center"/>
      <protection locked="0"/>
    </xf>
    <xf numFmtId="0" fontId="28" fillId="7" borderId="0" xfId="8" applyFont="1" applyFill="1" applyAlignment="1" applyProtection="1">
      <alignment horizontal="center" vertical="center"/>
      <protection locked="0"/>
    </xf>
    <xf numFmtId="0" fontId="29" fillId="0" borderId="0" xfId="8" applyFont="1" applyAlignment="1" applyProtection="1">
      <alignment horizontal="center" vertical="center" wrapText="1"/>
      <protection locked="0"/>
    </xf>
    <xf numFmtId="0" fontId="24" fillId="0" borderId="0" xfId="8" applyNumberFormat="1" applyFont="1" applyAlignment="1" applyProtection="1">
      <alignment horizontal="center" vertical="center" wrapText="1"/>
      <protection locked="0"/>
    </xf>
    <xf numFmtId="0" fontId="26" fillId="0" borderId="0" xfId="8" applyFont="1" applyAlignment="1" applyProtection="1">
      <alignment horizontal="right" vertical="center"/>
      <protection locked="0"/>
    </xf>
    <xf numFmtId="0" fontId="19" fillId="8" borderId="50" xfId="8" applyFont="1" applyFill="1" applyBorder="1" applyAlignment="1" applyProtection="1">
      <alignment horizontal="center" vertical="center" wrapText="1"/>
      <protection locked="0"/>
    </xf>
    <xf numFmtId="0" fontId="19" fillId="8" borderId="49" xfId="8" applyFont="1" applyFill="1" applyBorder="1" applyAlignment="1" applyProtection="1">
      <alignment horizontal="center" vertical="center" wrapText="1"/>
      <protection locked="0"/>
    </xf>
    <xf numFmtId="0" fontId="19" fillId="8" borderId="27" xfId="8" applyFont="1" applyFill="1" applyBorder="1" applyAlignment="1" applyProtection="1">
      <alignment horizontal="center" vertical="center" wrapText="1"/>
      <protection locked="0"/>
    </xf>
    <xf numFmtId="0" fontId="28" fillId="0" borderId="0" xfId="8" applyFont="1" applyBorder="1" applyAlignment="1" applyProtection="1">
      <alignment horizontal="right" vertical="center"/>
      <protection locked="0"/>
    </xf>
    <xf numFmtId="0" fontId="23" fillId="0" borderId="0" xfId="8" applyFont="1" applyAlignment="1" applyProtection="1">
      <alignment horizontal="right" vertical="center"/>
      <protection locked="0"/>
    </xf>
    <xf numFmtId="0" fontId="24" fillId="0" borderId="0" xfId="8" applyFont="1" applyAlignment="1" applyProtection="1">
      <alignment horizontal="right" vertical="center"/>
      <protection locked="0"/>
    </xf>
    <xf numFmtId="0" fontId="23" fillId="6" borderId="48" xfId="8" applyFont="1" applyFill="1" applyBorder="1" applyAlignment="1" applyProtection="1">
      <alignment horizontal="center" vertical="center"/>
      <protection locked="0"/>
    </xf>
    <xf numFmtId="0" fontId="23" fillId="6" borderId="48" xfId="8" applyFill="1" applyBorder="1" applyAlignment="1" applyProtection="1">
      <alignment horizontal="center" vertical="center"/>
      <protection locked="0"/>
    </xf>
    <xf numFmtId="0" fontId="24" fillId="0" borderId="48" xfId="8" applyFont="1" applyBorder="1" applyAlignment="1" applyProtection="1">
      <alignment horizontal="center" vertical="center"/>
      <protection locked="0"/>
    </xf>
  </cellXfs>
  <cellStyles count="10">
    <cellStyle name="Moneda" xfId="6" builtinId="4"/>
    <cellStyle name="Moneda 2" xfId="1" xr:uid="{00000000-0005-0000-0000-000001000000}"/>
    <cellStyle name="Moneda 3" xfId="9" xr:uid="{00000000-0005-0000-0000-000002000000}"/>
    <cellStyle name="Normal" xfId="0" builtinId="0"/>
    <cellStyle name="Normal 2" xfId="2" xr:uid="{00000000-0005-0000-0000-000004000000}"/>
    <cellStyle name="Normal 2 10" xfId="3" xr:uid="{00000000-0005-0000-0000-000005000000}"/>
    <cellStyle name="Normal 2 2" xfId="4" xr:uid="{00000000-0005-0000-0000-000006000000}"/>
    <cellStyle name="Normal 3" xfId="5" xr:uid="{00000000-0005-0000-0000-000007000000}"/>
    <cellStyle name="Normal 4" xfId="8" xr:uid="{00000000-0005-0000-0000-000008000000}"/>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53"/>
  <sheetViews>
    <sheetView workbookViewId="0">
      <pane xSplit="3" ySplit="6" topLeftCell="F852" activePane="bottomRight" state="frozenSplit"/>
      <selection pane="topRight" activeCell="D1" sqref="D1"/>
      <selection pane="bottomLeft" activeCell="A3" sqref="A3"/>
      <selection pane="bottomRight" activeCell="A5" sqref="A5:Q852"/>
    </sheetView>
  </sheetViews>
  <sheetFormatPr baseColWidth="10" defaultRowHeight="15" x14ac:dyDescent="0.25"/>
  <cols>
    <col min="2" max="17" width="11.42578125" style="50"/>
  </cols>
  <sheetData>
    <row r="1" spans="1:17" s="4" customFormat="1" x14ac:dyDescent="0.25">
      <c r="B1" s="50"/>
      <c r="C1" s="50"/>
      <c r="D1" s="50"/>
      <c r="E1" s="50"/>
      <c r="F1" s="50"/>
      <c r="G1" s="50"/>
      <c r="H1" s="50"/>
      <c r="I1" s="50"/>
      <c r="J1" s="50"/>
      <c r="K1" s="50"/>
      <c r="L1" s="50"/>
      <c r="M1" s="50"/>
      <c r="N1" s="50"/>
      <c r="O1" s="50"/>
      <c r="P1" s="50"/>
      <c r="Q1" s="50"/>
    </row>
    <row r="2" spans="1:17" s="4" customFormat="1" x14ac:dyDescent="0.25">
      <c r="B2" s="50"/>
      <c r="C2" s="50"/>
      <c r="D2" s="50"/>
      <c r="E2" s="50"/>
      <c r="F2" s="50"/>
      <c r="G2" s="50"/>
      <c r="H2" s="50"/>
      <c r="I2" s="50"/>
      <c r="J2" s="50"/>
      <c r="K2" s="50"/>
      <c r="L2" s="50"/>
      <c r="M2" s="50"/>
      <c r="N2" s="50"/>
      <c r="O2" s="50"/>
      <c r="P2" s="50"/>
      <c r="Q2" s="50"/>
    </row>
    <row r="3" spans="1:17" s="4" customFormat="1" x14ac:dyDescent="0.25">
      <c r="B3" s="50"/>
      <c r="C3" s="50"/>
      <c r="D3" s="50"/>
      <c r="E3" s="50"/>
      <c r="F3" s="50"/>
      <c r="G3" s="50"/>
      <c r="H3" s="50"/>
      <c r="I3" s="50"/>
      <c r="J3" s="50"/>
      <c r="K3" s="50"/>
      <c r="L3" s="50"/>
      <c r="M3" s="50"/>
      <c r="N3" s="50"/>
      <c r="O3" s="50"/>
      <c r="P3" s="50"/>
      <c r="Q3" s="50"/>
    </row>
    <row r="4" spans="1:17" s="4" customFormat="1" ht="15.75" thickBot="1" x14ac:dyDescent="0.3">
      <c r="B4" s="50"/>
      <c r="C4" s="50"/>
      <c r="D4" s="50"/>
      <c r="E4" s="50"/>
      <c r="F4" s="50"/>
      <c r="G4" s="50"/>
      <c r="H4" s="50"/>
      <c r="I4" s="50"/>
      <c r="J4" s="50"/>
      <c r="K4" s="50"/>
      <c r="L4" s="50"/>
      <c r="M4" s="50"/>
      <c r="N4" s="50"/>
      <c r="O4" s="50"/>
      <c r="P4" s="50"/>
      <c r="Q4" s="50"/>
    </row>
    <row r="5" spans="1:17" x14ac:dyDescent="0.25">
      <c r="A5" s="136" t="s">
        <v>0</v>
      </c>
      <c r="B5" s="136" t="s">
        <v>1</v>
      </c>
      <c r="C5" s="138" t="s">
        <v>2</v>
      </c>
      <c r="D5" s="51" t="s">
        <v>2610</v>
      </c>
      <c r="E5" s="51" t="s">
        <v>2610</v>
      </c>
      <c r="F5" s="52" t="s">
        <v>2621</v>
      </c>
      <c r="G5" s="53" t="s">
        <v>2627</v>
      </c>
      <c r="H5" s="53" t="s">
        <v>2627</v>
      </c>
      <c r="I5" s="53" t="s">
        <v>2612</v>
      </c>
      <c r="J5" s="53" t="s">
        <v>2612</v>
      </c>
      <c r="K5" s="53" t="s">
        <v>2612</v>
      </c>
      <c r="L5" s="53" t="s">
        <v>2612</v>
      </c>
      <c r="M5" s="52" t="s">
        <v>2613</v>
      </c>
      <c r="N5" s="52" t="s">
        <v>2614</v>
      </c>
      <c r="O5" s="53" t="s">
        <v>2622</v>
      </c>
      <c r="P5" s="53" t="s">
        <v>2622</v>
      </c>
      <c r="Q5" s="54" t="s">
        <v>2623</v>
      </c>
    </row>
    <row r="6" spans="1:17" ht="34.5" customHeight="1" thickBot="1" x14ac:dyDescent="0.3">
      <c r="A6" s="137"/>
      <c r="B6" s="137"/>
      <c r="C6" s="139"/>
      <c r="D6" s="74" t="s">
        <v>2608</v>
      </c>
      <c r="E6" s="57" t="s">
        <v>2609</v>
      </c>
      <c r="F6" s="57" t="s">
        <v>2624</v>
      </c>
      <c r="G6" s="57" t="s">
        <v>2608</v>
      </c>
      <c r="H6" s="57" t="s">
        <v>2617</v>
      </c>
      <c r="I6" s="57" t="s">
        <v>2616</v>
      </c>
      <c r="J6" s="57" t="s">
        <v>2625</v>
      </c>
      <c r="K6" s="57" t="s">
        <v>2617</v>
      </c>
      <c r="L6" s="57" t="s">
        <v>2618</v>
      </c>
      <c r="M6" s="57" t="s">
        <v>2616</v>
      </c>
      <c r="N6" s="57" t="s">
        <v>2616</v>
      </c>
      <c r="O6" s="57" t="s">
        <v>2616</v>
      </c>
      <c r="P6" s="57" t="s">
        <v>2626</v>
      </c>
      <c r="Q6" s="58" t="s">
        <v>2624</v>
      </c>
    </row>
    <row r="7" spans="1:17" ht="23.25" thickBot="1" x14ac:dyDescent="0.3">
      <c r="A7" s="2"/>
      <c r="B7" s="3" t="s">
        <v>3</v>
      </c>
      <c r="C7" s="17" t="s">
        <v>4</v>
      </c>
      <c r="D7" s="59">
        <v>106.26936274500002</v>
      </c>
      <c r="E7" s="59">
        <v>106.26936274500002</v>
      </c>
      <c r="F7" s="59">
        <v>131.75381862487848</v>
      </c>
      <c r="G7" s="59">
        <v>106.26936274500002</v>
      </c>
      <c r="H7" s="59">
        <v>106.26936274500002</v>
      </c>
      <c r="I7" s="59">
        <v>106.26936274500002</v>
      </c>
      <c r="J7" s="59">
        <v>106.26936274500002</v>
      </c>
      <c r="K7" s="59">
        <v>106.26936274500002</v>
      </c>
      <c r="L7" s="59">
        <v>119.02168627440005</v>
      </c>
      <c r="M7" s="59">
        <v>106.26936274500002</v>
      </c>
      <c r="N7" s="59">
        <v>111.58283088225004</v>
      </c>
      <c r="O7" s="59">
        <v>106.26936274500002</v>
      </c>
      <c r="P7" s="59">
        <v>116.89629901950003</v>
      </c>
      <c r="Q7" s="59">
        <v>119.23422499989005</v>
      </c>
    </row>
    <row r="8" spans="1:17" ht="45.75" thickBot="1" x14ac:dyDescent="0.3">
      <c r="A8" s="2"/>
      <c r="B8" s="3" t="s">
        <v>5</v>
      </c>
      <c r="C8" s="17" t="s">
        <v>6</v>
      </c>
      <c r="D8" s="59">
        <v>68.666357466000022</v>
      </c>
      <c r="E8" s="59">
        <v>68.666357466000022</v>
      </c>
      <c r="F8" s="59">
        <v>85.133236649921471</v>
      </c>
      <c r="G8" s="59">
        <v>68.666357466000022</v>
      </c>
      <c r="H8" s="59">
        <v>68.666357466000022</v>
      </c>
      <c r="I8" s="59">
        <v>68.666357466000022</v>
      </c>
      <c r="J8" s="59">
        <v>68.666357466000022</v>
      </c>
      <c r="K8" s="59">
        <v>68.666357466000022</v>
      </c>
      <c r="L8" s="59">
        <v>76.90632036192001</v>
      </c>
      <c r="M8" s="59">
        <v>68.666357466000022</v>
      </c>
      <c r="N8" s="59">
        <v>72.09967533930002</v>
      </c>
      <c r="O8" s="59">
        <v>68.666357466000022</v>
      </c>
      <c r="P8" s="59">
        <v>75.532993212600005</v>
      </c>
      <c r="Q8" s="59">
        <v>77.04365307685201</v>
      </c>
    </row>
    <row r="9" spans="1:17" ht="34.5" thickBot="1" x14ac:dyDescent="0.3">
      <c r="A9" s="2"/>
      <c r="B9" s="3" t="s">
        <v>7</v>
      </c>
      <c r="C9" s="17" t="s">
        <v>8</v>
      </c>
      <c r="D9" s="59">
        <v>196.04924549166665</v>
      </c>
      <c r="E9" s="59">
        <v>196.04924549166665</v>
      </c>
      <c r="F9" s="59">
        <v>243.06381505302329</v>
      </c>
      <c r="G9" s="59">
        <v>196.04924549166665</v>
      </c>
      <c r="H9" s="59">
        <v>196.04924549166665</v>
      </c>
      <c r="I9" s="59">
        <v>196.04924549166665</v>
      </c>
      <c r="J9" s="59">
        <v>196.04924549166665</v>
      </c>
      <c r="K9" s="59">
        <v>196.04924549166665</v>
      </c>
      <c r="L9" s="59">
        <v>219.57515495066673</v>
      </c>
      <c r="M9" s="59">
        <v>196.04924549166665</v>
      </c>
      <c r="N9" s="59">
        <v>205.85170776625</v>
      </c>
      <c r="O9" s="59">
        <v>196.04924549166665</v>
      </c>
      <c r="P9" s="59">
        <v>215.65417004083338</v>
      </c>
      <c r="Q9" s="59">
        <v>219.96725344165006</v>
      </c>
    </row>
    <row r="10" spans="1:17" ht="57" thickBot="1" x14ac:dyDescent="0.3">
      <c r="A10" s="2"/>
      <c r="B10" s="3" t="s">
        <v>9</v>
      </c>
      <c r="C10" s="17" t="s">
        <v>10</v>
      </c>
      <c r="D10" s="59">
        <v>126.67797401</v>
      </c>
      <c r="E10" s="59">
        <v>126.67797401</v>
      </c>
      <c r="F10" s="59">
        <v>157.05661895733815</v>
      </c>
      <c r="G10" s="59">
        <v>126.67797401</v>
      </c>
      <c r="H10" s="59">
        <v>126.67797401</v>
      </c>
      <c r="I10" s="59">
        <v>126.67797401</v>
      </c>
      <c r="J10" s="59">
        <v>126.67797401</v>
      </c>
      <c r="K10" s="59">
        <v>126.67797401</v>
      </c>
      <c r="L10" s="59">
        <v>141.8793308912</v>
      </c>
      <c r="M10" s="59">
        <v>126.67797401</v>
      </c>
      <c r="N10" s="59">
        <v>133.0118727105</v>
      </c>
      <c r="O10" s="59">
        <v>126.67797401</v>
      </c>
      <c r="P10" s="59">
        <v>139.34577141100002</v>
      </c>
      <c r="Q10" s="59">
        <v>142.13268683922004</v>
      </c>
    </row>
    <row r="11" spans="1:17" ht="34.5" thickBot="1" x14ac:dyDescent="0.3">
      <c r="A11" s="2"/>
      <c r="B11" s="3" t="s">
        <v>11</v>
      </c>
      <c r="C11" s="17" t="s">
        <v>12</v>
      </c>
      <c r="D11" s="59">
        <v>207.58155405000002</v>
      </c>
      <c r="E11" s="59">
        <v>207.58155405000002</v>
      </c>
      <c r="F11" s="59">
        <v>257.36168652673052</v>
      </c>
      <c r="G11" s="59">
        <v>207.58155405000002</v>
      </c>
      <c r="H11" s="59">
        <v>207.58155405000002</v>
      </c>
      <c r="I11" s="59">
        <v>207.58155405000002</v>
      </c>
      <c r="J11" s="59">
        <v>207.58155405000002</v>
      </c>
      <c r="K11" s="59">
        <v>207.58155405000002</v>
      </c>
      <c r="L11" s="59">
        <v>232.49134053600008</v>
      </c>
      <c r="M11" s="59">
        <v>207.58155405000002</v>
      </c>
      <c r="N11" s="59">
        <v>217.96063175250003</v>
      </c>
      <c r="O11" s="59">
        <v>207.58155405000002</v>
      </c>
      <c r="P11" s="59">
        <v>228.33970945500005</v>
      </c>
      <c r="Q11" s="59">
        <v>232.90650364410001</v>
      </c>
    </row>
    <row r="12" spans="1:17" ht="34.5" thickBot="1" x14ac:dyDescent="0.3">
      <c r="A12" s="2"/>
      <c r="B12" s="3" t="s">
        <v>13</v>
      </c>
      <c r="C12" s="17" t="s">
        <v>14</v>
      </c>
      <c r="D12" s="59">
        <v>134.12961954000002</v>
      </c>
      <c r="E12" s="59">
        <v>134.12961954000002</v>
      </c>
      <c r="F12" s="59">
        <v>166.29524360188748</v>
      </c>
      <c r="G12" s="59">
        <v>134.12961954000002</v>
      </c>
      <c r="H12" s="59">
        <v>134.12961954000002</v>
      </c>
      <c r="I12" s="59">
        <v>134.12961954000002</v>
      </c>
      <c r="J12" s="59">
        <v>134.12961954000002</v>
      </c>
      <c r="K12" s="59">
        <v>134.12961954000002</v>
      </c>
      <c r="L12" s="59">
        <v>150.22517388480003</v>
      </c>
      <c r="M12" s="59">
        <v>134.12961954000002</v>
      </c>
      <c r="N12" s="59">
        <v>140.83610051700001</v>
      </c>
      <c r="O12" s="59">
        <v>134.12961954000002</v>
      </c>
      <c r="P12" s="59">
        <v>147.54258149400005</v>
      </c>
      <c r="Q12" s="59">
        <v>150.49343312388007</v>
      </c>
    </row>
    <row r="13" spans="1:17" ht="23.25" thickBot="1" x14ac:dyDescent="0.3">
      <c r="A13" s="2"/>
      <c r="B13" s="3" t="s">
        <v>15</v>
      </c>
      <c r="C13" s="17" t="s">
        <v>16</v>
      </c>
      <c r="D13" s="59">
        <v>175.29109008666671</v>
      </c>
      <c r="E13" s="59">
        <v>175.29109008666671</v>
      </c>
      <c r="F13" s="59">
        <v>217.32764640035029</v>
      </c>
      <c r="G13" s="59">
        <v>175.29109008666671</v>
      </c>
      <c r="H13" s="59">
        <v>175.29109008666671</v>
      </c>
      <c r="I13" s="59">
        <v>175.29109008666671</v>
      </c>
      <c r="J13" s="59">
        <v>175.29109008666671</v>
      </c>
      <c r="K13" s="59">
        <v>175.29109008666671</v>
      </c>
      <c r="L13" s="59">
        <v>196.32602089706674</v>
      </c>
      <c r="M13" s="59">
        <v>175.29109008666671</v>
      </c>
      <c r="N13" s="59">
        <v>184.05564459100006</v>
      </c>
      <c r="O13" s="59">
        <v>175.29109008666671</v>
      </c>
      <c r="P13" s="59">
        <v>192.82019909533338</v>
      </c>
      <c r="Q13" s="59">
        <v>196.67660307724006</v>
      </c>
    </row>
    <row r="14" spans="1:17" ht="23.25" thickBot="1" x14ac:dyDescent="0.3">
      <c r="A14" s="2"/>
      <c r="B14" s="3" t="s">
        <v>17</v>
      </c>
      <c r="C14" s="17" t="s">
        <v>16</v>
      </c>
      <c r="D14" s="59">
        <v>113.265012056</v>
      </c>
      <c r="E14" s="59">
        <v>113.265012056</v>
      </c>
      <c r="F14" s="59">
        <v>140.42709459714936</v>
      </c>
      <c r="G14" s="59">
        <v>113.265012056</v>
      </c>
      <c r="H14" s="59">
        <v>113.265012056</v>
      </c>
      <c r="I14" s="59">
        <v>113.265012056</v>
      </c>
      <c r="J14" s="59">
        <v>113.265012056</v>
      </c>
      <c r="K14" s="59">
        <v>113.265012056</v>
      </c>
      <c r="L14" s="59">
        <v>126.85681350272</v>
      </c>
      <c r="M14" s="59">
        <v>113.265012056</v>
      </c>
      <c r="N14" s="59">
        <v>118.92826265880001</v>
      </c>
      <c r="O14" s="59">
        <v>113.265012056</v>
      </c>
      <c r="P14" s="59">
        <v>124.59151326160001</v>
      </c>
      <c r="Q14" s="59">
        <v>127.08334352683202</v>
      </c>
    </row>
    <row r="15" spans="1:17" ht="45.75" thickBot="1" x14ac:dyDescent="0.3">
      <c r="A15" s="2"/>
      <c r="B15" s="3" t="s">
        <v>18</v>
      </c>
      <c r="C15" s="17" t="s">
        <v>19</v>
      </c>
      <c r="D15" s="59">
        <v>1153.2308558333334</v>
      </c>
      <c r="E15" s="59">
        <v>1153.2308558333334</v>
      </c>
      <c r="F15" s="59">
        <v>1429.7871473707255</v>
      </c>
      <c r="G15" s="59">
        <v>1153.2308558333334</v>
      </c>
      <c r="H15" s="59">
        <v>1153.2308558333334</v>
      </c>
      <c r="I15" s="59">
        <v>1153.2308558333334</v>
      </c>
      <c r="J15" s="59">
        <v>1153.2308558333334</v>
      </c>
      <c r="K15" s="59">
        <v>1153.2308558333334</v>
      </c>
      <c r="L15" s="59">
        <v>1291.6185585333335</v>
      </c>
      <c r="M15" s="59">
        <v>1153.2308558333334</v>
      </c>
      <c r="N15" s="59">
        <v>1210.8923986250002</v>
      </c>
      <c r="O15" s="59">
        <v>1153.2308558333334</v>
      </c>
      <c r="P15" s="59">
        <v>1268.5539414166669</v>
      </c>
      <c r="Q15" s="59">
        <v>1293.9250202450005</v>
      </c>
    </row>
    <row r="16" spans="1:17" ht="68.25" thickBot="1" x14ac:dyDescent="0.3">
      <c r="A16" s="2"/>
      <c r="B16" s="3" t="s">
        <v>20</v>
      </c>
      <c r="C16" s="17" t="s">
        <v>21</v>
      </c>
      <c r="D16" s="59">
        <v>745.16455300000007</v>
      </c>
      <c r="E16" s="59">
        <v>745.16455300000007</v>
      </c>
      <c r="F16" s="59">
        <v>923.86246445493009</v>
      </c>
      <c r="G16" s="59">
        <v>745.16455300000007</v>
      </c>
      <c r="H16" s="59">
        <v>745.16455300000007</v>
      </c>
      <c r="I16" s="59">
        <v>745.16455300000007</v>
      </c>
      <c r="J16" s="59">
        <v>745.16455300000007</v>
      </c>
      <c r="K16" s="59">
        <v>745.16455300000007</v>
      </c>
      <c r="L16" s="59">
        <v>834.58429936000005</v>
      </c>
      <c r="M16" s="59">
        <v>745.16455300000007</v>
      </c>
      <c r="N16" s="59">
        <v>782.42278064999994</v>
      </c>
      <c r="O16" s="59">
        <v>745.16455300000007</v>
      </c>
      <c r="P16" s="59">
        <v>819.68100830000003</v>
      </c>
      <c r="Q16" s="59">
        <v>836.07462846600026</v>
      </c>
    </row>
    <row r="17" spans="1:17" ht="23.25" thickBot="1" x14ac:dyDescent="0.3">
      <c r="A17" s="2"/>
      <c r="B17" s="3" t="s">
        <v>22</v>
      </c>
      <c r="C17" s="17" t="s">
        <v>23</v>
      </c>
      <c r="D17" s="59">
        <v>1752.9109008666667</v>
      </c>
      <c r="E17" s="59">
        <v>1752.9109008666667</v>
      </c>
      <c r="F17" s="59">
        <v>2173.2764640035025</v>
      </c>
      <c r="G17" s="59">
        <v>1752.9109008666667</v>
      </c>
      <c r="H17" s="59">
        <v>1752.9109008666667</v>
      </c>
      <c r="I17" s="59">
        <v>1752.9109008666667</v>
      </c>
      <c r="J17" s="59">
        <v>1752.9109008666667</v>
      </c>
      <c r="K17" s="59">
        <v>1752.9109008666667</v>
      </c>
      <c r="L17" s="59">
        <v>1963.260208970667</v>
      </c>
      <c r="M17" s="59">
        <v>1752.9109008666667</v>
      </c>
      <c r="N17" s="59">
        <v>1840.5564459100003</v>
      </c>
      <c r="O17" s="59">
        <v>1752.9109008666667</v>
      </c>
      <c r="P17" s="59">
        <v>1928.2019909533337</v>
      </c>
      <c r="Q17" s="59">
        <v>1966.7660307724007</v>
      </c>
    </row>
    <row r="18" spans="1:17" ht="45.75" thickBot="1" x14ac:dyDescent="0.3">
      <c r="A18" s="2"/>
      <c r="B18" s="3" t="s">
        <v>24</v>
      </c>
      <c r="C18" s="17" t="s">
        <v>25</v>
      </c>
      <c r="D18" s="59">
        <v>1132.65012056</v>
      </c>
      <c r="E18" s="59">
        <v>1132.65012056</v>
      </c>
      <c r="F18" s="59">
        <v>1404.2709459714936</v>
      </c>
      <c r="G18" s="59">
        <v>1132.65012056</v>
      </c>
      <c r="H18" s="59">
        <v>1132.65012056</v>
      </c>
      <c r="I18" s="59">
        <v>1132.65012056</v>
      </c>
      <c r="J18" s="59">
        <v>1132.65012056</v>
      </c>
      <c r="K18" s="59">
        <v>1132.65012056</v>
      </c>
      <c r="L18" s="59">
        <v>1268.5681350272</v>
      </c>
      <c r="M18" s="59">
        <v>1132.65012056</v>
      </c>
      <c r="N18" s="59">
        <v>1189.2826265880001</v>
      </c>
      <c r="O18" s="59">
        <v>1132.65012056</v>
      </c>
      <c r="P18" s="59">
        <v>1245.9151326160002</v>
      </c>
      <c r="Q18" s="59">
        <v>1270.83343526832</v>
      </c>
    </row>
    <row r="19" spans="1:17" ht="23.25" thickBot="1" x14ac:dyDescent="0.3">
      <c r="A19" s="2"/>
      <c r="B19" s="3" t="s">
        <v>26</v>
      </c>
      <c r="C19" s="17" t="s">
        <v>27</v>
      </c>
      <c r="D19" s="59">
        <v>648.90751141666658</v>
      </c>
      <c r="E19" s="59">
        <v>648.90751141666658</v>
      </c>
      <c r="F19" s="59">
        <v>804.5220217294974</v>
      </c>
      <c r="G19" s="59">
        <v>648.90751141666658</v>
      </c>
      <c r="H19" s="59">
        <v>648.90751141666658</v>
      </c>
      <c r="I19" s="59">
        <v>648.90751141666658</v>
      </c>
      <c r="J19" s="59">
        <v>648.90751141666658</v>
      </c>
      <c r="K19" s="59">
        <v>648.90751141666658</v>
      </c>
      <c r="L19" s="59">
        <v>726.7764127866667</v>
      </c>
      <c r="M19" s="59">
        <v>648.90751141666658</v>
      </c>
      <c r="N19" s="59">
        <v>681.35288698749991</v>
      </c>
      <c r="O19" s="59">
        <v>648.90751141666658</v>
      </c>
      <c r="P19" s="59">
        <v>713.79826255833325</v>
      </c>
      <c r="Q19" s="59">
        <v>728.07422780950003</v>
      </c>
    </row>
    <row r="20" spans="1:17" ht="45.75" thickBot="1" x14ac:dyDescent="0.3">
      <c r="A20" s="2"/>
      <c r="B20" s="3" t="s">
        <v>28</v>
      </c>
      <c r="C20" s="17" t="s">
        <v>29</v>
      </c>
      <c r="D20" s="59">
        <v>419.29408429999989</v>
      </c>
      <c r="E20" s="59">
        <v>419.29408429999989</v>
      </c>
      <c r="F20" s="59">
        <v>519.84499865598275</v>
      </c>
      <c r="G20" s="59">
        <v>419.29408429999989</v>
      </c>
      <c r="H20" s="59">
        <v>419.29408429999989</v>
      </c>
      <c r="I20" s="59">
        <v>419.29408429999989</v>
      </c>
      <c r="J20" s="59">
        <v>419.29408429999989</v>
      </c>
      <c r="K20" s="59">
        <v>419.29408429999989</v>
      </c>
      <c r="L20" s="59">
        <v>469.60937441599998</v>
      </c>
      <c r="M20" s="59">
        <v>419.29408429999989</v>
      </c>
      <c r="N20" s="59">
        <v>440.25878851499994</v>
      </c>
      <c r="O20" s="59">
        <v>419.29408429999989</v>
      </c>
      <c r="P20" s="59">
        <v>461.22349272999992</v>
      </c>
      <c r="Q20" s="59">
        <v>470.44796258459991</v>
      </c>
    </row>
    <row r="21" spans="1:17" ht="45.75" thickBot="1" x14ac:dyDescent="0.3">
      <c r="A21" s="2"/>
      <c r="B21" s="3" t="s">
        <v>30</v>
      </c>
      <c r="C21" s="17" t="s">
        <v>31</v>
      </c>
      <c r="D21" s="59">
        <v>1156.6733360000003</v>
      </c>
      <c r="E21" s="59">
        <v>1156.6733360000003</v>
      </c>
      <c r="F21" s="59">
        <v>1434.05516870616</v>
      </c>
      <c r="G21" s="59">
        <v>1156.6733360000003</v>
      </c>
      <c r="H21" s="59">
        <v>1156.6733360000003</v>
      </c>
      <c r="I21" s="59">
        <v>1156.6733360000003</v>
      </c>
      <c r="J21" s="59">
        <v>1156.6733360000003</v>
      </c>
      <c r="K21" s="59">
        <v>1156.6733360000003</v>
      </c>
      <c r="L21" s="59">
        <v>1295.4741363200003</v>
      </c>
      <c r="M21" s="59">
        <v>1156.6733360000003</v>
      </c>
      <c r="N21" s="59">
        <v>1214.5070028000002</v>
      </c>
      <c r="O21" s="59">
        <v>1156.6733360000003</v>
      </c>
      <c r="P21" s="59">
        <v>1272.3406696000004</v>
      </c>
      <c r="Q21" s="59">
        <v>1297.7874829920002</v>
      </c>
    </row>
    <row r="22" spans="1:17" ht="68.25" thickBot="1" x14ac:dyDescent="0.3">
      <c r="A22" s="2"/>
      <c r="B22" s="3" t="s">
        <v>32</v>
      </c>
      <c r="C22" s="17" t="s">
        <v>33</v>
      </c>
      <c r="D22" s="59">
        <v>747.38892479999993</v>
      </c>
      <c r="E22" s="59">
        <v>747.38892479999993</v>
      </c>
      <c r="F22" s="59">
        <v>926.62026285628792</v>
      </c>
      <c r="G22" s="59">
        <v>747.38892479999993</v>
      </c>
      <c r="H22" s="59">
        <v>747.38892479999993</v>
      </c>
      <c r="I22" s="59">
        <v>747.38892479999993</v>
      </c>
      <c r="J22" s="59">
        <v>747.38892479999993</v>
      </c>
      <c r="K22" s="59">
        <v>747.38892479999993</v>
      </c>
      <c r="L22" s="59">
        <v>837.07559577600011</v>
      </c>
      <c r="M22" s="59">
        <v>747.38892479999993</v>
      </c>
      <c r="N22" s="59">
        <v>784.75837104000004</v>
      </c>
      <c r="O22" s="59">
        <v>747.38892479999993</v>
      </c>
      <c r="P22" s="59">
        <v>822.12781727999993</v>
      </c>
      <c r="Q22" s="59">
        <v>838.57037362560004</v>
      </c>
    </row>
    <row r="23" spans="1:17" ht="23.25" thickBot="1" x14ac:dyDescent="0.3">
      <c r="A23" s="2"/>
      <c r="B23" s="3" t="s">
        <v>34</v>
      </c>
      <c r="C23" s="17" t="s">
        <v>35</v>
      </c>
      <c r="D23" s="59">
        <v>827.91648008333357</v>
      </c>
      <c r="E23" s="59">
        <v>827.91648008333357</v>
      </c>
      <c r="F23" s="59">
        <v>1026.4591311721178</v>
      </c>
      <c r="G23" s="59">
        <v>827.91648008333357</v>
      </c>
      <c r="H23" s="59">
        <v>827.91648008333357</v>
      </c>
      <c r="I23" s="59">
        <v>827.91648008333357</v>
      </c>
      <c r="J23" s="59">
        <v>827.91648008333357</v>
      </c>
      <c r="K23" s="59">
        <v>827.91648008333357</v>
      </c>
      <c r="L23" s="59">
        <v>927.26645769333356</v>
      </c>
      <c r="M23" s="59">
        <v>827.91648008333357</v>
      </c>
      <c r="N23" s="59">
        <v>869.31230408750014</v>
      </c>
      <c r="O23" s="59">
        <v>827.91648008333357</v>
      </c>
      <c r="P23" s="59">
        <v>910.70812809166694</v>
      </c>
      <c r="Q23" s="59">
        <v>928.92229065350023</v>
      </c>
    </row>
    <row r="24" spans="1:17" ht="45.75" thickBot="1" x14ac:dyDescent="0.3">
      <c r="A24" s="2"/>
      <c r="B24" s="3" t="s">
        <v>34</v>
      </c>
      <c r="C24" s="17" t="s">
        <v>36</v>
      </c>
      <c r="D24" s="59">
        <v>534.96141790000001</v>
      </c>
      <c r="E24" s="59">
        <v>534.96141790000001</v>
      </c>
      <c r="F24" s="59">
        <v>663.25051552659909</v>
      </c>
      <c r="G24" s="59">
        <v>534.96141790000001</v>
      </c>
      <c r="H24" s="59">
        <v>534.96141790000001</v>
      </c>
      <c r="I24" s="59">
        <v>534.96141790000001</v>
      </c>
      <c r="J24" s="59">
        <v>534.96141790000001</v>
      </c>
      <c r="K24" s="59">
        <v>534.96141790000001</v>
      </c>
      <c r="L24" s="59">
        <v>599.15678804800007</v>
      </c>
      <c r="M24" s="59">
        <v>534.96141790000001</v>
      </c>
      <c r="N24" s="59">
        <v>561.70948879500008</v>
      </c>
      <c r="O24" s="59">
        <v>534.96141790000001</v>
      </c>
      <c r="P24" s="59">
        <v>588.45755969000004</v>
      </c>
      <c r="Q24" s="59">
        <v>600.22671088380002</v>
      </c>
    </row>
    <row r="25" spans="1:17" ht="23.25" thickBot="1" x14ac:dyDescent="0.3">
      <c r="A25" s="2"/>
      <c r="B25" s="3" t="s">
        <v>37</v>
      </c>
      <c r="C25" s="17" t="s">
        <v>38</v>
      </c>
      <c r="D25" s="59">
        <v>1722.961323416667</v>
      </c>
      <c r="E25" s="59">
        <v>1722.961323416667</v>
      </c>
      <c r="F25" s="59">
        <v>2136.144678385218</v>
      </c>
      <c r="G25" s="59">
        <v>1722.961323416667</v>
      </c>
      <c r="H25" s="59">
        <v>1722.961323416667</v>
      </c>
      <c r="I25" s="59">
        <v>1722.961323416667</v>
      </c>
      <c r="J25" s="59">
        <v>1722.961323416667</v>
      </c>
      <c r="K25" s="59">
        <v>1722.961323416667</v>
      </c>
      <c r="L25" s="59">
        <v>1929.7166822266672</v>
      </c>
      <c r="M25" s="59">
        <v>1722.961323416667</v>
      </c>
      <c r="N25" s="59">
        <v>1809.1093895875003</v>
      </c>
      <c r="O25" s="59">
        <v>1722.961323416667</v>
      </c>
      <c r="P25" s="59">
        <v>1895.2574557583337</v>
      </c>
      <c r="Q25" s="59">
        <v>1933.1626048735004</v>
      </c>
    </row>
    <row r="26" spans="1:17" ht="45.75" thickBot="1" x14ac:dyDescent="0.3">
      <c r="A26" s="2"/>
      <c r="B26" s="3" t="s">
        <v>39</v>
      </c>
      <c r="C26" s="17" t="s">
        <v>40</v>
      </c>
      <c r="D26" s="59">
        <v>1113.2980859000002</v>
      </c>
      <c r="E26" s="59">
        <v>1113.2980859000002</v>
      </c>
      <c r="F26" s="59">
        <v>1380.2780998796795</v>
      </c>
      <c r="G26" s="59">
        <v>1113.2980859000002</v>
      </c>
      <c r="H26" s="59">
        <v>1113.2980859000002</v>
      </c>
      <c r="I26" s="59">
        <v>1113.2980859000002</v>
      </c>
      <c r="J26" s="59">
        <v>1113.2980859000002</v>
      </c>
      <c r="K26" s="59">
        <v>1113.2980859000002</v>
      </c>
      <c r="L26" s="59">
        <v>1246.8938562080002</v>
      </c>
      <c r="M26" s="59">
        <v>1113.2980859000002</v>
      </c>
      <c r="N26" s="59">
        <v>1168.962990195</v>
      </c>
      <c r="O26" s="59">
        <v>1113.2980859000002</v>
      </c>
      <c r="P26" s="59">
        <v>1224.62789449</v>
      </c>
      <c r="Q26" s="59">
        <v>1249.1204523798003</v>
      </c>
    </row>
    <row r="27" spans="1:17" ht="23.25" thickBot="1" x14ac:dyDescent="0.3">
      <c r="A27" s="2"/>
      <c r="B27" s="3" t="s">
        <v>41</v>
      </c>
      <c r="C27" s="17" t="s">
        <v>42</v>
      </c>
      <c r="D27" s="59">
        <v>125.30627806666668</v>
      </c>
      <c r="E27" s="59">
        <v>125.30627806666668</v>
      </c>
      <c r="F27" s="59">
        <v>155.35597660983402</v>
      </c>
      <c r="G27" s="59">
        <v>125.30627806666668</v>
      </c>
      <c r="H27" s="59">
        <v>125.30627806666668</v>
      </c>
      <c r="I27" s="59">
        <v>125.30627806666668</v>
      </c>
      <c r="J27" s="59">
        <v>125.30627806666668</v>
      </c>
      <c r="K27" s="59">
        <v>125.30627806666668</v>
      </c>
      <c r="L27" s="59">
        <v>140.3430314346667</v>
      </c>
      <c r="M27" s="59">
        <v>125.30627806666668</v>
      </c>
      <c r="N27" s="59">
        <v>131.57159197000001</v>
      </c>
      <c r="O27" s="59">
        <v>125.30627806666668</v>
      </c>
      <c r="P27" s="59">
        <v>137.83690587333334</v>
      </c>
      <c r="Q27" s="59">
        <v>140.59364399080005</v>
      </c>
    </row>
    <row r="28" spans="1:17" ht="45.75" thickBot="1" x14ac:dyDescent="0.3">
      <c r="A28" s="2"/>
      <c r="B28" s="3" t="s">
        <v>43</v>
      </c>
      <c r="C28" s="17" t="s">
        <v>44</v>
      </c>
      <c r="D28" s="59">
        <v>80.967133520000004</v>
      </c>
      <c r="E28" s="59">
        <v>80.967133520000004</v>
      </c>
      <c r="F28" s="59">
        <v>100.38386180943121</v>
      </c>
      <c r="G28" s="59">
        <v>80.967133520000004</v>
      </c>
      <c r="H28" s="59">
        <v>80.967133520000004</v>
      </c>
      <c r="I28" s="59">
        <v>80.967133520000004</v>
      </c>
      <c r="J28" s="59">
        <v>80.967133520000004</v>
      </c>
      <c r="K28" s="59">
        <v>80.967133520000004</v>
      </c>
      <c r="L28" s="59">
        <v>90.683189542400029</v>
      </c>
      <c r="M28" s="59">
        <v>80.967133520000004</v>
      </c>
      <c r="N28" s="59">
        <v>85.015490195999988</v>
      </c>
      <c r="O28" s="59">
        <v>80.967133520000004</v>
      </c>
      <c r="P28" s="59">
        <v>89.063846871999999</v>
      </c>
      <c r="Q28" s="59">
        <v>90.845123809439997</v>
      </c>
    </row>
    <row r="29" spans="1:17" ht="45.75" thickBot="1" x14ac:dyDescent="0.3">
      <c r="A29" s="2"/>
      <c r="B29" s="3" t="s">
        <v>45</v>
      </c>
      <c r="C29" s="17" t="s">
        <v>46</v>
      </c>
      <c r="D29" s="59">
        <v>1845.1693693333336</v>
      </c>
      <c r="E29" s="59">
        <v>1845.1693693333336</v>
      </c>
      <c r="F29" s="59">
        <v>2287.6594357931604</v>
      </c>
      <c r="G29" s="59">
        <v>1845.1693693333336</v>
      </c>
      <c r="H29" s="59">
        <v>1845.1693693333336</v>
      </c>
      <c r="I29" s="59">
        <v>1845.1693693333336</v>
      </c>
      <c r="J29" s="59">
        <v>1845.1693693333336</v>
      </c>
      <c r="K29" s="59">
        <v>1845.1693693333336</v>
      </c>
      <c r="L29" s="59">
        <v>2066.5896936533341</v>
      </c>
      <c r="M29" s="59">
        <v>1845.1693693333336</v>
      </c>
      <c r="N29" s="59">
        <v>1937.4278378000006</v>
      </c>
      <c r="O29" s="59">
        <v>1845.1693693333336</v>
      </c>
      <c r="P29" s="59">
        <v>2029.6863062666671</v>
      </c>
      <c r="Q29" s="59">
        <v>2070.2800323920001</v>
      </c>
    </row>
    <row r="30" spans="1:17" ht="68.25" thickBot="1" x14ac:dyDescent="0.3">
      <c r="A30" s="2"/>
      <c r="B30" s="3" t="s">
        <v>47</v>
      </c>
      <c r="C30" s="17" t="s">
        <v>48</v>
      </c>
      <c r="D30" s="59">
        <v>1192.2632848000001</v>
      </c>
      <c r="E30" s="59">
        <v>1192.2632848000001</v>
      </c>
      <c r="F30" s="59">
        <v>1478.179943127888</v>
      </c>
      <c r="G30" s="59">
        <v>1192.2632848000001</v>
      </c>
      <c r="H30" s="59">
        <v>1192.2632848000001</v>
      </c>
      <c r="I30" s="59">
        <v>1192.2632848000001</v>
      </c>
      <c r="J30" s="59">
        <v>1192.2632848000001</v>
      </c>
      <c r="K30" s="59">
        <v>1192.2632848000001</v>
      </c>
      <c r="L30" s="59">
        <v>1335.3348789760003</v>
      </c>
      <c r="M30" s="59">
        <v>1192.2632848000001</v>
      </c>
      <c r="N30" s="59">
        <v>1251.8764490400001</v>
      </c>
      <c r="O30" s="59">
        <v>1192.2632848000001</v>
      </c>
      <c r="P30" s="59">
        <v>1311.48961328</v>
      </c>
      <c r="Q30" s="59">
        <v>1337.7194055456</v>
      </c>
    </row>
    <row r="31" spans="1:17" ht="23.25" thickBot="1" x14ac:dyDescent="0.3">
      <c r="A31" s="2"/>
      <c r="B31" s="3" t="s">
        <v>49</v>
      </c>
      <c r="C31" s="17" t="s">
        <v>50</v>
      </c>
      <c r="D31" s="59">
        <v>322.90463963333332</v>
      </c>
      <c r="E31" s="59">
        <v>322.90463963333332</v>
      </c>
      <c r="F31" s="59">
        <v>400.34040126380302</v>
      </c>
      <c r="G31" s="59">
        <v>322.90463963333332</v>
      </c>
      <c r="H31" s="59">
        <v>322.90463963333332</v>
      </c>
      <c r="I31" s="59">
        <v>322.90463963333332</v>
      </c>
      <c r="J31" s="59">
        <v>322.90463963333332</v>
      </c>
      <c r="K31" s="59">
        <v>322.90463963333332</v>
      </c>
      <c r="L31" s="59">
        <v>361.65319638933335</v>
      </c>
      <c r="M31" s="59">
        <v>322.90463963333332</v>
      </c>
      <c r="N31" s="59">
        <v>339.04987161500003</v>
      </c>
      <c r="O31" s="59">
        <v>322.90463963333332</v>
      </c>
      <c r="P31" s="59">
        <v>355.19510359666668</v>
      </c>
      <c r="Q31" s="59">
        <v>362.29900566860005</v>
      </c>
    </row>
    <row r="32" spans="1:17" ht="34.5" thickBot="1" x14ac:dyDescent="0.3">
      <c r="A32" s="2"/>
      <c r="B32" s="3" t="s">
        <v>51</v>
      </c>
      <c r="C32" s="17" t="s">
        <v>52</v>
      </c>
      <c r="D32" s="59">
        <v>208.64607483999998</v>
      </c>
      <c r="E32" s="59">
        <v>208.64607483999998</v>
      </c>
      <c r="F32" s="59">
        <v>258.68149004738041</v>
      </c>
      <c r="G32" s="59">
        <v>208.64607483999998</v>
      </c>
      <c r="H32" s="59">
        <v>208.64607483999998</v>
      </c>
      <c r="I32" s="59">
        <v>208.64607483999998</v>
      </c>
      <c r="J32" s="59">
        <v>208.64607483999998</v>
      </c>
      <c r="K32" s="59">
        <v>208.64607483999998</v>
      </c>
      <c r="L32" s="59">
        <v>233.68360382080002</v>
      </c>
      <c r="M32" s="59">
        <v>208.64607483999998</v>
      </c>
      <c r="N32" s="59">
        <v>219.078378582</v>
      </c>
      <c r="O32" s="59">
        <v>208.64607483999998</v>
      </c>
      <c r="P32" s="59">
        <v>229.51068232400004</v>
      </c>
      <c r="Q32" s="59">
        <v>234.10089597048002</v>
      </c>
    </row>
    <row r="33" spans="1:17" ht="23.25" thickBot="1" x14ac:dyDescent="0.3">
      <c r="A33" s="2"/>
      <c r="B33" s="3" t="s">
        <v>53</v>
      </c>
      <c r="C33" s="17" t="s">
        <v>54</v>
      </c>
      <c r="D33" s="59">
        <v>450.91274304292932</v>
      </c>
      <c r="E33" s="59">
        <v>450.91274304292932</v>
      </c>
      <c r="F33" s="59">
        <v>559.04612795205423</v>
      </c>
      <c r="G33" s="59">
        <v>450.91274304292932</v>
      </c>
      <c r="H33" s="59">
        <v>450.91274304292932</v>
      </c>
      <c r="I33" s="59">
        <v>450.91274304292932</v>
      </c>
      <c r="J33" s="59">
        <v>450.91274304292932</v>
      </c>
      <c r="K33" s="59">
        <v>450.91274304292932</v>
      </c>
      <c r="L33" s="59">
        <v>505.02227220808089</v>
      </c>
      <c r="M33" s="59">
        <v>450.91274304292932</v>
      </c>
      <c r="N33" s="59">
        <v>473.45838019507573</v>
      </c>
      <c r="O33" s="59">
        <v>450.91274304292932</v>
      </c>
      <c r="P33" s="59">
        <v>496.00401734722232</v>
      </c>
      <c r="Q33" s="59">
        <v>505.92409769416673</v>
      </c>
    </row>
    <row r="34" spans="1:17" ht="34.5" thickBot="1" x14ac:dyDescent="0.3">
      <c r="A34" s="2"/>
      <c r="B34" s="3" t="s">
        <v>55</v>
      </c>
      <c r="C34" s="17" t="s">
        <v>56</v>
      </c>
      <c r="D34" s="59">
        <v>291.3590031969697</v>
      </c>
      <c r="E34" s="59">
        <v>291.3590031969697</v>
      </c>
      <c r="F34" s="59">
        <v>361.22980575363499</v>
      </c>
      <c r="G34" s="59">
        <v>291.3590031969697</v>
      </c>
      <c r="H34" s="59">
        <v>291.3590031969697</v>
      </c>
      <c r="I34" s="59">
        <v>291.3590031969697</v>
      </c>
      <c r="J34" s="59">
        <v>291.3590031969697</v>
      </c>
      <c r="K34" s="59">
        <v>291.3590031969697</v>
      </c>
      <c r="L34" s="59">
        <v>326.32208358060615</v>
      </c>
      <c r="M34" s="59">
        <v>291.3590031969697</v>
      </c>
      <c r="N34" s="59">
        <v>305.92695335681827</v>
      </c>
      <c r="O34" s="59">
        <v>291.3590031969697</v>
      </c>
      <c r="P34" s="59">
        <v>320.49490351666674</v>
      </c>
      <c r="Q34" s="59">
        <v>326.90480158700007</v>
      </c>
    </row>
    <row r="35" spans="1:17" ht="23.25" thickBot="1" x14ac:dyDescent="0.3">
      <c r="A35" s="2"/>
      <c r="B35" s="3" t="s">
        <v>57</v>
      </c>
      <c r="C35" s="17" t="s">
        <v>58</v>
      </c>
      <c r="D35" s="59">
        <v>179.00896866666668</v>
      </c>
      <c r="E35" s="59">
        <v>179.00896866666668</v>
      </c>
      <c r="F35" s="59">
        <v>221.93710944262008</v>
      </c>
      <c r="G35" s="59">
        <v>179.00896866666668</v>
      </c>
      <c r="H35" s="59">
        <v>179.00896866666668</v>
      </c>
      <c r="I35" s="59">
        <v>179.00896866666668</v>
      </c>
      <c r="J35" s="59">
        <v>179.00896866666668</v>
      </c>
      <c r="K35" s="59">
        <v>179.00896866666668</v>
      </c>
      <c r="L35" s="59">
        <v>200.49004490666672</v>
      </c>
      <c r="M35" s="59">
        <v>179.00896866666668</v>
      </c>
      <c r="N35" s="59">
        <v>187.95941710000002</v>
      </c>
      <c r="O35" s="59">
        <v>179.00896866666668</v>
      </c>
      <c r="P35" s="59">
        <v>196.90986553333337</v>
      </c>
      <c r="Q35" s="59">
        <v>200.84806284400005</v>
      </c>
    </row>
    <row r="36" spans="1:17" ht="45.75" thickBot="1" x14ac:dyDescent="0.3">
      <c r="A36" s="2"/>
      <c r="B36" s="3" t="s">
        <v>59</v>
      </c>
      <c r="C36" s="17" t="s">
        <v>60</v>
      </c>
      <c r="D36" s="59">
        <v>115.66733360000001</v>
      </c>
      <c r="E36" s="59">
        <v>115.66733360000001</v>
      </c>
      <c r="F36" s="59">
        <v>143.405516870616</v>
      </c>
      <c r="G36" s="59">
        <v>115.66733360000001</v>
      </c>
      <c r="H36" s="59">
        <v>115.66733360000001</v>
      </c>
      <c r="I36" s="59">
        <v>115.66733360000001</v>
      </c>
      <c r="J36" s="59">
        <v>115.66733360000001</v>
      </c>
      <c r="K36" s="59">
        <v>115.66733360000001</v>
      </c>
      <c r="L36" s="59">
        <v>129.547413632</v>
      </c>
      <c r="M36" s="59">
        <v>115.66733360000001</v>
      </c>
      <c r="N36" s="59">
        <v>121.45070027999999</v>
      </c>
      <c r="O36" s="59">
        <v>115.66733360000001</v>
      </c>
      <c r="P36" s="59">
        <v>127.23406696000002</v>
      </c>
      <c r="Q36" s="59">
        <v>129.77874829920003</v>
      </c>
    </row>
    <row r="37" spans="1:17" ht="23.25" thickBot="1" x14ac:dyDescent="0.3">
      <c r="A37" s="2"/>
      <c r="B37" s="3" t="s">
        <v>61</v>
      </c>
      <c r="C37" s="17" t="s">
        <v>62</v>
      </c>
      <c r="D37" s="59">
        <v>240.9736116666667</v>
      </c>
      <c r="E37" s="59">
        <v>240.9736116666667</v>
      </c>
      <c r="F37" s="59">
        <v>298.76149348045004</v>
      </c>
      <c r="G37" s="59">
        <v>240.9736116666667</v>
      </c>
      <c r="H37" s="59">
        <v>240.9736116666667</v>
      </c>
      <c r="I37" s="59">
        <v>240.9736116666667</v>
      </c>
      <c r="J37" s="59">
        <v>240.9736116666667</v>
      </c>
      <c r="K37" s="59">
        <v>240.9736116666667</v>
      </c>
      <c r="L37" s="59">
        <v>269.8904450666667</v>
      </c>
      <c r="M37" s="59">
        <v>240.9736116666667</v>
      </c>
      <c r="N37" s="59">
        <v>253.02229225000005</v>
      </c>
      <c r="O37" s="59">
        <v>240.9736116666667</v>
      </c>
      <c r="P37" s="59">
        <v>265.07097283333337</v>
      </c>
      <c r="Q37" s="59">
        <v>270.37239229000005</v>
      </c>
    </row>
    <row r="38" spans="1:17" ht="45.75" thickBot="1" x14ac:dyDescent="0.3">
      <c r="A38" s="2"/>
      <c r="B38" s="3" t="s">
        <v>63</v>
      </c>
      <c r="C38" s="17" t="s">
        <v>64</v>
      </c>
      <c r="D38" s="59">
        <v>155.70602600000004</v>
      </c>
      <c r="E38" s="59">
        <v>155.70602600000004</v>
      </c>
      <c r="F38" s="59">
        <v>193.04588809506004</v>
      </c>
      <c r="G38" s="59">
        <v>155.70602600000004</v>
      </c>
      <c r="H38" s="59">
        <v>155.70602600000004</v>
      </c>
      <c r="I38" s="59">
        <v>155.70602600000004</v>
      </c>
      <c r="J38" s="59">
        <v>155.70602600000004</v>
      </c>
      <c r="K38" s="59">
        <v>155.70602600000004</v>
      </c>
      <c r="L38" s="59">
        <v>174.39074912000004</v>
      </c>
      <c r="M38" s="59">
        <v>155.70602600000004</v>
      </c>
      <c r="N38" s="59">
        <v>163.49132730000005</v>
      </c>
      <c r="O38" s="59">
        <v>155.70602600000004</v>
      </c>
      <c r="P38" s="59">
        <v>171.27662860000001</v>
      </c>
      <c r="Q38" s="59">
        <v>174.70216117200005</v>
      </c>
    </row>
    <row r="39" spans="1:17" ht="23.25" thickBot="1" x14ac:dyDescent="0.3">
      <c r="A39" s="2"/>
      <c r="B39" s="3" t="s">
        <v>65</v>
      </c>
      <c r="C39" s="17" t="s">
        <v>66</v>
      </c>
      <c r="D39" s="59">
        <v>172.12400833333336</v>
      </c>
      <c r="E39" s="59">
        <v>172.12400833333336</v>
      </c>
      <c r="F39" s="59">
        <v>213.40106677175001</v>
      </c>
      <c r="G39" s="59">
        <v>172.12400833333336</v>
      </c>
      <c r="H39" s="59">
        <v>172.12400833333336</v>
      </c>
      <c r="I39" s="59">
        <v>172.12400833333336</v>
      </c>
      <c r="J39" s="59">
        <v>172.12400833333336</v>
      </c>
      <c r="K39" s="59">
        <v>172.12400833333336</v>
      </c>
      <c r="L39" s="59">
        <v>192.77888933333338</v>
      </c>
      <c r="M39" s="59">
        <v>172.12400833333336</v>
      </c>
      <c r="N39" s="59">
        <v>180.73020875</v>
      </c>
      <c r="O39" s="59">
        <v>172.12400833333336</v>
      </c>
      <c r="P39" s="59">
        <v>189.3364091666667</v>
      </c>
      <c r="Q39" s="59">
        <v>193.12313735000006</v>
      </c>
    </row>
    <row r="40" spans="1:17" ht="45.75" thickBot="1" x14ac:dyDescent="0.3">
      <c r="A40" s="2"/>
      <c r="B40" s="3" t="s">
        <v>67</v>
      </c>
      <c r="C40" s="17" t="s">
        <v>68</v>
      </c>
      <c r="D40" s="59">
        <v>111.21859000000001</v>
      </c>
      <c r="E40" s="59">
        <v>111.21859000000001</v>
      </c>
      <c r="F40" s="59">
        <v>137.88992006789999</v>
      </c>
      <c r="G40" s="59">
        <v>111.21859000000001</v>
      </c>
      <c r="H40" s="59">
        <v>111.21859000000001</v>
      </c>
      <c r="I40" s="59">
        <v>111.21859000000001</v>
      </c>
      <c r="J40" s="59">
        <v>111.21859000000001</v>
      </c>
      <c r="K40" s="59">
        <v>111.21859000000001</v>
      </c>
      <c r="L40" s="59">
        <v>124.56482080000002</v>
      </c>
      <c r="M40" s="59">
        <v>111.21859000000001</v>
      </c>
      <c r="N40" s="59">
        <v>116.77951950000003</v>
      </c>
      <c r="O40" s="59">
        <v>111.21859000000001</v>
      </c>
      <c r="P40" s="59">
        <v>122.34044900000002</v>
      </c>
      <c r="Q40" s="59">
        <v>124.78725798000004</v>
      </c>
    </row>
    <row r="41" spans="1:17" ht="34.5" thickBot="1" x14ac:dyDescent="0.3">
      <c r="A41" s="2"/>
      <c r="B41" s="1" t="s">
        <v>69</v>
      </c>
      <c r="C41" s="18" t="s">
        <v>70</v>
      </c>
      <c r="D41" s="59">
        <v>1700.5852023333337</v>
      </c>
      <c r="E41" s="59">
        <v>1700.5852023333337</v>
      </c>
      <c r="F41" s="59">
        <v>2108.4025397048904</v>
      </c>
      <c r="G41" s="59">
        <v>1700.5852023333337</v>
      </c>
      <c r="H41" s="59">
        <v>1700.5852023333337</v>
      </c>
      <c r="I41" s="59">
        <v>1700.5852023333337</v>
      </c>
      <c r="J41" s="59">
        <v>1700.5852023333337</v>
      </c>
      <c r="K41" s="59">
        <v>1700.5852023333337</v>
      </c>
      <c r="L41" s="59">
        <v>1904.6554266133342</v>
      </c>
      <c r="M41" s="59">
        <v>1700.5852023333337</v>
      </c>
      <c r="N41" s="59">
        <v>1785.6144624500002</v>
      </c>
      <c r="O41" s="59">
        <v>1700.5852023333337</v>
      </c>
      <c r="P41" s="59">
        <v>1870.6437225666668</v>
      </c>
      <c r="Q41" s="59">
        <v>1908.0565970180003</v>
      </c>
    </row>
    <row r="42" spans="1:17" ht="57" thickBot="1" x14ac:dyDescent="0.3">
      <c r="A42" s="2"/>
      <c r="B42" s="1" t="s">
        <v>71</v>
      </c>
      <c r="C42" s="18" t="s">
        <v>72</v>
      </c>
      <c r="D42" s="59">
        <v>1098.8396692000003</v>
      </c>
      <c r="E42" s="59">
        <v>1098.8396692000003</v>
      </c>
      <c r="F42" s="59">
        <v>1362.3524102708523</v>
      </c>
      <c r="G42" s="59">
        <v>1098.8396692000003</v>
      </c>
      <c r="H42" s="59">
        <v>1098.8396692000003</v>
      </c>
      <c r="I42" s="59">
        <v>1098.8396692000003</v>
      </c>
      <c r="J42" s="59">
        <v>1098.8396692000003</v>
      </c>
      <c r="K42" s="59">
        <v>1098.8396692000003</v>
      </c>
      <c r="L42" s="59">
        <v>1230.7004295039999</v>
      </c>
      <c r="M42" s="59">
        <v>1098.8396692000003</v>
      </c>
      <c r="N42" s="59">
        <v>1153.78165266</v>
      </c>
      <c r="O42" s="59">
        <v>1098.8396692000003</v>
      </c>
      <c r="P42" s="59">
        <v>1208.7236361200003</v>
      </c>
      <c r="Q42" s="59">
        <v>1232.8981088424</v>
      </c>
    </row>
    <row r="43" spans="1:17" ht="34.5" thickBot="1" x14ac:dyDescent="0.3">
      <c r="A43" s="2"/>
      <c r="B43" s="3" t="s">
        <v>73</v>
      </c>
      <c r="C43" s="17" t="s">
        <v>74</v>
      </c>
      <c r="D43" s="59">
        <v>68.849603333333334</v>
      </c>
      <c r="E43" s="59">
        <v>68.849603333333334</v>
      </c>
      <c r="F43" s="59">
        <v>85.360426708700018</v>
      </c>
      <c r="G43" s="59">
        <v>68.849603333333334</v>
      </c>
      <c r="H43" s="59">
        <v>68.849603333333334</v>
      </c>
      <c r="I43" s="59">
        <v>68.849603333333334</v>
      </c>
      <c r="J43" s="59">
        <v>68.849603333333334</v>
      </c>
      <c r="K43" s="59">
        <v>68.849603333333334</v>
      </c>
      <c r="L43" s="59">
        <v>77.111555733333347</v>
      </c>
      <c r="M43" s="59">
        <v>68.849603333333334</v>
      </c>
      <c r="N43" s="59">
        <v>72.292083500000018</v>
      </c>
      <c r="O43" s="59">
        <v>68.849603333333334</v>
      </c>
      <c r="P43" s="59">
        <v>75.734563666666688</v>
      </c>
      <c r="Q43" s="59">
        <v>77.249254940000029</v>
      </c>
    </row>
    <row r="44" spans="1:17" ht="34.5" thickBot="1" x14ac:dyDescent="0.3">
      <c r="A44" s="2"/>
      <c r="B44" s="3" t="s">
        <v>75</v>
      </c>
      <c r="C44" s="17" t="s">
        <v>76</v>
      </c>
      <c r="D44" s="59">
        <v>44.487436000000002</v>
      </c>
      <c r="E44" s="59">
        <v>44.487436000000002</v>
      </c>
      <c r="F44" s="59">
        <v>55.155968027159993</v>
      </c>
      <c r="G44" s="59">
        <v>44.487436000000002</v>
      </c>
      <c r="H44" s="59">
        <v>44.487436000000002</v>
      </c>
      <c r="I44" s="59">
        <v>44.487436000000002</v>
      </c>
      <c r="J44" s="59">
        <v>44.487436000000002</v>
      </c>
      <c r="K44" s="59">
        <v>44.487436000000002</v>
      </c>
      <c r="L44" s="59">
        <v>49.825928320000003</v>
      </c>
      <c r="M44" s="59">
        <v>44.487436000000002</v>
      </c>
      <c r="N44" s="59">
        <v>46.71180780000001</v>
      </c>
      <c r="O44" s="59">
        <v>44.487436000000002</v>
      </c>
      <c r="P44" s="59">
        <v>48.936179600000003</v>
      </c>
      <c r="Q44" s="59">
        <v>49.914903192000004</v>
      </c>
    </row>
    <row r="45" spans="1:17" ht="45.75" thickBot="1" x14ac:dyDescent="0.3">
      <c r="A45" s="2"/>
      <c r="B45" s="3" t="s">
        <v>77</v>
      </c>
      <c r="C45" s="17" t="s">
        <v>78</v>
      </c>
      <c r="D45" s="59">
        <v>34.424801666666667</v>
      </c>
      <c r="E45" s="59">
        <v>34.424801666666667</v>
      </c>
      <c r="F45" s="59">
        <v>42.680213354350009</v>
      </c>
      <c r="G45" s="59">
        <v>34.424801666666667</v>
      </c>
      <c r="H45" s="59">
        <v>34.424801666666667</v>
      </c>
      <c r="I45" s="59">
        <v>34.424801666666667</v>
      </c>
      <c r="J45" s="59">
        <v>34.424801666666667</v>
      </c>
      <c r="K45" s="59">
        <v>34.424801666666667</v>
      </c>
      <c r="L45" s="59">
        <v>38.555777866666674</v>
      </c>
      <c r="M45" s="59">
        <v>34.424801666666667</v>
      </c>
      <c r="N45" s="59">
        <v>36.146041750000009</v>
      </c>
      <c r="O45" s="59">
        <v>34.424801666666667</v>
      </c>
      <c r="P45" s="59">
        <v>37.867281833333344</v>
      </c>
      <c r="Q45" s="59">
        <v>38.624627470000014</v>
      </c>
    </row>
    <row r="46" spans="1:17" ht="34.5" thickBot="1" x14ac:dyDescent="0.3">
      <c r="A46" s="2"/>
      <c r="B46" s="3" t="s">
        <v>79</v>
      </c>
      <c r="C46" s="17" t="s">
        <v>80</v>
      </c>
      <c r="D46" s="59">
        <v>22.243718000000001</v>
      </c>
      <c r="E46" s="59">
        <v>22.243718000000001</v>
      </c>
      <c r="F46" s="59">
        <v>27.577984013579997</v>
      </c>
      <c r="G46" s="59">
        <v>22.243718000000001</v>
      </c>
      <c r="H46" s="59">
        <v>22.243718000000001</v>
      </c>
      <c r="I46" s="59">
        <v>22.243718000000001</v>
      </c>
      <c r="J46" s="59">
        <v>22.243718000000001</v>
      </c>
      <c r="K46" s="59">
        <v>22.243718000000001</v>
      </c>
      <c r="L46" s="59">
        <v>24.912964160000001</v>
      </c>
      <c r="M46" s="59">
        <v>22.243718000000001</v>
      </c>
      <c r="N46" s="59">
        <v>23.355903900000005</v>
      </c>
      <c r="O46" s="59">
        <v>22.243718000000001</v>
      </c>
      <c r="P46" s="59">
        <v>24.468089800000001</v>
      </c>
      <c r="Q46" s="59">
        <v>24.957451596000002</v>
      </c>
    </row>
    <row r="47" spans="1:17" ht="68.25" thickBot="1" x14ac:dyDescent="0.3">
      <c r="A47" s="2"/>
      <c r="B47" s="3" t="s">
        <v>81</v>
      </c>
      <c r="C47" s="17" t="s">
        <v>82</v>
      </c>
      <c r="D47" s="59">
        <v>137.69920666666667</v>
      </c>
      <c r="E47" s="59">
        <v>137.69920666666667</v>
      </c>
      <c r="F47" s="59">
        <v>170.72085341740004</v>
      </c>
      <c r="G47" s="59">
        <v>137.69920666666667</v>
      </c>
      <c r="H47" s="59">
        <v>137.69920666666667</v>
      </c>
      <c r="I47" s="59">
        <v>137.69920666666667</v>
      </c>
      <c r="J47" s="59">
        <v>137.69920666666667</v>
      </c>
      <c r="K47" s="59">
        <v>137.69920666666667</v>
      </c>
      <c r="L47" s="59">
        <v>154.22311146666669</v>
      </c>
      <c r="M47" s="59">
        <v>137.69920666666667</v>
      </c>
      <c r="N47" s="59">
        <v>144.58416700000004</v>
      </c>
      <c r="O47" s="59">
        <v>137.69920666666667</v>
      </c>
      <c r="P47" s="59">
        <v>151.46912733333338</v>
      </c>
      <c r="Q47" s="59">
        <v>154.49850988000006</v>
      </c>
    </row>
    <row r="48" spans="1:17" ht="68.25" thickBot="1" x14ac:dyDescent="0.3">
      <c r="A48" s="2"/>
      <c r="B48" s="3" t="s">
        <v>83</v>
      </c>
      <c r="C48" s="17" t="s">
        <v>84</v>
      </c>
      <c r="D48" s="59">
        <v>88.974872000000005</v>
      </c>
      <c r="E48" s="59">
        <v>88.974872000000005</v>
      </c>
      <c r="F48" s="59">
        <v>110.31193605431999</v>
      </c>
      <c r="G48" s="59">
        <v>88.974872000000005</v>
      </c>
      <c r="H48" s="59">
        <v>88.974872000000005</v>
      </c>
      <c r="I48" s="59">
        <v>88.974872000000005</v>
      </c>
      <c r="J48" s="59">
        <v>88.974872000000005</v>
      </c>
      <c r="K48" s="59">
        <v>88.974872000000005</v>
      </c>
      <c r="L48" s="59">
        <v>99.651856640000005</v>
      </c>
      <c r="M48" s="59">
        <v>88.974872000000005</v>
      </c>
      <c r="N48" s="59">
        <v>93.423615600000019</v>
      </c>
      <c r="O48" s="59">
        <v>88.974872000000005</v>
      </c>
      <c r="P48" s="59">
        <v>97.872359200000005</v>
      </c>
      <c r="Q48" s="59">
        <v>99.829806384000008</v>
      </c>
    </row>
    <row r="49" spans="1:17" ht="23.25" thickBot="1" x14ac:dyDescent="0.3">
      <c r="A49" s="2"/>
      <c r="B49" s="3" t="s">
        <v>85</v>
      </c>
      <c r="C49" s="17" t="s">
        <v>86</v>
      </c>
      <c r="D49" s="59">
        <v>1119.1849335338104</v>
      </c>
      <c r="E49" s="59">
        <v>966.78613000666667</v>
      </c>
      <c r="F49" s="59">
        <v>1158.8702250826532</v>
      </c>
      <c r="G49" s="59">
        <v>1126.7543002340392</v>
      </c>
      <c r="H49" s="59">
        <v>1244.0220015537604</v>
      </c>
      <c r="I49" s="59">
        <v>953.04374918133351</v>
      </c>
      <c r="J49" s="59">
        <v>1163.9523308751629</v>
      </c>
      <c r="K49" s="59">
        <v>1281.342661600373</v>
      </c>
      <c r="L49" s="59">
        <v>1435.103780992418</v>
      </c>
      <c r="M49" s="59">
        <v>916.38822036666681</v>
      </c>
      <c r="N49" s="59">
        <v>962.20763138500024</v>
      </c>
      <c r="O49" s="59">
        <v>934.71598477400005</v>
      </c>
      <c r="P49" s="59">
        <v>1028.1875832514004</v>
      </c>
      <c r="Q49" s="59">
        <v>1048.7513349164283</v>
      </c>
    </row>
    <row r="50" spans="1:17" ht="34.5" thickBot="1" x14ac:dyDescent="0.3">
      <c r="A50" s="2"/>
      <c r="B50" s="3" t="s">
        <v>87</v>
      </c>
      <c r="C50" s="17" t="s">
        <v>88</v>
      </c>
      <c r="D50" s="59">
        <v>723.16564936030818</v>
      </c>
      <c r="E50" s="59">
        <v>624.69257631200014</v>
      </c>
      <c r="F50" s="59">
        <v>748.80845313032967</v>
      </c>
      <c r="G50" s="59">
        <v>728.05662476660973</v>
      </c>
      <c r="H50" s="59">
        <v>803.82960100396815</v>
      </c>
      <c r="I50" s="59">
        <v>803.82960100396815</v>
      </c>
      <c r="J50" s="59">
        <v>752.09227533472051</v>
      </c>
      <c r="K50" s="59">
        <v>827.94448903408727</v>
      </c>
      <c r="L50" s="59">
        <v>927.29782771817781</v>
      </c>
      <c r="M50" s="59">
        <v>592.12777316000006</v>
      </c>
      <c r="N50" s="59">
        <v>621.73416181799996</v>
      </c>
      <c r="O50" s="59">
        <v>603.97032862320009</v>
      </c>
      <c r="P50" s="59">
        <v>664.36736148552006</v>
      </c>
      <c r="Q50" s="59">
        <v>677.65470871523041</v>
      </c>
    </row>
    <row r="51" spans="1:17" ht="23.25" thickBot="1" x14ac:dyDescent="0.3">
      <c r="A51" s="2"/>
      <c r="B51" s="3" t="s">
        <v>89</v>
      </c>
      <c r="C51" s="17" t="s">
        <v>90</v>
      </c>
      <c r="D51" s="59">
        <v>1882.2655700341354</v>
      </c>
      <c r="E51" s="59">
        <v>1625.9591172803339</v>
      </c>
      <c r="F51" s="59">
        <v>1949.0090149117352</v>
      </c>
      <c r="G51" s="59">
        <v>1894.9958685754291</v>
      </c>
      <c r="H51" s="59">
        <v>2092.2188207949598</v>
      </c>
      <c r="I51" s="59">
        <v>1602.8463054413339</v>
      </c>
      <c r="J51" s="59">
        <v>1957.556192835501</v>
      </c>
      <c r="K51" s="59">
        <v>2154.9853854188091</v>
      </c>
      <c r="L51" s="59">
        <v>2413.5836316690661</v>
      </c>
      <c r="M51" s="59">
        <v>1541.1983706166668</v>
      </c>
      <c r="N51" s="59">
        <v>1618.2582891475004</v>
      </c>
      <c r="O51" s="59">
        <v>1572.0223380290008</v>
      </c>
      <c r="P51" s="59">
        <v>1729.2245718319009</v>
      </c>
      <c r="Q51" s="59">
        <v>1763.8090632685387</v>
      </c>
    </row>
    <row r="52" spans="1:17" ht="34.5" thickBot="1" x14ac:dyDescent="0.3">
      <c r="A52" s="2"/>
      <c r="B52" s="3" t="s">
        <v>91</v>
      </c>
      <c r="C52" s="17" t="s">
        <v>92</v>
      </c>
      <c r="D52" s="59">
        <v>1216.2331375605181</v>
      </c>
      <c r="E52" s="59">
        <v>1050.6197373196001</v>
      </c>
      <c r="F52" s="59">
        <v>1259.3596711737366</v>
      </c>
      <c r="G52" s="59">
        <v>1224.4588689256618</v>
      </c>
      <c r="H52" s="59">
        <v>1351.8952380521278</v>
      </c>
      <c r="I52" s="59">
        <v>1351.8952380521278</v>
      </c>
      <c r="J52" s="59">
        <v>1264.882463062939</v>
      </c>
      <c r="K52" s="59">
        <v>1392.452095193692</v>
      </c>
      <c r="L52" s="59">
        <v>1559.5463466169349</v>
      </c>
      <c r="M52" s="59">
        <v>995.85125486000015</v>
      </c>
      <c r="N52" s="59">
        <v>1045.6438176030003</v>
      </c>
      <c r="O52" s="59">
        <v>1015.7682799572002</v>
      </c>
      <c r="P52" s="59">
        <v>1117.3451079529204</v>
      </c>
      <c r="Q52" s="59">
        <v>1139.6920101119788</v>
      </c>
    </row>
    <row r="53" spans="1:17" ht="23.25" thickBot="1" x14ac:dyDescent="0.3">
      <c r="A53" s="2"/>
      <c r="B53" s="3" t="s">
        <v>507</v>
      </c>
      <c r="C53" s="19" t="s">
        <v>1306</v>
      </c>
      <c r="D53" s="59">
        <v>763.08063650032511</v>
      </c>
      <c r="E53" s="59">
        <v>659.17298727366688</v>
      </c>
      <c r="F53" s="59">
        <v>790.13878982908193</v>
      </c>
      <c r="G53" s="59">
        <v>768.24156834139012</v>
      </c>
      <c r="H53" s="59">
        <v>848.19681924120016</v>
      </c>
      <c r="I53" s="59">
        <v>649.80255626000019</v>
      </c>
      <c r="J53" s="59">
        <v>793.60386196033824</v>
      </c>
      <c r="K53" s="59">
        <v>873.64272381843602</v>
      </c>
      <c r="L53" s="59">
        <v>978.47985067664843</v>
      </c>
      <c r="M53" s="59">
        <v>624.81015025000022</v>
      </c>
      <c r="N53" s="59">
        <v>656.05065776250024</v>
      </c>
      <c r="O53" s="59">
        <v>637.30635325500032</v>
      </c>
      <c r="P53" s="59">
        <v>701.03698858050029</v>
      </c>
      <c r="Q53" s="59">
        <v>715.0577283521103</v>
      </c>
    </row>
    <row r="54" spans="1:17" ht="15.75" thickBot="1" x14ac:dyDescent="0.3">
      <c r="A54" s="140"/>
      <c r="B54" s="3" t="s">
        <v>506</v>
      </c>
      <c r="C54" s="17" t="s">
        <v>93</v>
      </c>
      <c r="D54" s="59">
        <v>493.06748820020994</v>
      </c>
      <c r="E54" s="59">
        <v>425.92716100759998</v>
      </c>
      <c r="F54" s="59">
        <v>510.55121804340678</v>
      </c>
      <c r="G54" s="59">
        <v>496.40224415905203</v>
      </c>
      <c r="H54" s="59">
        <v>548.06563704816006</v>
      </c>
      <c r="I54" s="59">
        <v>548.06563704816006</v>
      </c>
      <c r="J54" s="59">
        <v>512.79018772821848</v>
      </c>
      <c r="K54" s="59">
        <v>564.50760615960473</v>
      </c>
      <c r="L54" s="59">
        <v>632.24851889875754</v>
      </c>
      <c r="M54" s="59">
        <v>403.72348170000015</v>
      </c>
      <c r="N54" s="59">
        <v>423.9096557850001</v>
      </c>
      <c r="O54" s="59">
        <v>411.79795133400012</v>
      </c>
      <c r="P54" s="59">
        <v>452.97774646740021</v>
      </c>
      <c r="Q54" s="59">
        <v>462.03730139674821</v>
      </c>
    </row>
    <row r="55" spans="1:17" ht="23.25" thickBot="1" x14ac:dyDescent="0.3">
      <c r="A55" s="140"/>
      <c r="B55" s="3" t="s">
        <v>509</v>
      </c>
      <c r="C55" s="19" t="s">
        <v>1307</v>
      </c>
      <c r="D55" s="59">
        <v>1049.5705596776404</v>
      </c>
      <c r="E55" s="59">
        <v>906.64781332666678</v>
      </c>
      <c r="F55" s="59">
        <v>1086.7873881157898</v>
      </c>
      <c r="G55" s="59">
        <v>1056.6691045257016</v>
      </c>
      <c r="H55" s="59">
        <v>1166.6426426054404</v>
      </c>
      <c r="I55" s="59">
        <v>893.76351597866687</v>
      </c>
      <c r="J55" s="59">
        <v>1091.5533820647458</v>
      </c>
      <c r="K55" s="59">
        <v>1201.6419218836036</v>
      </c>
      <c r="L55" s="59">
        <v>1345.8389525096363</v>
      </c>
      <c r="M55" s="59">
        <v>859.38799613333356</v>
      </c>
      <c r="N55" s="59">
        <v>902.35739594000017</v>
      </c>
      <c r="O55" s="59">
        <v>876.57575605600016</v>
      </c>
      <c r="P55" s="59">
        <v>964.23333166160046</v>
      </c>
      <c r="Q55" s="59">
        <v>983.51799829483241</v>
      </c>
    </row>
    <row r="56" spans="1:17" ht="15.75" thickBot="1" x14ac:dyDescent="0.3">
      <c r="A56" s="140"/>
      <c r="B56" s="3" t="s">
        <v>508</v>
      </c>
      <c r="C56" s="17" t="s">
        <v>94</v>
      </c>
      <c r="D56" s="59">
        <v>678.18405394555214</v>
      </c>
      <c r="E56" s="59">
        <v>585.83397168800002</v>
      </c>
      <c r="F56" s="59">
        <v>702.23185078251038</v>
      </c>
      <c r="G56" s="59">
        <v>682.7708060012227</v>
      </c>
      <c r="H56" s="59">
        <v>753.83063060659208</v>
      </c>
      <c r="I56" s="59">
        <v>753.83063060659208</v>
      </c>
      <c r="J56" s="59">
        <v>705.3114161033742</v>
      </c>
      <c r="K56" s="59">
        <v>776.44554952478984</v>
      </c>
      <c r="L56" s="59">
        <v>869.61901546776483</v>
      </c>
      <c r="M56" s="59">
        <v>555.29685904000007</v>
      </c>
      <c r="N56" s="59">
        <v>583.06170199200005</v>
      </c>
      <c r="O56" s="59">
        <v>566.40279622080016</v>
      </c>
      <c r="P56" s="59">
        <v>623.04307584288028</v>
      </c>
      <c r="Q56" s="59">
        <v>635.50393735973796</v>
      </c>
    </row>
    <row r="57" spans="1:17" ht="34.5" thickBot="1" x14ac:dyDescent="0.3">
      <c r="A57" s="140"/>
      <c r="B57" s="3" t="s">
        <v>511</v>
      </c>
      <c r="C57" s="19" t="s">
        <v>1308</v>
      </c>
      <c r="D57" s="59">
        <v>1820.6836239306006</v>
      </c>
      <c r="E57" s="59">
        <v>1572.7641019133337</v>
      </c>
      <c r="F57" s="59">
        <v>1885.2434283641248</v>
      </c>
      <c r="G57" s="59">
        <v>1832.9974262180538</v>
      </c>
      <c r="H57" s="59">
        <v>2023.7678494176005</v>
      </c>
      <c r="I57" s="59">
        <v>1550.4060991466674</v>
      </c>
      <c r="J57" s="59">
        <v>1893.5109688878247</v>
      </c>
      <c r="K57" s="59">
        <v>2084.4808849001279</v>
      </c>
      <c r="L57" s="59">
        <v>2334.6185910881445</v>
      </c>
      <c r="M57" s="59">
        <v>1490.7750953333341</v>
      </c>
      <c r="N57" s="59">
        <v>1565.3138501000005</v>
      </c>
      <c r="O57" s="59">
        <v>1520.5905972400003</v>
      </c>
      <c r="P57" s="59">
        <v>1672.6496569640003</v>
      </c>
      <c r="Q57" s="59">
        <v>1706.1026501032804</v>
      </c>
    </row>
    <row r="58" spans="1:17" ht="34.5" thickBot="1" x14ac:dyDescent="0.3">
      <c r="A58" s="140"/>
      <c r="B58" s="3" t="s">
        <v>510</v>
      </c>
      <c r="C58" s="17" t="s">
        <v>95</v>
      </c>
      <c r="D58" s="59">
        <v>1176.4417262320806</v>
      </c>
      <c r="E58" s="59">
        <v>1016.2475735439999</v>
      </c>
      <c r="F58" s="59">
        <v>1218.1572921737422</v>
      </c>
      <c r="G58" s="59">
        <v>1184.3983369408963</v>
      </c>
      <c r="H58" s="59">
        <v>1307.6653796236799</v>
      </c>
      <c r="I58" s="59">
        <v>1307.6653796236799</v>
      </c>
      <c r="J58" s="59">
        <v>1223.4993952813636</v>
      </c>
      <c r="K58" s="59">
        <v>1346.8953410123904</v>
      </c>
      <c r="L58" s="59">
        <v>1508.5227819338772</v>
      </c>
      <c r="M58" s="59">
        <v>963.27006160000019</v>
      </c>
      <c r="N58" s="59">
        <v>1011.4335646800004</v>
      </c>
      <c r="O58" s="59">
        <v>982.53546283200012</v>
      </c>
      <c r="P58" s="59">
        <v>1080.7890091152001</v>
      </c>
      <c r="Q58" s="59">
        <v>1102.4047892975043</v>
      </c>
    </row>
    <row r="59" spans="1:17" ht="57" thickBot="1" x14ac:dyDescent="0.3">
      <c r="A59" s="140"/>
      <c r="B59" s="3" t="s">
        <v>513</v>
      </c>
      <c r="C59" s="19" t="s">
        <v>1309</v>
      </c>
      <c r="D59" s="59">
        <v>696.14373856170005</v>
      </c>
      <c r="E59" s="59">
        <v>601.34693016666677</v>
      </c>
      <c r="F59" s="59">
        <v>720.82836966863624</v>
      </c>
      <c r="G59" s="59">
        <v>700.85195708337358</v>
      </c>
      <c r="H59" s="59">
        <v>773.79358948320032</v>
      </c>
      <c r="I59" s="59">
        <v>592.80233202666693</v>
      </c>
      <c r="J59" s="59">
        <v>723.98948810416823</v>
      </c>
      <c r="K59" s="59">
        <v>797.00739716769647</v>
      </c>
      <c r="L59" s="59">
        <v>892.64828482782002</v>
      </c>
      <c r="M59" s="59">
        <v>570.00224233333358</v>
      </c>
      <c r="N59" s="59">
        <v>598.50235445000033</v>
      </c>
      <c r="O59" s="59">
        <v>581.40228718000026</v>
      </c>
      <c r="P59" s="59">
        <v>639.54251589800049</v>
      </c>
      <c r="Q59" s="59">
        <v>652.33336621596038</v>
      </c>
    </row>
    <row r="60" spans="1:17" ht="45.75" thickBot="1" x14ac:dyDescent="0.3">
      <c r="A60" s="140"/>
      <c r="B60" s="3" t="s">
        <v>512</v>
      </c>
      <c r="C60" s="17" t="s">
        <v>96</v>
      </c>
      <c r="D60" s="59">
        <v>449.81595414756015</v>
      </c>
      <c r="E60" s="59">
        <v>388.56263180000002</v>
      </c>
      <c r="F60" s="59">
        <v>465.76602347819562</v>
      </c>
      <c r="G60" s="59">
        <v>452.85818765387216</v>
      </c>
      <c r="H60" s="59">
        <v>499.98970397376019</v>
      </c>
      <c r="I60" s="59">
        <v>499.98970397376019</v>
      </c>
      <c r="J60" s="59">
        <v>467.8085923134625</v>
      </c>
      <c r="K60" s="59">
        <v>514.98939509297304</v>
      </c>
      <c r="L60" s="59">
        <v>576.78812250412977</v>
      </c>
      <c r="M60" s="59">
        <v>368.30914120000017</v>
      </c>
      <c r="N60" s="59">
        <v>386.72459826000016</v>
      </c>
      <c r="O60" s="59">
        <v>375.67532402400019</v>
      </c>
      <c r="P60" s="59">
        <v>413.24285642640024</v>
      </c>
      <c r="Q60" s="59">
        <v>421.50771355492816</v>
      </c>
    </row>
    <row r="61" spans="1:17" ht="23.25" thickBot="1" x14ac:dyDescent="0.3">
      <c r="A61" s="140"/>
      <c r="B61" s="3" t="s">
        <v>515</v>
      </c>
      <c r="C61" s="19" t="s">
        <v>1310</v>
      </c>
      <c r="D61" s="59">
        <v>1767.1341055797002</v>
      </c>
      <c r="E61" s="59">
        <v>1526.5044158000003</v>
      </c>
      <c r="F61" s="59">
        <v>1829.7950922357686</v>
      </c>
      <c r="G61" s="59">
        <v>1779.0857372116404</v>
      </c>
      <c r="H61" s="59">
        <v>1964.2452656112</v>
      </c>
      <c r="I61" s="59">
        <v>1504.8059197600007</v>
      </c>
      <c r="J61" s="59">
        <v>1837.8194698028885</v>
      </c>
      <c r="K61" s="59">
        <v>2023.1726235795361</v>
      </c>
      <c r="L61" s="59">
        <v>2265.9533384090805</v>
      </c>
      <c r="M61" s="59">
        <v>1446.9287690000008</v>
      </c>
      <c r="N61" s="59">
        <v>1519.2752074500006</v>
      </c>
      <c r="O61" s="59">
        <v>1475.8673443800008</v>
      </c>
      <c r="P61" s="59">
        <v>1623.4540788180009</v>
      </c>
      <c r="Q61" s="59">
        <v>1655.9231603943608</v>
      </c>
    </row>
    <row r="62" spans="1:17" ht="34.5" thickBot="1" x14ac:dyDescent="0.3">
      <c r="A62" s="140"/>
      <c r="B62" s="3" t="s">
        <v>514</v>
      </c>
      <c r="C62" s="17" t="s">
        <v>97</v>
      </c>
      <c r="D62" s="59">
        <v>1141.84049898996</v>
      </c>
      <c r="E62" s="59">
        <v>986.35669944000017</v>
      </c>
      <c r="F62" s="59">
        <v>1182.3291365215734</v>
      </c>
      <c r="G62" s="59">
        <v>1149.5630917367523</v>
      </c>
      <c r="H62" s="59">
        <v>1269.20463316416</v>
      </c>
      <c r="I62" s="59">
        <v>1269.20463316416</v>
      </c>
      <c r="J62" s="59">
        <v>1187.5141189495587</v>
      </c>
      <c r="K62" s="59">
        <v>1307.2807721590846</v>
      </c>
      <c r="L62" s="59">
        <v>1464.1544648181753</v>
      </c>
      <c r="M62" s="59">
        <v>934.93858920000037</v>
      </c>
      <c r="N62" s="59">
        <v>981.68551866000041</v>
      </c>
      <c r="O62" s="59">
        <v>953.63736098400022</v>
      </c>
      <c r="P62" s="59">
        <v>1049.0010970824003</v>
      </c>
      <c r="Q62" s="59">
        <v>1069.9811190240482</v>
      </c>
    </row>
    <row r="63" spans="1:17" ht="23.25" thickBot="1" x14ac:dyDescent="0.3">
      <c r="A63" s="140"/>
      <c r="B63" s="3" t="s">
        <v>517</v>
      </c>
      <c r="C63" s="19" t="s">
        <v>1311</v>
      </c>
      <c r="D63" s="59">
        <v>1520.8063211655601</v>
      </c>
      <c r="E63" s="59">
        <v>1313.7229048666668</v>
      </c>
      <c r="F63" s="59">
        <v>1574.7327460453282</v>
      </c>
      <c r="G63" s="59">
        <v>1531.0919677821391</v>
      </c>
      <c r="H63" s="59">
        <v>1690.4413801017602</v>
      </c>
      <c r="I63" s="59">
        <v>1295.0450945813338</v>
      </c>
      <c r="J63" s="59">
        <v>1581.6385740121825</v>
      </c>
      <c r="K63" s="59">
        <v>1741.1546215048136</v>
      </c>
      <c r="L63" s="59">
        <v>1950.0931760853912</v>
      </c>
      <c r="M63" s="59">
        <v>1245.2356678666672</v>
      </c>
      <c r="N63" s="59">
        <v>1307.4974512600004</v>
      </c>
      <c r="O63" s="59">
        <v>1270.1403812240007</v>
      </c>
      <c r="P63" s="59">
        <v>1397.1544193464008</v>
      </c>
      <c r="Q63" s="59">
        <v>1425.0975077333289</v>
      </c>
    </row>
    <row r="64" spans="1:17" ht="34.5" thickBot="1" x14ac:dyDescent="0.3">
      <c r="A64" s="140"/>
      <c r="B64" s="3" t="s">
        <v>516</v>
      </c>
      <c r="C64" s="17" t="s">
        <v>98</v>
      </c>
      <c r="D64" s="59">
        <v>982.67485367620793</v>
      </c>
      <c r="E64" s="59">
        <v>848.86710776000018</v>
      </c>
      <c r="F64" s="59">
        <v>1017.5196205215966</v>
      </c>
      <c r="G64" s="59">
        <v>989.32096379769007</v>
      </c>
      <c r="H64" s="59">
        <v>1092.2851994503681</v>
      </c>
      <c r="I64" s="59">
        <v>1092.2851994503681</v>
      </c>
      <c r="J64" s="59">
        <v>1021.9818478232564</v>
      </c>
      <c r="K64" s="59">
        <v>1125.0537554338791</v>
      </c>
      <c r="L64" s="59">
        <v>1260.0602060859451</v>
      </c>
      <c r="M64" s="59">
        <v>804.61381616000028</v>
      </c>
      <c r="N64" s="59">
        <v>844.84450696800047</v>
      </c>
      <c r="O64" s="59">
        <v>820.70609248320034</v>
      </c>
      <c r="P64" s="59">
        <v>902.77670173152035</v>
      </c>
      <c r="Q64" s="59">
        <v>920.83223576615092</v>
      </c>
    </row>
    <row r="65" spans="1:17" ht="23.25" thickBot="1" x14ac:dyDescent="0.3">
      <c r="A65" s="140"/>
      <c r="B65" s="3" t="s">
        <v>519</v>
      </c>
      <c r="C65" s="19" t="s">
        <v>1312</v>
      </c>
      <c r="D65" s="59">
        <v>1467.2568028146604</v>
      </c>
      <c r="E65" s="59">
        <v>1267.4632187533334</v>
      </c>
      <c r="F65" s="59">
        <v>1519.2844099169713</v>
      </c>
      <c r="G65" s="59">
        <v>1477.1802787757254</v>
      </c>
      <c r="H65" s="59">
        <v>1630.9187962953604</v>
      </c>
      <c r="I65" s="59">
        <v>1249.4449151946669</v>
      </c>
      <c r="J65" s="59">
        <v>1525.9470749272466</v>
      </c>
      <c r="K65" s="59">
        <v>1679.8463601842213</v>
      </c>
      <c r="L65" s="59">
        <v>1881.4279234063279</v>
      </c>
      <c r="M65" s="59">
        <v>1201.3893415333334</v>
      </c>
      <c r="N65" s="59">
        <v>1261.4588086100005</v>
      </c>
      <c r="O65" s="59">
        <v>1225.4171283640005</v>
      </c>
      <c r="P65" s="59">
        <v>1347.9588412004007</v>
      </c>
      <c r="Q65" s="59">
        <v>1374.9180180244084</v>
      </c>
    </row>
    <row r="66" spans="1:17" ht="34.5" thickBot="1" x14ac:dyDescent="0.3">
      <c r="A66" s="140"/>
      <c r="B66" s="3" t="s">
        <v>518</v>
      </c>
      <c r="C66" s="17" t="s">
        <v>99</v>
      </c>
      <c r="D66" s="59">
        <v>948.07362643408806</v>
      </c>
      <c r="E66" s="59">
        <v>818.97623365599986</v>
      </c>
      <c r="F66" s="59">
        <v>981.6914648694277</v>
      </c>
      <c r="G66" s="59">
        <v>954.48571859354581</v>
      </c>
      <c r="H66" s="59">
        <v>1053.8244529908482</v>
      </c>
      <c r="I66" s="59">
        <v>1053.8244529908482</v>
      </c>
      <c r="J66" s="59">
        <v>985.99657149145162</v>
      </c>
      <c r="K66" s="59">
        <v>1085.4391865805735</v>
      </c>
      <c r="L66" s="59">
        <v>1215.6918889702426</v>
      </c>
      <c r="M66" s="59">
        <v>776.28234376000012</v>
      </c>
      <c r="N66" s="59">
        <v>815.09646094800019</v>
      </c>
      <c r="O66" s="59">
        <v>791.8079906352001</v>
      </c>
      <c r="P66" s="59">
        <v>870.98878969872032</v>
      </c>
      <c r="Q66" s="59">
        <v>888.40856549269472</v>
      </c>
    </row>
    <row r="67" spans="1:17" ht="23.25" thickBot="1" x14ac:dyDescent="0.3">
      <c r="A67" s="140"/>
      <c r="B67" s="3" t="s">
        <v>521</v>
      </c>
      <c r="C67" s="19" t="s">
        <v>1313</v>
      </c>
      <c r="D67" s="59">
        <v>1745.7142982393405</v>
      </c>
      <c r="E67" s="59">
        <v>1508.0019908200002</v>
      </c>
      <c r="F67" s="59">
        <v>1807.6157577844263</v>
      </c>
      <c r="G67" s="59">
        <v>1757.5210616090753</v>
      </c>
      <c r="H67" s="59">
        <v>1940.4362320886403</v>
      </c>
      <c r="I67" s="59">
        <v>1486.5658480053337</v>
      </c>
      <c r="J67" s="59">
        <v>1815.5428701689143</v>
      </c>
      <c r="K67" s="59">
        <v>1998.6493190512999</v>
      </c>
      <c r="L67" s="59">
        <v>2238.487237337456</v>
      </c>
      <c r="M67" s="59">
        <v>1429.3902384666674</v>
      </c>
      <c r="N67" s="59">
        <v>1500.8597503900007</v>
      </c>
      <c r="O67" s="59">
        <v>1457.9780432360005</v>
      </c>
      <c r="P67" s="59">
        <v>1603.7758475596008</v>
      </c>
      <c r="Q67" s="59">
        <v>1635.851364510793</v>
      </c>
    </row>
    <row r="68" spans="1:17" ht="34.5" thickBot="1" x14ac:dyDescent="0.3">
      <c r="A68" s="140"/>
      <c r="B68" s="3" t="s">
        <v>520</v>
      </c>
      <c r="C68" s="17" t="s">
        <v>100</v>
      </c>
      <c r="D68" s="59">
        <v>1128.0000080931122</v>
      </c>
      <c r="E68" s="59">
        <v>974.40128637600003</v>
      </c>
      <c r="F68" s="59">
        <v>1167.9978742607061</v>
      </c>
      <c r="G68" s="59">
        <v>1135.628993655095</v>
      </c>
      <c r="H68" s="59">
        <v>1253.8203345803524</v>
      </c>
      <c r="I68" s="59">
        <v>1253.8203345803524</v>
      </c>
      <c r="J68" s="59">
        <v>1173.1200084168365</v>
      </c>
      <c r="K68" s="59">
        <v>1291.4349446177628</v>
      </c>
      <c r="L68" s="59">
        <v>1446.4071379718944</v>
      </c>
      <c r="M68" s="59">
        <v>923.6060002400003</v>
      </c>
      <c r="N68" s="59">
        <v>969.78630025200027</v>
      </c>
      <c r="O68" s="59">
        <v>942.07812024480029</v>
      </c>
      <c r="P68" s="59">
        <v>1036.2859322692805</v>
      </c>
      <c r="Q68" s="59">
        <v>1057.0116509146662</v>
      </c>
    </row>
    <row r="69" spans="1:17" ht="34.5" thickBot="1" x14ac:dyDescent="0.3">
      <c r="A69" s="140"/>
      <c r="B69" s="3" t="s">
        <v>523</v>
      </c>
      <c r="C69" s="19" t="s">
        <v>1314</v>
      </c>
      <c r="D69" s="59">
        <v>449.81595414756015</v>
      </c>
      <c r="E69" s="59">
        <v>388.56541923333339</v>
      </c>
      <c r="F69" s="59">
        <v>465.76602347819562</v>
      </c>
      <c r="G69" s="59">
        <v>452.85818765387216</v>
      </c>
      <c r="H69" s="59">
        <v>499.98970397376007</v>
      </c>
      <c r="I69" s="59">
        <v>383.04150684800015</v>
      </c>
      <c r="J69" s="59">
        <v>467.8085923134625</v>
      </c>
      <c r="K69" s="59">
        <v>514.98939509297281</v>
      </c>
      <c r="L69" s="59">
        <v>576.78812250412966</v>
      </c>
      <c r="M69" s="59">
        <v>368.30914120000017</v>
      </c>
      <c r="N69" s="59">
        <v>386.72459826000016</v>
      </c>
      <c r="O69" s="59">
        <v>375.67532402400019</v>
      </c>
      <c r="P69" s="59">
        <v>413.24285642640024</v>
      </c>
      <c r="Q69" s="59">
        <v>421.50771355492816</v>
      </c>
    </row>
    <row r="70" spans="1:17" ht="45.75" thickBot="1" x14ac:dyDescent="0.3">
      <c r="A70" s="140"/>
      <c r="B70" s="3" t="s">
        <v>522</v>
      </c>
      <c r="C70" s="17" t="s">
        <v>101</v>
      </c>
      <c r="D70" s="59">
        <v>290.65030883380808</v>
      </c>
      <c r="E70" s="59">
        <v>251.07304012</v>
      </c>
      <c r="F70" s="59">
        <v>300.95650747821861</v>
      </c>
      <c r="G70" s="59">
        <v>292.61605971480975</v>
      </c>
      <c r="H70" s="59">
        <v>323.07027025996803</v>
      </c>
      <c r="I70" s="59">
        <v>323.07027025996803</v>
      </c>
      <c r="J70" s="59">
        <v>302.27632118716036</v>
      </c>
      <c r="K70" s="59">
        <v>332.76237836776704</v>
      </c>
      <c r="L70" s="59">
        <v>372.6938637718992</v>
      </c>
      <c r="M70" s="59">
        <v>237.98436816000006</v>
      </c>
      <c r="N70" s="59">
        <v>249.88358656800008</v>
      </c>
      <c r="O70" s="59">
        <v>242.74405552320005</v>
      </c>
      <c r="P70" s="59">
        <v>267.01846107552007</v>
      </c>
      <c r="Q70" s="59">
        <v>272.35883029703047</v>
      </c>
    </row>
    <row r="71" spans="1:17" ht="15.75" thickBot="1" x14ac:dyDescent="0.3">
      <c r="A71" s="140"/>
      <c r="B71" s="3" t="s">
        <v>525</v>
      </c>
      <c r="C71" s="19" t="s">
        <v>1315</v>
      </c>
      <c r="D71" s="59">
        <v>2356.1788074396004</v>
      </c>
      <c r="E71" s="59">
        <v>2035.3464683933335</v>
      </c>
      <c r="F71" s="59">
        <v>2439.726789647691</v>
      </c>
      <c r="G71" s="59">
        <v>2372.1143162821882</v>
      </c>
      <c r="H71" s="59">
        <v>2618.9936874816012</v>
      </c>
      <c r="I71" s="59">
        <v>2006.4078930133337</v>
      </c>
      <c r="J71" s="59">
        <v>2450.4259597371852</v>
      </c>
      <c r="K71" s="59">
        <v>2697.5634981060489</v>
      </c>
      <c r="L71" s="59">
        <v>3021.2711178787754</v>
      </c>
      <c r="M71" s="59">
        <v>1929.2383586666667</v>
      </c>
      <c r="N71" s="59">
        <v>2025.7002765999998</v>
      </c>
      <c r="O71" s="59">
        <v>1967.8231258400003</v>
      </c>
      <c r="P71" s="59">
        <v>2164.605438424001</v>
      </c>
      <c r="Q71" s="59">
        <v>2207.8975471924805</v>
      </c>
    </row>
    <row r="72" spans="1:17" ht="23.25" thickBot="1" x14ac:dyDescent="0.3">
      <c r="A72" s="140"/>
      <c r="B72" s="3" t="s">
        <v>524</v>
      </c>
      <c r="C72" s="17" t="s">
        <v>102</v>
      </c>
      <c r="D72" s="59">
        <v>1522.4539986532802</v>
      </c>
      <c r="E72" s="59">
        <v>1315.1469488079999</v>
      </c>
      <c r="F72" s="59">
        <v>1576.4388486954315</v>
      </c>
      <c r="G72" s="59">
        <v>1532.7507889823366</v>
      </c>
      <c r="H72" s="59">
        <v>1692.2728442188807</v>
      </c>
      <c r="I72" s="59">
        <v>1692.2728442188807</v>
      </c>
      <c r="J72" s="59">
        <v>1583.352158599412</v>
      </c>
      <c r="K72" s="59">
        <v>1743.0410295454467</v>
      </c>
      <c r="L72" s="59">
        <v>1952.2059530909007</v>
      </c>
      <c r="M72" s="59">
        <v>1246.5847855999998</v>
      </c>
      <c r="N72" s="59">
        <v>1308.9140248800002</v>
      </c>
      <c r="O72" s="59">
        <v>1271.5164813120002</v>
      </c>
      <c r="P72" s="59">
        <v>1398.6681294432008</v>
      </c>
      <c r="Q72" s="59">
        <v>1426.6414920320647</v>
      </c>
    </row>
    <row r="73" spans="1:17" ht="23.25" thickBot="1" x14ac:dyDescent="0.3">
      <c r="A73" s="140"/>
      <c r="B73" s="3" t="s">
        <v>527</v>
      </c>
      <c r="C73" s="19" t="s">
        <v>1316</v>
      </c>
      <c r="D73" s="59">
        <v>4712.3576148792008</v>
      </c>
      <c r="E73" s="59">
        <v>4070.6929367866669</v>
      </c>
      <c r="F73" s="59">
        <v>4879.453579295382</v>
      </c>
      <c r="G73" s="59">
        <v>4744.2286325643763</v>
      </c>
      <c r="H73" s="59">
        <v>5237.9873749632025</v>
      </c>
      <c r="I73" s="59">
        <v>4012.8157860266674</v>
      </c>
      <c r="J73" s="59">
        <v>4900.8519194743703</v>
      </c>
      <c r="K73" s="59">
        <v>5395.1269962120978</v>
      </c>
      <c r="L73" s="59">
        <v>6042.5422357575508</v>
      </c>
      <c r="M73" s="59">
        <v>3858.4767173333335</v>
      </c>
      <c r="N73" s="59">
        <v>4051.4005531999996</v>
      </c>
      <c r="O73" s="59">
        <v>3935.6462516800007</v>
      </c>
      <c r="P73" s="59">
        <v>4329.210876848002</v>
      </c>
      <c r="Q73" s="59">
        <v>4415.795094384961</v>
      </c>
    </row>
    <row r="74" spans="1:17" ht="34.5" thickBot="1" x14ac:dyDescent="0.3">
      <c r="A74" s="140"/>
      <c r="B74" s="3" t="s">
        <v>526</v>
      </c>
      <c r="C74" s="17" t="s">
        <v>103</v>
      </c>
      <c r="D74" s="59">
        <v>3044.9079973065604</v>
      </c>
      <c r="E74" s="59">
        <v>2630.2938976159999</v>
      </c>
      <c r="F74" s="59">
        <v>3152.877697390863</v>
      </c>
      <c r="G74" s="59">
        <v>3065.5015779646733</v>
      </c>
      <c r="H74" s="59">
        <v>3384.5456884377613</v>
      </c>
      <c r="I74" s="59">
        <v>3384.5456884377613</v>
      </c>
      <c r="J74" s="59">
        <v>3166.7043171988239</v>
      </c>
      <c r="K74" s="59">
        <v>3486.0820590908934</v>
      </c>
      <c r="L74" s="59">
        <v>3904.4119061818014</v>
      </c>
      <c r="M74" s="59">
        <v>2493.1695711999996</v>
      </c>
      <c r="N74" s="59">
        <v>2617.8280497600003</v>
      </c>
      <c r="O74" s="59">
        <v>2543.0329626240004</v>
      </c>
      <c r="P74" s="59">
        <v>2797.3362588864015</v>
      </c>
      <c r="Q74" s="59">
        <v>2853.2829840641293</v>
      </c>
    </row>
    <row r="75" spans="1:17" ht="23.25" thickBot="1" x14ac:dyDescent="0.3">
      <c r="A75" s="140"/>
      <c r="B75" s="3" t="s">
        <v>529</v>
      </c>
      <c r="C75" s="19" t="s">
        <v>1317</v>
      </c>
      <c r="D75" s="59">
        <v>364.13672478612006</v>
      </c>
      <c r="E75" s="59">
        <v>314.5484719866667</v>
      </c>
      <c r="F75" s="59">
        <v>377.04868567282506</v>
      </c>
      <c r="G75" s="59">
        <v>366.59948524361079</v>
      </c>
      <c r="H75" s="59">
        <v>404.75356988352013</v>
      </c>
      <c r="I75" s="59">
        <v>310.08121982933341</v>
      </c>
      <c r="J75" s="59">
        <v>378.70219377756501</v>
      </c>
      <c r="K75" s="59">
        <v>416.89617698002576</v>
      </c>
      <c r="L75" s="59">
        <v>466.9237182176289</v>
      </c>
      <c r="M75" s="59">
        <v>298.1550190666668</v>
      </c>
      <c r="N75" s="59">
        <v>313.06277002000013</v>
      </c>
      <c r="O75" s="59">
        <v>304.11811944800013</v>
      </c>
      <c r="P75" s="59">
        <v>334.52993139280017</v>
      </c>
      <c r="Q75" s="59">
        <v>341.22053002065616</v>
      </c>
    </row>
    <row r="76" spans="1:17" ht="34.5" thickBot="1" x14ac:dyDescent="0.3">
      <c r="A76" s="140"/>
      <c r="B76" s="3" t="s">
        <v>528</v>
      </c>
      <c r="C76" s="17" t="s">
        <v>104</v>
      </c>
      <c r="D76" s="59">
        <v>235.28834524641607</v>
      </c>
      <c r="E76" s="59">
        <v>203.24670497600002</v>
      </c>
      <c r="F76" s="59">
        <v>243.63145843474845</v>
      </c>
      <c r="G76" s="59">
        <v>236.87966738817929</v>
      </c>
      <c r="H76" s="59">
        <v>261.53307592473607</v>
      </c>
      <c r="I76" s="59">
        <v>261.53307592473607</v>
      </c>
      <c r="J76" s="59">
        <v>244.69987905627272</v>
      </c>
      <c r="K76" s="59">
        <v>269.37906820247821</v>
      </c>
      <c r="L76" s="59">
        <v>301.70455638677561</v>
      </c>
      <c r="M76" s="59">
        <v>192.65401232000008</v>
      </c>
      <c r="N76" s="59">
        <v>202.2867129360001</v>
      </c>
      <c r="O76" s="59">
        <v>196.50709256640008</v>
      </c>
      <c r="P76" s="59">
        <v>216.1578018230401</v>
      </c>
      <c r="Q76" s="59">
        <v>220.48095785950088</v>
      </c>
    </row>
    <row r="77" spans="1:17" ht="34.5" thickBot="1" x14ac:dyDescent="0.3">
      <c r="A77" s="140"/>
      <c r="B77" s="3" t="s">
        <v>531</v>
      </c>
      <c r="C77" s="19" t="s">
        <v>1318</v>
      </c>
      <c r="D77" s="59">
        <v>449.81595414756015</v>
      </c>
      <c r="E77" s="59">
        <v>388.56541923333339</v>
      </c>
      <c r="F77" s="59">
        <v>465.76602347819562</v>
      </c>
      <c r="G77" s="59">
        <v>452.85818765387216</v>
      </c>
      <c r="H77" s="59">
        <v>499.98970397376007</v>
      </c>
      <c r="I77" s="59">
        <v>383.04150684800015</v>
      </c>
      <c r="J77" s="59">
        <v>467.8085923134625</v>
      </c>
      <c r="K77" s="59">
        <v>514.98939509297281</v>
      </c>
      <c r="L77" s="59">
        <v>576.78812250412966</v>
      </c>
      <c r="M77" s="59">
        <v>368.30914120000017</v>
      </c>
      <c r="N77" s="59">
        <v>386.72459826000016</v>
      </c>
      <c r="O77" s="59">
        <v>375.67532402400019</v>
      </c>
      <c r="P77" s="59">
        <v>413.24285642640024</v>
      </c>
      <c r="Q77" s="59">
        <v>421.50771355492816</v>
      </c>
    </row>
    <row r="78" spans="1:17" ht="45.75" thickBot="1" x14ac:dyDescent="0.3">
      <c r="A78" s="140"/>
      <c r="B78" s="3" t="s">
        <v>530</v>
      </c>
      <c r="C78" s="17" t="s">
        <v>105</v>
      </c>
      <c r="D78" s="59">
        <v>290.65030883380808</v>
      </c>
      <c r="E78" s="59">
        <v>251.07304012</v>
      </c>
      <c r="F78" s="59">
        <v>300.95650747821861</v>
      </c>
      <c r="G78" s="59">
        <v>292.61605971480975</v>
      </c>
      <c r="H78" s="59">
        <v>323.07027025996803</v>
      </c>
      <c r="I78" s="59">
        <v>323.07027025996803</v>
      </c>
      <c r="J78" s="59">
        <v>302.27632118716036</v>
      </c>
      <c r="K78" s="59">
        <v>332.76237836776704</v>
      </c>
      <c r="L78" s="59">
        <v>372.6938637718992</v>
      </c>
      <c r="M78" s="59">
        <v>237.98436816000006</v>
      </c>
      <c r="N78" s="59">
        <v>249.88358656800008</v>
      </c>
      <c r="O78" s="59">
        <v>242.74405552320005</v>
      </c>
      <c r="P78" s="59">
        <v>267.01846107552007</v>
      </c>
      <c r="Q78" s="59">
        <v>272.35883029703047</v>
      </c>
    </row>
    <row r="79" spans="1:17" ht="23.25" thickBot="1" x14ac:dyDescent="0.3">
      <c r="A79" s="140"/>
      <c r="B79" s="3" t="s">
        <v>533</v>
      </c>
      <c r="C79" s="19" t="s">
        <v>1319</v>
      </c>
      <c r="D79" s="59">
        <v>985.31113765656028</v>
      </c>
      <c r="E79" s="59">
        <v>851.14053838666689</v>
      </c>
      <c r="F79" s="59">
        <v>1020.2493847617619</v>
      </c>
      <c r="G79" s="59">
        <v>991.97507771800565</v>
      </c>
      <c r="H79" s="59">
        <v>1095.2155420377601</v>
      </c>
      <c r="I79" s="59">
        <v>839.043300714667</v>
      </c>
      <c r="J79" s="59">
        <v>1024.7235831628225</v>
      </c>
      <c r="K79" s="59">
        <v>1128.072008298893</v>
      </c>
      <c r="L79" s="59">
        <v>1263.4406492947603</v>
      </c>
      <c r="M79" s="59">
        <v>806.77240453333354</v>
      </c>
      <c r="N79" s="59">
        <v>847.1110247600003</v>
      </c>
      <c r="O79" s="59">
        <v>822.90785262400038</v>
      </c>
      <c r="P79" s="59">
        <v>905.19863788640043</v>
      </c>
      <c r="Q79" s="59">
        <v>923.30261064412844</v>
      </c>
    </row>
    <row r="80" spans="1:17" ht="34.5" thickBot="1" x14ac:dyDescent="0.3">
      <c r="A80" s="140"/>
      <c r="B80" s="3" t="s">
        <v>532</v>
      </c>
      <c r="C80" s="17" t="s">
        <v>106</v>
      </c>
      <c r="D80" s="59">
        <v>636.66258125500815</v>
      </c>
      <c r="E80" s="59">
        <v>549.96773249600005</v>
      </c>
      <c r="F80" s="59">
        <v>659.23806399990781</v>
      </c>
      <c r="G80" s="59">
        <v>640.96851175624988</v>
      </c>
      <c r="H80" s="59">
        <v>707.67773485516807</v>
      </c>
      <c r="I80" s="59">
        <v>707.67773485516807</v>
      </c>
      <c r="J80" s="59">
        <v>662.12908450520854</v>
      </c>
      <c r="K80" s="59">
        <v>728.90806690082309</v>
      </c>
      <c r="L80" s="59">
        <v>816.37703492892206</v>
      </c>
      <c r="M80" s="59">
        <v>521.29909216000021</v>
      </c>
      <c r="N80" s="59">
        <v>547.36404676800009</v>
      </c>
      <c r="O80" s="59">
        <v>531.72507400320012</v>
      </c>
      <c r="P80" s="59">
        <v>584.89758140352035</v>
      </c>
      <c r="Q80" s="59">
        <v>596.59553303159078</v>
      </c>
    </row>
    <row r="81" spans="1:17" ht="23.25" thickBot="1" x14ac:dyDescent="0.3">
      <c r="A81" s="140"/>
      <c r="B81" s="3" t="s">
        <v>535</v>
      </c>
      <c r="C81" s="19" t="s">
        <v>1320</v>
      </c>
      <c r="D81" s="59">
        <v>1520.8063211655601</v>
      </c>
      <c r="E81" s="59">
        <v>1313.7229048666668</v>
      </c>
      <c r="F81" s="59">
        <v>1574.7327460453282</v>
      </c>
      <c r="G81" s="59">
        <v>1531.0919677821391</v>
      </c>
      <c r="H81" s="59">
        <v>1690.4413801017602</v>
      </c>
      <c r="I81" s="59">
        <v>1295.0450945813338</v>
      </c>
      <c r="J81" s="59">
        <v>1581.6385740121825</v>
      </c>
      <c r="K81" s="59">
        <v>1741.1546215048136</v>
      </c>
      <c r="L81" s="59">
        <v>1950.0931760853912</v>
      </c>
      <c r="M81" s="59">
        <v>1245.2356678666672</v>
      </c>
      <c r="N81" s="59">
        <v>1307.4974512600004</v>
      </c>
      <c r="O81" s="59">
        <v>1270.1403812240007</v>
      </c>
      <c r="P81" s="59">
        <v>1397.1544193464008</v>
      </c>
      <c r="Q81" s="59">
        <v>1425.0975077333289</v>
      </c>
    </row>
    <row r="82" spans="1:17" ht="34.5" thickBot="1" x14ac:dyDescent="0.3">
      <c r="A82" s="140"/>
      <c r="B82" s="3" t="s">
        <v>534</v>
      </c>
      <c r="C82" s="17" t="s">
        <v>107</v>
      </c>
      <c r="D82" s="59">
        <v>982.67485367620793</v>
      </c>
      <c r="E82" s="59">
        <v>848.86710776000018</v>
      </c>
      <c r="F82" s="59">
        <v>1017.5196205215966</v>
      </c>
      <c r="G82" s="59">
        <v>989.32096379769007</v>
      </c>
      <c r="H82" s="59">
        <v>1092.2851994503681</v>
      </c>
      <c r="I82" s="59">
        <v>1092.2851994503681</v>
      </c>
      <c r="J82" s="59">
        <v>1021.9818478232564</v>
      </c>
      <c r="K82" s="59">
        <v>1125.0537554338791</v>
      </c>
      <c r="L82" s="59">
        <v>1260.0602060859451</v>
      </c>
      <c r="M82" s="59">
        <v>804.61381616000028</v>
      </c>
      <c r="N82" s="59">
        <v>844.84450696800047</v>
      </c>
      <c r="O82" s="59">
        <v>820.70609248320034</v>
      </c>
      <c r="P82" s="59">
        <v>902.77670173152035</v>
      </c>
      <c r="Q82" s="59">
        <v>920.83223576615092</v>
      </c>
    </row>
    <row r="83" spans="1:17" ht="34.5" thickBot="1" x14ac:dyDescent="0.3">
      <c r="A83" s="140"/>
      <c r="B83" s="3" t="s">
        <v>537</v>
      </c>
      <c r="C83" s="19" t="s">
        <v>1321</v>
      </c>
      <c r="D83" s="59">
        <v>2088.4312156851006</v>
      </c>
      <c r="E83" s="59">
        <v>1804.0552851533337</v>
      </c>
      <c r="F83" s="59">
        <v>2162.4851090059074</v>
      </c>
      <c r="G83" s="59">
        <v>2102.5558712501206</v>
      </c>
      <c r="H83" s="59">
        <v>2321.3807684496001</v>
      </c>
      <c r="I83" s="59">
        <v>1778.4069960800005</v>
      </c>
      <c r="J83" s="59">
        <v>2171.9684643125042</v>
      </c>
      <c r="K83" s="59">
        <v>2391.0221915030884</v>
      </c>
      <c r="L83" s="59">
        <v>2677.944854483459</v>
      </c>
      <c r="M83" s="59">
        <v>1710.006727</v>
      </c>
      <c r="N83" s="59">
        <v>1795.50706335</v>
      </c>
      <c r="O83" s="59">
        <v>1744.2068615400003</v>
      </c>
      <c r="P83" s="59">
        <v>1918.6275476940002</v>
      </c>
      <c r="Q83" s="59">
        <v>1957.0000986478806</v>
      </c>
    </row>
    <row r="84" spans="1:17" ht="45.75" thickBot="1" x14ac:dyDescent="0.3">
      <c r="A84" s="140"/>
      <c r="B84" s="3" t="s">
        <v>536</v>
      </c>
      <c r="C84" s="17" t="s">
        <v>1695</v>
      </c>
      <c r="D84" s="59">
        <v>1349.4478624426804</v>
      </c>
      <c r="E84" s="59">
        <v>1165.6972611760002</v>
      </c>
      <c r="F84" s="59">
        <v>1397.2980704345864</v>
      </c>
      <c r="G84" s="59">
        <v>1358.5745629616163</v>
      </c>
      <c r="H84" s="59">
        <v>1499.9691119212803</v>
      </c>
      <c r="I84" s="59">
        <v>1499.9691119212803</v>
      </c>
      <c r="J84" s="59">
        <v>1403.4257769403873</v>
      </c>
      <c r="K84" s="59">
        <v>1544.9681852789188</v>
      </c>
      <c r="L84" s="59">
        <v>1730.3643675123888</v>
      </c>
      <c r="M84" s="59">
        <v>1104.9274236000001</v>
      </c>
      <c r="N84" s="59">
        <v>1160.17379478</v>
      </c>
      <c r="O84" s="59">
        <v>1127.0259720720001</v>
      </c>
      <c r="P84" s="59">
        <v>1239.7285692792002</v>
      </c>
      <c r="Q84" s="59">
        <v>1264.5231406647845</v>
      </c>
    </row>
    <row r="85" spans="1:17" ht="23.25" thickBot="1" x14ac:dyDescent="0.3">
      <c r="A85" s="140"/>
      <c r="B85" s="3" t="s">
        <v>539</v>
      </c>
      <c r="C85" s="19" t="s">
        <v>1322</v>
      </c>
      <c r="D85" s="59">
        <v>4176.8624313702012</v>
      </c>
      <c r="E85" s="59">
        <v>3608.1105703066673</v>
      </c>
      <c r="F85" s="59">
        <v>4324.9702180118147</v>
      </c>
      <c r="G85" s="59">
        <v>4205.1117425002412</v>
      </c>
      <c r="H85" s="59">
        <v>4642.7615368992001</v>
      </c>
      <c r="I85" s="59">
        <v>3556.8139921600009</v>
      </c>
      <c r="J85" s="59">
        <v>4343.9369286250085</v>
      </c>
      <c r="K85" s="59">
        <v>4782.0443830061768</v>
      </c>
      <c r="L85" s="59">
        <v>5355.8897089669181</v>
      </c>
      <c r="M85" s="59">
        <v>3420.0134539999999</v>
      </c>
      <c r="N85" s="59">
        <v>3591.0141266999999</v>
      </c>
      <c r="O85" s="59">
        <v>3488.4137230800006</v>
      </c>
      <c r="P85" s="59">
        <v>3837.2550953880004</v>
      </c>
      <c r="Q85" s="59">
        <v>3914.0001972957612</v>
      </c>
    </row>
    <row r="86" spans="1:17" ht="34.5" thickBot="1" x14ac:dyDescent="0.3">
      <c r="A86" s="140"/>
      <c r="B86" s="3" t="s">
        <v>538</v>
      </c>
      <c r="C86" s="17" t="s">
        <v>1696</v>
      </c>
      <c r="D86" s="59">
        <v>2698.8957248853608</v>
      </c>
      <c r="E86" s="59">
        <v>2331.3945223520004</v>
      </c>
      <c r="F86" s="59">
        <v>2794.5961408691728</v>
      </c>
      <c r="G86" s="59">
        <v>2717.1491259232325</v>
      </c>
      <c r="H86" s="59">
        <v>2999.9382238425605</v>
      </c>
      <c r="I86" s="59">
        <v>2999.9382238425605</v>
      </c>
      <c r="J86" s="59">
        <v>2806.8515538807746</v>
      </c>
      <c r="K86" s="59">
        <v>3089.9363705578376</v>
      </c>
      <c r="L86" s="59">
        <v>3460.7287350247775</v>
      </c>
      <c r="M86" s="59">
        <v>2209.8548472000002</v>
      </c>
      <c r="N86" s="59">
        <v>2320.34758956</v>
      </c>
      <c r="O86" s="59">
        <v>2254.0519441440001</v>
      </c>
      <c r="P86" s="59">
        <v>2479.4571385584004</v>
      </c>
      <c r="Q86" s="59">
        <v>2529.046281329569</v>
      </c>
    </row>
    <row r="87" spans="1:17" ht="45.75" thickBot="1" x14ac:dyDescent="0.3">
      <c r="A87" s="140"/>
      <c r="B87" s="3" t="s">
        <v>541</v>
      </c>
      <c r="C87" s="19" t="s">
        <v>1323</v>
      </c>
      <c r="D87" s="59">
        <v>1499.3865138252002</v>
      </c>
      <c r="E87" s="59">
        <v>1295.2204798866669</v>
      </c>
      <c r="F87" s="59">
        <v>1552.5534115939854</v>
      </c>
      <c r="G87" s="59">
        <v>1509.527292179574</v>
      </c>
      <c r="H87" s="59">
        <v>1666.6323465792002</v>
      </c>
      <c r="I87" s="59">
        <v>1276.805022826667</v>
      </c>
      <c r="J87" s="59">
        <v>1559.3619743782085</v>
      </c>
      <c r="K87" s="59">
        <v>1716.6313169765763</v>
      </c>
      <c r="L87" s="59">
        <v>1922.6270750137658</v>
      </c>
      <c r="M87" s="59">
        <v>1227.6971373333338</v>
      </c>
      <c r="N87" s="59">
        <v>1289.0819942000007</v>
      </c>
      <c r="O87" s="59">
        <v>1252.2510800800005</v>
      </c>
      <c r="P87" s="59">
        <v>1377.4761880880005</v>
      </c>
      <c r="Q87" s="59">
        <v>1405.0257118497605</v>
      </c>
    </row>
    <row r="88" spans="1:17" ht="34.5" thickBot="1" x14ac:dyDescent="0.3">
      <c r="A88" s="140"/>
      <c r="B88" s="3" t="s">
        <v>540</v>
      </c>
      <c r="C88" s="17" t="s">
        <v>108</v>
      </c>
      <c r="D88" s="59">
        <v>968.83436277936016</v>
      </c>
      <c r="E88" s="59">
        <v>836.91169469600027</v>
      </c>
      <c r="F88" s="59">
        <v>1003.1883582607292</v>
      </c>
      <c r="G88" s="59">
        <v>975.38686571603228</v>
      </c>
      <c r="H88" s="59">
        <v>1076.9009008665601</v>
      </c>
      <c r="I88" s="59">
        <v>1076.9009008665601</v>
      </c>
      <c r="J88" s="59">
        <v>1007.5877372905346</v>
      </c>
      <c r="K88" s="59">
        <v>1109.2079278925569</v>
      </c>
      <c r="L88" s="59">
        <v>1242.3128792396642</v>
      </c>
      <c r="M88" s="59">
        <v>793.2812272000001</v>
      </c>
      <c r="N88" s="59">
        <v>832.94528856000034</v>
      </c>
      <c r="O88" s="59">
        <v>809.1468517440004</v>
      </c>
      <c r="P88" s="59">
        <v>890.06153691840052</v>
      </c>
      <c r="Q88" s="59">
        <v>907.8627676567686</v>
      </c>
    </row>
    <row r="89" spans="1:17" ht="57" thickBot="1" x14ac:dyDescent="0.3">
      <c r="A89" s="140"/>
      <c r="B89" s="3" t="s">
        <v>543</v>
      </c>
      <c r="C89" s="19" t="s">
        <v>1324</v>
      </c>
      <c r="D89" s="59">
        <v>267.74759175450004</v>
      </c>
      <c r="E89" s="59">
        <v>231.28393591333338</v>
      </c>
      <c r="F89" s="59">
        <v>277.24168064178303</v>
      </c>
      <c r="G89" s="59">
        <v>269.55844503206669</v>
      </c>
      <c r="H89" s="59">
        <v>297.61291903200009</v>
      </c>
      <c r="I89" s="59">
        <v>228.00089693333337</v>
      </c>
      <c r="J89" s="59">
        <v>278.45749542468008</v>
      </c>
      <c r="K89" s="59">
        <v>306.54130660296005</v>
      </c>
      <c r="L89" s="59">
        <v>343.32626339531527</v>
      </c>
      <c r="M89" s="59">
        <v>219.23163166666669</v>
      </c>
      <c r="N89" s="59">
        <v>230.19321325000001</v>
      </c>
      <c r="O89" s="59">
        <v>223.61626430000001</v>
      </c>
      <c r="P89" s="59">
        <v>245.97789073000004</v>
      </c>
      <c r="Q89" s="59">
        <v>250.89744854460005</v>
      </c>
    </row>
    <row r="90" spans="1:17" ht="45.75" thickBot="1" x14ac:dyDescent="0.3">
      <c r="A90" s="140"/>
      <c r="B90" s="3" t="s">
        <v>542</v>
      </c>
      <c r="C90" s="17" t="s">
        <v>109</v>
      </c>
      <c r="D90" s="59">
        <v>173.00613621059998</v>
      </c>
      <c r="E90" s="59">
        <v>149.44500474400002</v>
      </c>
      <c r="F90" s="59">
        <v>179.1407782608444</v>
      </c>
      <c r="G90" s="59">
        <v>174.17622602072001</v>
      </c>
      <c r="H90" s="59">
        <v>192.30373229760002</v>
      </c>
      <c r="I90" s="59">
        <v>192.30373229760002</v>
      </c>
      <c r="J90" s="59">
        <v>179.92638165902403</v>
      </c>
      <c r="K90" s="59">
        <v>198.07284426652799</v>
      </c>
      <c r="L90" s="59">
        <v>221.8415855785114</v>
      </c>
      <c r="M90" s="59">
        <v>141.65736200000001</v>
      </c>
      <c r="N90" s="59">
        <v>148.74023009999999</v>
      </c>
      <c r="O90" s="59">
        <v>144.49050924000002</v>
      </c>
      <c r="P90" s="59">
        <v>158.93956016400003</v>
      </c>
      <c r="Q90" s="59">
        <v>162.11835136728001</v>
      </c>
    </row>
    <row r="91" spans="1:17" ht="57" thickBot="1" x14ac:dyDescent="0.3">
      <c r="A91" s="140"/>
      <c r="B91" s="3" t="s">
        <v>545</v>
      </c>
      <c r="C91" s="19" t="s">
        <v>1325</v>
      </c>
      <c r="D91" s="59">
        <v>417.68624313702009</v>
      </c>
      <c r="E91" s="59">
        <v>360.80815810000007</v>
      </c>
      <c r="F91" s="59">
        <v>432.49702180118175</v>
      </c>
      <c r="G91" s="59">
        <v>420.51117425002417</v>
      </c>
      <c r="H91" s="59">
        <v>464.27615368992014</v>
      </c>
      <c r="I91" s="59">
        <v>355.6813992160001</v>
      </c>
      <c r="J91" s="59">
        <v>434.39369286250093</v>
      </c>
      <c r="K91" s="59">
        <v>478.20443830061771</v>
      </c>
      <c r="L91" s="59">
        <v>535.58897089669188</v>
      </c>
      <c r="M91" s="59">
        <v>342.00134540000016</v>
      </c>
      <c r="N91" s="59">
        <v>359.10141267000012</v>
      </c>
      <c r="O91" s="59">
        <v>348.84137230800008</v>
      </c>
      <c r="P91" s="59">
        <v>383.72550953880017</v>
      </c>
      <c r="Q91" s="59">
        <v>391.40001972957617</v>
      </c>
    </row>
    <row r="92" spans="1:17" ht="45.75" thickBot="1" x14ac:dyDescent="0.3">
      <c r="A92" s="140"/>
      <c r="B92" s="3" t="s">
        <v>544</v>
      </c>
      <c r="C92" s="17" t="s">
        <v>110</v>
      </c>
      <c r="D92" s="59">
        <v>269.88957248853603</v>
      </c>
      <c r="E92" s="59">
        <v>233.13757908000002</v>
      </c>
      <c r="F92" s="59">
        <v>279.45961408691727</v>
      </c>
      <c r="G92" s="59">
        <v>271.71491259232329</v>
      </c>
      <c r="H92" s="59">
        <v>299.99382238425596</v>
      </c>
      <c r="I92" s="59">
        <v>299.99382238425596</v>
      </c>
      <c r="J92" s="59">
        <v>280.68515538807748</v>
      </c>
      <c r="K92" s="59">
        <v>308.99363705578372</v>
      </c>
      <c r="L92" s="59">
        <v>346.07287350247788</v>
      </c>
      <c r="M92" s="59">
        <v>220.98548472000007</v>
      </c>
      <c r="N92" s="59">
        <v>232.03475895600005</v>
      </c>
      <c r="O92" s="59">
        <v>225.40519441440006</v>
      </c>
      <c r="P92" s="59">
        <v>247.94571385584007</v>
      </c>
      <c r="Q92" s="59">
        <v>252.9046281329569</v>
      </c>
    </row>
    <row r="93" spans="1:17" ht="15.75" thickBot="1" x14ac:dyDescent="0.3">
      <c r="A93" s="140"/>
      <c r="B93" s="3" t="s">
        <v>547</v>
      </c>
      <c r="C93" s="19" t="s">
        <v>111</v>
      </c>
      <c r="D93" s="59">
        <v>396.26643579666006</v>
      </c>
      <c r="E93" s="59">
        <v>342.30573312000001</v>
      </c>
      <c r="F93" s="59">
        <v>410.3176873498391</v>
      </c>
      <c r="G93" s="59">
        <v>398.94649864745878</v>
      </c>
      <c r="H93" s="59">
        <v>440.46712016736018</v>
      </c>
      <c r="I93" s="59">
        <v>337.44132746133346</v>
      </c>
      <c r="J93" s="59">
        <v>412.11709322852647</v>
      </c>
      <c r="K93" s="59">
        <v>453.68113377238097</v>
      </c>
      <c r="L93" s="59">
        <v>508.12286982506674</v>
      </c>
      <c r="M93" s="59">
        <v>324.46281486666675</v>
      </c>
      <c r="N93" s="59">
        <v>340.68595561000006</v>
      </c>
      <c r="O93" s="59">
        <v>330.95207116400007</v>
      </c>
      <c r="P93" s="59">
        <v>364.04727828040012</v>
      </c>
      <c r="Q93" s="59">
        <v>371.32822384600814</v>
      </c>
    </row>
    <row r="94" spans="1:17" ht="23.25" thickBot="1" x14ac:dyDescent="0.3">
      <c r="A94" s="140"/>
      <c r="B94" s="3" t="s">
        <v>546</v>
      </c>
      <c r="C94" s="17" t="s">
        <v>1697</v>
      </c>
      <c r="D94" s="59">
        <v>256.04908159168804</v>
      </c>
      <c r="E94" s="59">
        <v>221.182166016</v>
      </c>
      <c r="F94" s="59">
        <v>265.12835182604977</v>
      </c>
      <c r="G94" s="59">
        <v>257.78081451066572</v>
      </c>
      <c r="H94" s="59">
        <v>284.60952380044813</v>
      </c>
      <c r="I94" s="59">
        <v>284.60952380044813</v>
      </c>
      <c r="J94" s="59">
        <v>266.29104485535555</v>
      </c>
      <c r="K94" s="59">
        <v>293.14780951446147</v>
      </c>
      <c r="L94" s="59">
        <v>328.32554665619699</v>
      </c>
      <c r="M94" s="59">
        <v>209.65289576000009</v>
      </c>
      <c r="N94" s="59">
        <v>220.13554054800008</v>
      </c>
      <c r="O94" s="59">
        <v>213.84595367520004</v>
      </c>
      <c r="P94" s="59">
        <v>235.23054904272007</v>
      </c>
      <c r="Q94" s="59">
        <v>239.93516002357444</v>
      </c>
    </row>
    <row r="95" spans="1:17" ht="15.75" thickBot="1" x14ac:dyDescent="0.3">
      <c r="A95" s="140"/>
      <c r="B95" s="3" t="s">
        <v>549</v>
      </c>
      <c r="C95" s="19" t="s">
        <v>1326</v>
      </c>
      <c r="D95" s="59">
        <v>2109.8510230254601</v>
      </c>
      <c r="E95" s="59">
        <v>1822.5577101333338</v>
      </c>
      <c r="F95" s="59">
        <v>2184.6644434572509</v>
      </c>
      <c r="G95" s="59">
        <v>2124.1205468526855</v>
      </c>
      <c r="H95" s="59">
        <v>2345.1898019721598</v>
      </c>
      <c r="I95" s="59">
        <v>1796.647067834667</v>
      </c>
      <c r="J95" s="59">
        <v>2194.2450639464791</v>
      </c>
      <c r="K95" s="59">
        <v>2415.5454960313255</v>
      </c>
      <c r="L95" s="59">
        <v>2705.4109555550845</v>
      </c>
      <c r="M95" s="59">
        <v>1727.5452575333338</v>
      </c>
      <c r="N95" s="59">
        <v>1813.9225204100005</v>
      </c>
      <c r="O95" s="59">
        <v>1762.0961626840005</v>
      </c>
      <c r="P95" s="59">
        <v>1938.3057789524007</v>
      </c>
      <c r="Q95" s="59">
        <v>1977.0718945314486</v>
      </c>
    </row>
    <row r="96" spans="1:17" ht="23.25" thickBot="1" x14ac:dyDescent="0.3">
      <c r="A96" s="140"/>
      <c r="B96" s="3" t="s">
        <v>548</v>
      </c>
      <c r="C96" s="17" t="s">
        <v>112</v>
      </c>
      <c r="D96" s="59">
        <v>1363.2883533395279</v>
      </c>
      <c r="E96" s="59">
        <v>1177.6526742400004</v>
      </c>
      <c r="F96" s="59">
        <v>1411.629332695454</v>
      </c>
      <c r="G96" s="59">
        <v>1372.5086610432736</v>
      </c>
      <c r="H96" s="59">
        <v>1515.3534105050878</v>
      </c>
      <c r="I96" s="59">
        <v>1515.3534105050878</v>
      </c>
      <c r="J96" s="59">
        <v>1417.819887473109</v>
      </c>
      <c r="K96" s="59">
        <v>1560.814012820241</v>
      </c>
      <c r="L96" s="59">
        <v>1748.1116943586696</v>
      </c>
      <c r="M96" s="59">
        <v>1116.2600125600004</v>
      </c>
      <c r="N96" s="59">
        <v>1172.0730131880002</v>
      </c>
      <c r="O96" s="59">
        <v>1138.5852128112003</v>
      </c>
      <c r="P96" s="59">
        <v>1252.4437340923203</v>
      </c>
      <c r="Q96" s="59">
        <v>1277.4926087741667</v>
      </c>
    </row>
    <row r="97" spans="1:17" ht="34.5" thickBot="1" x14ac:dyDescent="0.3">
      <c r="A97" s="140"/>
      <c r="B97" s="3" t="s">
        <v>551</v>
      </c>
      <c r="C97" s="19" t="s">
        <v>1327</v>
      </c>
      <c r="D97" s="59">
        <v>1745.7142982393405</v>
      </c>
      <c r="E97" s="59">
        <v>1508.0019908200002</v>
      </c>
      <c r="F97" s="59">
        <v>1807.6157577844263</v>
      </c>
      <c r="G97" s="59">
        <v>1757.5210616090753</v>
      </c>
      <c r="H97" s="59">
        <v>1940.4362320886403</v>
      </c>
      <c r="I97" s="59">
        <v>1486.5658480053337</v>
      </c>
      <c r="J97" s="59">
        <v>1815.5428701689143</v>
      </c>
      <c r="K97" s="59">
        <v>1998.6493190512999</v>
      </c>
      <c r="L97" s="59">
        <v>2238.487237337456</v>
      </c>
      <c r="M97" s="59">
        <v>1429.3902384666674</v>
      </c>
      <c r="N97" s="59">
        <v>1500.8597503900007</v>
      </c>
      <c r="O97" s="59">
        <v>1457.9780432360005</v>
      </c>
      <c r="P97" s="59">
        <v>1603.7758475596008</v>
      </c>
      <c r="Q97" s="59">
        <v>1635.851364510793</v>
      </c>
    </row>
    <row r="98" spans="1:17" ht="45.75" thickBot="1" x14ac:dyDescent="0.3">
      <c r="A98" s="140"/>
      <c r="B98" s="3" t="s">
        <v>550</v>
      </c>
      <c r="C98" s="17" t="s">
        <v>113</v>
      </c>
      <c r="D98" s="59">
        <v>1128.0000080931122</v>
      </c>
      <c r="E98" s="59">
        <v>974.40128637600003</v>
      </c>
      <c r="F98" s="59">
        <v>1167.9978742607061</v>
      </c>
      <c r="G98" s="59">
        <v>1135.628993655095</v>
      </c>
      <c r="H98" s="59">
        <v>1253.8203345803524</v>
      </c>
      <c r="I98" s="59">
        <v>1253.8203345803524</v>
      </c>
      <c r="J98" s="59">
        <v>1173.1200084168365</v>
      </c>
      <c r="K98" s="59">
        <v>1291.4349446177628</v>
      </c>
      <c r="L98" s="59">
        <v>1446.4071379718944</v>
      </c>
      <c r="M98" s="59">
        <v>923.6060002400003</v>
      </c>
      <c r="N98" s="59">
        <v>969.78630025200027</v>
      </c>
      <c r="O98" s="59">
        <v>942.07812024480029</v>
      </c>
      <c r="P98" s="59">
        <v>1036.2859322692805</v>
      </c>
      <c r="Q98" s="59">
        <v>1057.0116509146662</v>
      </c>
    </row>
    <row r="99" spans="1:17" ht="34.5" thickBot="1" x14ac:dyDescent="0.3">
      <c r="A99" s="140"/>
      <c r="B99" s="3" t="s">
        <v>553</v>
      </c>
      <c r="C99" s="19" t="s">
        <v>114</v>
      </c>
      <c r="D99" s="59">
        <v>1949.2024679727604</v>
      </c>
      <c r="E99" s="59">
        <v>1683.7858991200003</v>
      </c>
      <c r="F99" s="59">
        <v>2018.3194350721806</v>
      </c>
      <c r="G99" s="59">
        <v>1962.385479833446</v>
      </c>
      <c r="H99" s="59">
        <v>2166.6220505529604</v>
      </c>
      <c r="I99" s="59">
        <v>1659.8465296746672</v>
      </c>
      <c r="J99" s="59">
        <v>2027.1705666916714</v>
      </c>
      <c r="K99" s="59">
        <v>2231.620712069549</v>
      </c>
      <c r="L99" s="59">
        <v>2499.4151975178952</v>
      </c>
      <c r="M99" s="59">
        <v>1596.0062785333339</v>
      </c>
      <c r="N99" s="59">
        <v>1675.8065924600005</v>
      </c>
      <c r="O99" s="59">
        <v>1627.9264041040003</v>
      </c>
      <c r="P99" s="59">
        <v>1790.7190445144006</v>
      </c>
      <c r="Q99" s="59">
        <v>1826.5334254046884</v>
      </c>
    </row>
    <row r="100" spans="1:17" ht="45.75" thickBot="1" x14ac:dyDescent="0.3">
      <c r="A100" s="140"/>
      <c r="B100" s="3" t="s">
        <v>552</v>
      </c>
      <c r="C100" s="17" t="s">
        <v>1698</v>
      </c>
      <c r="D100" s="59">
        <v>1259.4846716131683</v>
      </c>
      <c r="E100" s="59">
        <v>1087.9847348160001</v>
      </c>
      <c r="F100" s="59">
        <v>1304.1448657389476</v>
      </c>
      <c r="G100" s="59">
        <v>1268.002925430842</v>
      </c>
      <c r="H100" s="59">
        <v>1399.9711711265281</v>
      </c>
      <c r="I100" s="59">
        <v>1399.9711711265281</v>
      </c>
      <c r="J100" s="59">
        <v>1309.8640584776949</v>
      </c>
      <c r="K100" s="59">
        <v>1441.9703062603239</v>
      </c>
      <c r="L100" s="59">
        <v>1615.0067430115632</v>
      </c>
      <c r="M100" s="59">
        <v>1031.2655953600001</v>
      </c>
      <c r="N100" s="59">
        <v>1082.8288751280004</v>
      </c>
      <c r="O100" s="59">
        <v>1051.8909072672002</v>
      </c>
      <c r="P100" s="59">
        <v>1157.0799979939204</v>
      </c>
      <c r="Q100" s="59">
        <v>1180.2215979537987</v>
      </c>
    </row>
    <row r="101" spans="1:17" ht="23.25" thickBot="1" x14ac:dyDescent="0.3">
      <c r="A101" s="140"/>
      <c r="B101" s="3" t="s">
        <v>555</v>
      </c>
      <c r="C101" s="19" t="s">
        <v>1328</v>
      </c>
      <c r="D101" s="59">
        <v>910.34181196530028</v>
      </c>
      <c r="E101" s="59">
        <v>786.3784272933334</v>
      </c>
      <c r="F101" s="59">
        <v>942.62171418206242</v>
      </c>
      <c r="G101" s="59">
        <v>916.49871310902688</v>
      </c>
      <c r="H101" s="59">
        <v>1011.8839247088002</v>
      </c>
      <c r="I101" s="59">
        <v>775.20304957333371</v>
      </c>
      <c r="J101" s="59">
        <v>946.75548444391234</v>
      </c>
      <c r="K101" s="59">
        <v>1042.2404424500639</v>
      </c>
      <c r="L101" s="59">
        <v>1167.3092955440723</v>
      </c>
      <c r="M101" s="59">
        <v>745.38754766666705</v>
      </c>
      <c r="N101" s="59">
        <v>782.65692505000027</v>
      </c>
      <c r="O101" s="59">
        <v>760.29529862000015</v>
      </c>
      <c r="P101" s="59">
        <v>836.32482848200016</v>
      </c>
      <c r="Q101" s="59">
        <v>853.05132505164022</v>
      </c>
    </row>
    <row r="102" spans="1:17" ht="23.25" thickBot="1" x14ac:dyDescent="0.3">
      <c r="A102" s="140"/>
      <c r="B102" s="3" t="s">
        <v>554</v>
      </c>
      <c r="C102" s="17" t="s">
        <v>115</v>
      </c>
      <c r="D102" s="59">
        <v>588.22086311604028</v>
      </c>
      <c r="E102" s="59">
        <v>508.12144532799999</v>
      </c>
      <c r="F102" s="59">
        <v>609.07864608687112</v>
      </c>
      <c r="G102" s="59">
        <v>592.19916847044817</v>
      </c>
      <c r="H102" s="59">
        <v>653.83268981183994</v>
      </c>
      <c r="I102" s="59">
        <v>653.83268981183994</v>
      </c>
      <c r="J102" s="59">
        <v>611.7496976406818</v>
      </c>
      <c r="K102" s="59">
        <v>673.44767050619521</v>
      </c>
      <c r="L102" s="59">
        <v>754.26139096693862</v>
      </c>
      <c r="M102" s="59">
        <v>481.6350308000001</v>
      </c>
      <c r="N102" s="59">
        <v>505.71678234000018</v>
      </c>
      <c r="O102" s="59">
        <v>491.26773141600006</v>
      </c>
      <c r="P102" s="59">
        <v>540.39450455760004</v>
      </c>
      <c r="Q102" s="59">
        <v>551.20239464875215</v>
      </c>
    </row>
    <row r="103" spans="1:17" ht="23.25" thickBot="1" x14ac:dyDescent="0.3">
      <c r="A103" s="140"/>
      <c r="B103" s="3" t="s">
        <v>557</v>
      </c>
      <c r="C103" s="19" t="s">
        <v>116</v>
      </c>
      <c r="D103" s="59">
        <v>664.01402755116021</v>
      </c>
      <c r="E103" s="59">
        <v>573.59691636000014</v>
      </c>
      <c r="F103" s="59">
        <v>687.55936799162191</v>
      </c>
      <c r="G103" s="59">
        <v>668.50494367952558</v>
      </c>
      <c r="H103" s="59">
        <v>738.08003919936016</v>
      </c>
      <c r="I103" s="59">
        <v>565.44222439466682</v>
      </c>
      <c r="J103" s="59">
        <v>690.57458865320666</v>
      </c>
      <c r="K103" s="59">
        <v>760.22244037534108</v>
      </c>
      <c r="L103" s="59">
        <v>851.44913322038201</v>
      </c>
      <c r="M103" s="59">
        <v>543.69444653333346</v>
      </c>
      <c r="N103" s="59">
        <v>570.87916886000005</v>
      </c>
      <c r="O103" s="59">
        <v>554.56833546400014</v>
      </c>
      <c r="P103" s="59">
        <v>610.02516901040019</v>
      </c>
      <c r="Q103" s="59">
        <v>622.22567239060811</v>
      </c>
    </row>
    <row r="104" spans="1:17" ht="34.5" thickBot="1" x14ac:dyDescent="0.3">
      <c r="A104" s="140"/>
      <c r="B104" s="3" t="s">
        <v>556</v>
      </c>
      <c r="C104" s="17" t="s">
        <v>1699</v>
      </c>
      <c r="D104" s="59">
        <v>429.05521780228804</v>
      </c>
      <c r="E104" s="59">
        <v>370.63185364800006</v>
      </c>
      <c r="F104" s="59">
        <v>444.26913008689422</v>
      </c>
      <c r="G104" s="59">
        <v>431.9570405313857</v>
      </c>
      <c r="H104" s="59">
        <v>476.91325609804807</v>
      </c>
      <c r="I104" s="59">
        <v>476.91325609804807</v>
      </c>
      <c r="J104" s="59">
        <v>446.21742651437961</v>
      </c>
      <c r="K104" s="59">
        <v>491.22065378098949</v>
      </c>
      <c r="L104" s="59">
        <v>550.16713223470833</v>
      </c>
      <c r="M104" s="59">
        <v>351.31025776000001</v>
      </c>
      <c r="N104" s="59">
        <v>368.87577064800007</v>
      </c>
      <c r="O104" s="59">
        <v>358.3364629152</v>
      </c>
      <c r="P104" s="59">
        <v>394.1701092067201</v>
      </c>
      <c r="Q104" s="59">
        <v>402.05351139085451</v>
      </c>
    </row>
    <row r="105" spans="1:17" ht="45.75" thickBot="1" x14ac:dyDescent="0.3">
      <c r="A105" s="140"/>
      <c r="B105" s="3" t="s">
        <v>559</v>
      </c>
      <c r="C105" s="19" t="s">
        <v>117</v>
      </c>
      <c r="D105" s="59">
        <v>1842.1034312709605</v>
      </c>
      <c r="E105" s="59">
        <v>1591.2665268933333</v>
      </c>
      <c r="F105" s="59">
        <v>1907.4227628154676</v>
      </c>
      <c r="G105" s="59">
        <v>1854.5621018206193</v>
      </c>
      <c r="H105" s="59">
        <v>2047.5768829401602</v>
      </c>
      <c r="I105" s="59">
        <v>1568.6461709013338</v>
      </c>
      <c r="J105" s="59">
        <v>1915.7875685217987</v>
      </c>
      <c r="K105" s="59">
        <v>2109.0041894283645</v>
      </c>
      <c r="L105" s="59">
        <v>2362.084692159769</v>
      </c>
      <c r="M105" s="59">
        <v>1508.3136258666673</v>
      </c>
      <c r="N105" s="59">
        <v>1583.7293071600004</v>
      </c>
      <c r="O105" s="59">
        <v>1538.4798983840008</v>
      </c>
      <c r="P105" s="59">
        <v>1692.3278882224006</v>
      </c>
      <c r="Q105" s="59">
        <v>1726.1744459868487</v>
      </c>
    </row>
    <row r="106" spans="1:17" ht="57" thickBot="1" x14ac:dyDescent="0.3">
      <c r="A106" s="140"/>
      <c r="B106" s="3" t="s">
        <v>558</v>
      </c>
      <c r="C106" s="17" t="s">
        <v>1700</v>
      </c>
      <c r="D106" s="59">
        <v>1190.2822171289281</v>
      </c>
      <c r="E106" s="59">
        <v>1028.2029866079999</v>
      </c>
      <c r="F106" s="59">
        <v>1232.4885544346098</v>
      </c>
      <c r="G106" s="59">
        <v>1198.3324350225537</v>
      </c>
      <c r="H106" s="59">
        <v>1323.0496782074881</v>
      </c>
      <c r="I106" s="59">
        <v>1323.0496782074881</v>
      </c>
      <c r="J106" s="59">
        <v>1237.8935058140851</v>
      </c>
      <c r="K106" s="59">
        <v>1362.7411685537124</v>
      </c>
      <c r="L106" s="59">
        <v>1526.2701087801579</v>
      </c>
      <c r="M106" s="59">
        <v>974.60265056000026</v>
      </c>
      <c r="N106" s="59">
        <v>1023.3327830880002</v>
      </c>
      <c r="O106" s="59">
        <v>994.09470357120028</v>
      </c>
      <c r="P106" s="59">
        <v>1093.5041739283204</v>
      </c>
      <c r="Q106" s="59">
        <v>1115.3742574068867</v>
      </c>
    </row>
    <row r="107" spans="1:17" ht="34.5" thickBot="1" x14ac:dyDescent="0.3">
      <c r="A107" s="140"/>
      <c r="B107" s="3" t="s">
        <v>561</v>
      </c>
      <c r="C107" s="19" t="s">
        <v>1329</v>
      </c>
      <c r="D107" s="59">
        <v>1767.1341055797002</v>
      </c>
      <c r="E107" s="59">
        <v>1526.5044158000003</v>
      </c>
      <c r="F107" s="59">
        <v>1829.7950922357686</v>
      </c>
      <c r="G107" s="59">
        <v>1779.0857372116404</v>
      </c>
      <c r="H107" s="59">
        <v>1964.2452656112</v>
      </c>
      <c r="I107" s="59">
        <v>1504.8059197600007</v>
      </c>
      <c r="J107" s="59">
        <v>1837.8194698028885</v>
      </c>
      <c r="K107" s="59">
        <v>2023.1726235795361</v>
      </c>
      <c r="L107" s="59">
        <v>2265.9533384090805</v>
      </c>
      <c r="M107" s="59">
        <v>1446.9287690000008</v>
      </c>
      <c r="N107" s="59">
        <v>1519.2752074500006</v>
      </c>
      <c r="O107" s="59">
        <v>1475.8673443800008</v>
      </c>
      <c r="P107" s="59">
        <v>1623.4540788180009</v>
      </c>
      <c r="Q107" s="59">
        <v>1655.9231603943608</v>
      </c>
    </row>
    <row r="108" spans="1:17" ht="34.5" thickBot="1" x14ac:dyDescent="0.3">
      <c r="A108" s="140"/>
      <c r="B108" s="3" t="s">
        <v>560</v>
      </c>
      <c r="C108" s="17" t="s">
        <v>1701</v>
      </c>
      <c r="D108" s="59">
        <v>1141.84049898996</v>
      </c>
      <c r="E108" s="59">
        <v>986.35669944000017</v>
      </c>
      <c r="F108" s="59">
        <v>1182.3291365215734</v>
      </c>
      <c r="G108" s="59">
        <v>1149.5630917367523</v>
      </c>
      <c r="H108" s="59">
        <v>1269.20463316416</v>
      </c>
      <c r="I108" s="59">
        <v>1269.20463316416</v>
      </c>
      <c r="J108" s="59">
        <v>1187.5141189495587</v>
      </c>
      <c r="K108" s="59">
        <v>1307.2807721590846</v>
      </c>
      <c r="L108" s="59">
        <v>1464.1544648181753</v>
      </c>
      <c r="M108" s="59">
        <v>934.93858920000037</v>
      </c>
      <c r="N108" s="59">
        <v>981.68551866000041</v>
      </c>
      <c r="O108" s="59">
        <v>953.63736098400022</v>
      </c>
      <c r="P108" s="59">
        <v>1049.0010970824003</v>
      </c>
      <c r="Q108" s="59">
        <v>1069.9811190240482</v>
      </c>
    </row>
    <row r="109" spans="1:17" ht="23.25" thickBot="1" x14ac:dyDescent="0.3">
      <c r="A109" s="140"/>
      <c r="B109" s="3" t="s">
        <v>563</v>
      </c>
      <c r="C109" s="19" t="s">
        <v>1330</v>
      </c>
      <c r="D109" s="59">
        <v>1392.2874771234001</v>
      </c>
      <c r="E109" s="59">
        <v>1202.7011076600004</v>
      </c>
      <c r="F109" s="59">
        <v>1441.6567393372725</v>
      </c>
      <c r="G109" s="59">
        <v>1401.7039141667472</v>
      </c>
      <c r="H109" s="59">
        <v>1547.5871789664006</v>
      </c>
      <c r="I109" s="59">
        <v>1185.6046640533339</v>
      </c>
      <c r="J109" s="59">
        <v>1447.9789762083365</v>
      </c>
      <c r="K109" s="59">
        <v>1594.0147943353929</v>
      </c>
      <c r="L109" s="59">
        <v>1785.29656965564</v>
      </c>
      <c r="M109" s="59">
        <v>1140.0044846666672</v>
      </c>
      <c r="N109" s="59">
        <v>1197.0047089000007</v>
      </c>
      <c r="O109" s="59">
        <v>1162.8045743600005</v>
      </c>
      <c r="P109" s="59">
        <v>1279.085031796001</v>
      </c>
      <c r="Q109" s="59">
        <v>1304.6667324319208</v>
      </c>
    </row>
    <row r="110" spans="1:17" ht="15.75" thickBot="1" x14ac:dyDescent="0.3">
      <c r="A110" s="140"/>
      <c r="B110" s="3" t="s">
        <v>562</v>
      </c>
      <c r="C110" s="17" t="s">
        <v>118</v>
      </c>
      <c r="D110" s="59">
        <v>899.6319082951203</v>
      </c>
      <c r="E110" s="59">
        <v>777.12994648799997</v>
      </c>
      <c r="F110" s="59">
        <v>931.53204695639124</v>
      </c>
      <c r="G110" s="59">
        <v>905.71637530774433</v>
      </c>
      <c r="H110" s="59">
        <v>999.97940794752037</v>
      </c>
      <c r="I110" s="59">
        <v>999.97940794752037</v>
      </c>
      <c r="J110" s="59">
        <v>935.617184626925</v>
      </c>
      <c r="K110" s="59">
        <v>1029.9787901859461</v>
      </c>
      <c r="L110" s="59">
        <v>1153.5762450082595</v>
      </c>
      <c r="M110" s="59">
        <v>736.61828240000034</v>
      </c>
      <c r="N110" s="59">
        <v>773.44919652000033</v>
      </c>
      <c r="O110" s="59">
        <v>751.35064804800038</v>
      </c>
      <c r="P110" s="59">
        <v>826.48571285280048</v>
      </c>
      <c r="Q110" s="59">
        <v>843.01542710985632</v>
      </c>
    </row>
    <row r="111" spans="1:17" ht="45.75" thickBot="1" x14ac:dyDescent="0.3">
      <c r="A111" s="140"/>
      <c r="B111" s="3" t="s">
        <v>565</v>
      </c>
      <c r="C111" s="19" t="s">
        <v>1331</v>
      </c>
      <c r="D111" s="59">
        <v>3855.5653212648008</v>
      </c>
      <c r="E111" s="59">
        <v>3330.5669482800008</v>
      </c>
      <c r="F111" s="59">
        <v>3992.2802012416773</v>
      </c>
      <c r="G111" s="59">
        <v>3881.6416084617613</v>
      </c>
      <c r="H111" s="59">
        <v>4285.6260340607996</v>
      </c>
      <c r="I111" s="59">
        <v>3283.2129158400007</v>
      </c>
      <c r="J111" s="59">
        <v>4009.787934115393</v>
      </c>
      <c r="K111" s="59">
        <v>4414.1948150826247</v>
      </c>
      <c r="L111" s="59">
        <v>4943.8981928925396</v>
      </c>
      <c r="M111" s="59">
        <v>3156.9354960000005</v>
      </c>
      <c r="N111" s="59">
        <v>3314.7822708000008</v>
      </c>
      <c r="O111" s="59">
        <v>3220.0742059200015</v>
      </c>
      <c r="P111" s="59">
        <v>3542.0816265120015</v>
      </c>
      <c r="Q111" s="59">
        <v>3612.9232590422416</v>
      </c>
    </row>
    <row r="112" spans="1:17" ht="34.5" thickBot="1" x14ac:dyDescent="0.3">
      <c r="A112" s="140"/>
      <c r="B112" s="3" t="s">
        <v>564</v>
      </c>
      <c r="C112" s="17" t="s">
        <v>119</v>
      </c>
      <c r="D112" s="59">
        <v>2491.2883614326406</v>
      </c>
      <c r="E112" s="59">
        <v>2152.0586435040004</v>
      </c>
      <c r="F112" s="59">
        <v>2579.6272069561601</v>
      </c>
      <c r="G112" s="59">
        <v>2508.1376546983684</v>
      </c>
      <c r="H112" s="59">
        <v>2769.1737450854398</v>
      </c>
      <c r="I112" s="59">
        <v>2769.1737450854398</v>
      </c>
      <c r="J112" s="59">
        <v>2590.939895889946</v>
      </c>
      <c r="K112" s="59">
        <v>2852.2489574380033</v>
      </c>
      <c r="L112" s="59">
        <v>3194.5188323305633</v>
      </c>
      <c r="M112" s="59">
        <v>2039.8660128000004</v>
      </c>
      <c r="N112" s="59">
        <v>2141.8593134400003</v>
      </c>
      <c r="O112" s="59">
        <v>2080.6633330560003</v>
      </c>
      <c r="P112" s="59">
        <v>2288.7296663616003</v>
      </c>
      <c r="Q112" s="59">
        <v>2334.5042596888325</v>
      </c>
    </row>
    <row r="113" spans="1:17" ht="45.75" thickBot="1" x14ac:dyDescent="0.3">
      <c r="A113" s="140"/>
      <c r="B113" s="3" t="s">
        <v>567</v>
      </c>
      <c r="C113" s="19" t="s">
        <v>1332</v>
      </c>
      <c r="D113" s="59">
        <v>996.02104132674003</v>
      </c>
      <c r="E113" s="59">
        <v>860.39537454000026</v>
      </c>
      <c r="F113" s="59">
        <v>1031.3390519874331</v>
      </c>
      <c r="G113" s="59">
        <v>1002.7574155192882</v>
      </c>
      <c r="H113" s="59">
        <v>1107.1200587990404</v>
      </c>
      <c r="I113" s="59">
        <v>848.16333659200029</v>
      </c>
      <c r="J113" s="59">
        <v>1035.8618829798099</v>
      </c>
      <c r="K113" s="59">
        <v>1140.3336605630113</v>
      </c>
      <c r="L113" s="59">
        <v>1277.173699830573</v>
      </c>
      <c r="M113" s="59">
        <v>815.54166980000025</v>
      </c>
      <c r="N113" s="59">
        <v>856.31875329000025</v>
      </c>
      <c r="O113" s="59">
        <v>831.85250319600027</v>
      </c>
      <c r="P113" s="59">
        <v>915.03775351560046</v>
      </c>
      <c r="Q113" s="59">
        <v>933.33850858591234</v>
      </c>
    </row>
    <row r="114" spans="1:17" ht="34.5" thickBot="1" x14ac:dyDescent="0.3">
      <c r="A114" s="140"/>
      <c r="B114" s="3" t="s">
        <v>566</v>
      </c>
      <c r="C114" s="17" t="s">
        <v>120</v>
      </c>
      <c r="D114" s="59">
        <v>643.58282670343215</v>
      </c>
      <c r="E114" s="59">
        <v>555.94778047199998</v>
      </c>
      <c r="F114" s="59">
        <v>666.40369513034148</v>
      </c>
      <c r="G114" s="59">
        <v>647.93556079707832</v>
      </c>
      <c r="H114" s="59">
        <v>715.36988414707196</v>
      </c>
      <c r="I114" s="59">
        <v>715.36988414707196</v>
      </c>
      <c r="J114" s="59">
        <v>669.32613977156939</v>
      </c>
      <c r="K114" s="59">
        <v>736.83098067148421</v>
      </c>
      <c r="L114" s="59">
        <v>825.2506983520625</v>
      </c>
      <c r="M114" s="59">
        <v>526.96538664000013</v>
      </c>
      <c r="N114" s="59">
        <v>553.31365597200011</v>
      </c>
      <c r="O114" s="59">
        <v>537.50469437280015</v>
      </c>
      <c r="P114" s="59">
        <v>591.25516381008026</v>
      </c>
      <c r="Q114" s="59">
        <v>603.08026708628176</v>
      </c>
    </row>
    <row r="115" spans="1:17" ht="68.25" thickBot="1" x14ac:dyDescent="0.3">
      <c r="A115" s="140"/>
      <c r="B115" s="3" t="s">
        <v>569</v>
      </c>
      <c r="C115" s="19" t="s">
        <v>1333</v>
      </c>
      <c r="D115" s="59">
        <v>2302.6292890887012</v>
      </c>
      <c r="E115" s="59">
        <v>1989.0867822800003</v>
      </c>
      <c r="F115" s="59">
        <v>2384.2784535193346</v>
      </c>
      <c r="G115" s="59">
        <v>2318.2026272757739</v>
      </c>
      <c r="H115" s="59">
        <v>2559.471103675201</v>
      </c>
      <c r="I115" s="59">
        <v>1960.8077136266668</v>
      </c>
      <c r="J115" s="59">
        <v>2394.7344606522488</v>
      </c>
      <c r="K115" s="59">
        <v>2636.2552367854569</v>
      </c>
      <c r="L115" s="59">
        <v>2952.6058651997118</v>
      </c>
      <c r="M115" s="59">
        <v>1885.3920323333339</v>
      </c>
      <c r="N115" s="59">
        <v>1979.6616339500004</v>
      </c>
      <c r="O115" s="59">
        <v>1923.0998729800003</v>
      </c>
      <c r="P115" s="59">
        <v>2115.4098602780009</v>
      </c>
      <c r="Q115" s="59">
        <v>2157.7180574835606</v>
      </c>
    </row>
    <row r="116" spans="1:17" ht="57" thickBot="1" x14ac:dyDescent="0.3">
      <c r="A116" s="140"/>
      <c r="B116" s="3" t="s">
        <v>568</v>
      </c>
      <c r="C116" s="17" t="s">
        <v>121</v>
      </c>
      <c r="D116" s="59">
        <v>1487.8527714111603</v>
      </c>
      <c r="E116" s="59">
        <v>1285.256074704</v>
      </c>
      <c r="F116" s="59">
        <v>1540.6106930432625</v>
      </c>
      <c r="G116" s="59">
        <v>1497.9155437781926</v>
      </c>
      <c r="H116" s="59">
        <v>1653.8120977593608</v>
      </c>
      <c r="I116" s="59">
        <v>1653.8120977593608</v>
      </c>
      <c r="J116" s="59">
        <v>1547.3668822676066</v>
      </c>
      <c r="K116" s="59">
        <v>1703.4264606921415</v>
      </c>
      <c r="L116" s="59">
        <v>1907.8376359751985</v>
      </c>
      <c r="M116" s="59">
        <v>1218.2533132000001</v>
      </c>
      <c r="N116" s="59">
        <v>1279.16597886</v>
      </c>
      <c r="O116" s="59">
        <v>1242.6183794640001</v>
      </c>
      <c r="P116" s="59">
        <v>1366.8802174104003</v>
      </c>
      <c r="Q116" s="59">
        <v>1394.2178217586086</v>
      </c>
    </row>
    <row r="117" spans="1:17" ht="45.75" thickBot="1" x14ac:dyDescent="0.3">
      <c r="A117" s="140"/>
      <c r="B117" s="3" t="s">
        <v>571</v>
      </c>
      <c r="C117" s="19" t="s">
        <v>1334</v>
      </c>
      <c r="D117" s="59">
        <v>895.34794682704808</v>
      </c>
      <c r="E117" s="59">
        <v>773.42745454000021</v>
      </c>
      <c r="F117" s="59">
        <v>927.09618006612254</v>
      </c>
      <c r="G117" s="59">
        <v>901.40344018723101</v>
      </c>
      <c r="H117" s="59">
        <v>995.21760124300818</v>
      </c>
      <c r="I117" s="59">
        <v>762.43499934506679</v>
      </c>
      <c r="J117" s="59">
        <v>931.16186470013008</v>
      </c>
      <c r="K117" s="59">
        <v>1025.0741292802984</v>
      </c>
      <c r="L117" s="59">
        <v>1148.0830247939346</v>
      </c>
      <c r="M117" s="59">
        <v>733.11057629333345</v>
      </c>
      <c r="N117" s="59">
        <v>769.76610510800026</v>
      </c>
      <c r="O117" s="59">
        <v>747.77278781920029</v>
      </c>
      <c r="P117" s="59">
        <v>822.55006660112019</v>
      </c>
      <c r="Q117" s="59">
        <v>839.00106793314262</v>
      </c>
    </row>
    <row r="118" spans="1:17" ht="34.5" thickBot="1" x14ac:dyDescent="0.3">
      <c r="A118" s="140"/>
      <c r="B118" s="3" t="s">
        <v>570</v>
      </c>
      <c r="C118" s="17" t="s">
        <v>122</v>
      </c>
      <c r="D118" s="59">
        <v>578.53251948824629</v>
      </c>
      <c r="E118" s="59">
        <v>499.75312447200008</v>
      </c>
      <c r="F118" s="59">
        <v>599.04676250426382</v>
      </c>
      <c r="G118" s="59">
        <v>582.44529981328765</v>
      </c>
      <c r="H118" s="59">
        <v>643.06368080317441</v>
      </c>
      <c r="I118" s="59">
        <v>643.06368080317441</v>
      </c>
      <c r="J118" s="59">
        <v>601.67382026777625</v>
      </c>
      <c r="K118" s="59">
        <v>662.35559122726966</v>
      </c>
      <c r="L118" s="59">
        <v>741.83826217454214</v>
      </c>
      <c r="M118" s="59">
        <v>473.70221852800006</v>
      </c>
      <c r="N118" s="59">
        <v>497.38732945440006</v>
      </c>
      <c r="O118" s="59">
        <v>483.17626289856008</v>
      </c>
      <c r="P118" s="59">
        <v>531.49388918841612</v>
      </c>
      <c r="Q118" s="59">
        <v>542.12376697218451</v>
      </c>
    </row>
    <row r="119" spans="1:17" ht="34.5" thickBot="1" x14ac:dyDescent="0.3">
      <c r="A119" s="140"/>
      <c r="B119" s="3" t="s">
        <v>573</v>
      </c>
      <c r="C119" s="19" t="s">
        <v>1335</v>
      </c>
      <c r="D119" s="59">
        <v>2816.7046652573404</v>
      </c>
      <c r="E119" s="59">
        <v>2433.1594764533338</v>
      </c>
      <c r="F119" s="59">
        <v>2916.5824803515584</v>
      </c>
      <c r="G119" s="59">
        <v>2835.7548417373423</v>
      </c>
      <c r="H119" s="59">
        <v>3130.8879082166409</v>
      </c>
      <c r="I119" s="59">
        <v>2398.5694357386674</v>
      </c>
      <c r="J119" s="59">
        <v>2929.3728518676339</v>
      </c>
      <c r="K119" s="59">
        <v>3224.8145454631399</v>
      </c>
      <c r="L119" s="59">
        <v>3611.7922909187182</v>
      </c>
      <c r="M119" s="59">
        <v>2306.3167651333338</v>
      </c>
      <c r="N119" s="59">
        <v>2421.6326033900004</v>
      </c>
      <c r="O119" s="59">
        <v>2352.4431004360008</v>
      </c>
      <c r="P119" s="59">
        <v>2587.6874104796007</v>
      </c>
      <c r="Q119" s="59">
        <v>2639.4411586891933</v>
      </c>
    </row>
    <row r="120" spans="1:17" ht="23.25" thickBot="1" x14ac:dyDescent="0.3">
      <c r="A120" s="140"/>
      <c r="B120" s="3" t="s">
        <v>572</v>
      </c>
      <c r="C120" s="17" t="s">
        <v>123</v>
      </c>
      <c r="D120" s="59">
        <v>1820.0245529355122</v>
      </c>
      <c r="E120" s="59">
        <v>1572.195354016</v>
      </c>
      <c r="F120" s="59">
        <v>1884.5609873040839</v>
      </c>
      <c r="G120" s="59">
        <v>1832.3338977379747</v>
      </c>
      <c r="H120" s="59">
        <v>2023.0352637707529</v>
      </c>
      <c r="I120" s="59">
        <v>2023.0352637707529</v>
      </c>
      <c r="J120" s="59">
        <v>1892.8255350529325</v>
      </c>
      <c r="K120" s="59">
        <v>2083.7263216838751</v>
      </c>
      <c r="L120" s="59">
        <v>2333.7734802859409</v>
      </c>
      <c r="M120" s="59">
        <v>1490.2354482400003</v>
      </c>
      <c r="N120" s="59">
        <v>1564.7472206520006</v>
      </c>
      <c r="O120" s="59">
        <v>1520.0401572048006</v>
      </c>
      <c r="P120" s="59">
        <v>1672.0441729252807</v>
      </c>
      <c r="Q120" s="59">
        <v>1705.4850563837863</v>
      </c>
    </row>
    <row r="121" spans="1:17" ht="45.75" thickBot="1" x14ac:dyDescent="0.3">
      <c r="A121" s="140"/>
      <c r="B121" s="3" t="s">
        <v>575</v>
      </c>
      <c r="C121" s="19" t="s">
        <v>1336</v>
      </c>
      <c r="D121" s="59">
        <v>2088.4312156851006</v>
      </c>
      <c r="E121" s="59">
        <v>1804.0552851533337</v>
      </c>
      <c r="F121" s="59">
        <v>2162.4851090059074</v>
      </c>
      <c r="G121" s="59">
        <v>2102.5558712501206</v>
      </c>
      <c r="H121" s="59">
        <v>2321.3807684496001</v>
      </c>
      <c r="I121" s="59">
        <v>1778.4069960800005</v>
      </c>
      <c r="J121" s="59">
        <v>2171.9684643125042</v>
      </c>
      <c r="K121" s="59">
        <v>2391.0221915030884</v>
      </c>
      <c r="L121" s="59">
        <v>2677.944854483459</v>
      </c>
      <c r="M121" s="59">
        <v>1710.006727</v>
      </c>
      <c r="N121" s="59">
        <v>1795.50706335</v>
      </c>
      <c r="O121" s="59">
        <v>1744.2068615400003</v>
      </c>
      <c r="P121" s="59">
        <v>1918.6275476940002</v>
      </c>
      <c r="Q121" s="59">
        <v>1957.0000986478806</v>
      </c>
    </row>
    <row r="122" spans="1:17" ht="34.5" thickBot="1" x14ac:dyDescent="0.3">
      <c r="A122" s="140"/>
      <c r="B122" s="3" t="s">
        <v>574</v>
      </c>
      <c r="C122" s="17" t="s">
        <v>124</v>
      </c>
      <c r="D122" s="59">
        <v>1349.4478624426804</v>
      </c>
      <c r="E122" s="59">
        <v>1165.6972611760002</v>
      </c>
      <c r="F122" s="59">
        <v>1397.2980704345864</v>
      </c>
      <c r="G122" s="59">
        <v>1358.5745629616163</v>
      </c>
      <c r="H122" s="59">
        <v>1499.9691119212803</v>
      </c>
      <c r="I122" s="59">
        <v>1499.9691119212803</v>
      </c>
      <c r="J122" s="59">
        <v>1403.4257769403873</v>
      </c>
      <c r="K122" s="59">
        <v>1544.9681852789188</v>
      </c>
      <c r="L122" s="59">
        <v>1730.3643675123888</v>
      </c>
      <c r="M122" s="59">
        <v>1104.9274236000001</v>
      </c>
      <c r="N122" s="59">
        <v>1160.17379478</v>
      </c>
      <c r="O122" s="59">
        <v>1127.0259720720001</v>
      </c>
      <c r="P122" s="59">
        <v>1239.7285692792002</v>
      </c>
      <c r="Q122" s="59">
        <v>1264.5231406647845</v>
      </c>
    </row>
    <row r="123" spans="1:17" ht="45.75" thickBot="1" x14ac:dyDescent="0.3">
      <c r="A123" s="140"/>
      <c r="B123" s="3" t="s">
        <v>577</v>
      </c>
      <c r="C123" s="19" t="s">
        <v>1337</v>
      </c>
      <c r="D123" s="59">
        <v>1767.1341055797002</v>
      </c>
      <c r="E123" s="59">
        <v>1526.5044158000003</v>
      </c>
      <c r="F123" s="59">
        <v>1829.7950922357686</v>
      </c>
      <c r="G123" s="59">
        <v>1779.0857372116404</v>
      </c>
      <c r="H123" s="59">
        <v>1964.2452656112</v>
      </c>
      <c r="I123" s="59">
        <v>1504.8059197600007</v>
      </c>
      <c r="J123" s="59">
        <v>1837.8194698028885</v>
      </c>
      <c r="K123" s="59">
        <v>2023.1726235795361</v>
      </c>
      <c r="L123" s="59">
        <v>2265.9533384090805</v>
      </c>
      <c r="M123" s="59">
        <v>1446.9287690000008</v>
      </c>
      <c r="N123" s="59">
        <v>1519.2752074500006</v>
      </c>
      <c r="O123" s="59">
        <v>1475.8673443800008</v>
      </c>
      <c r="P123" s="59">
        <v>1623.4540788180009</v>
      </c>
      <c r="Q123" s="59">
        <v>1655.9231603943608</v>
      </c>
    </row>
    <row r="124" spans="1:17" ht="34.5" thickBot="1" x14ac:dyDescent="0.3">
      <c r="A124" s="140"/>
      <c r="B124" s="3" t="s">
        <v>576</v>
      </c>
      <c r="C124" s="17" t="s">
        <v>125</v>
      </c>
      <c r="D124" s="59">
        <v>1141.84049898996</v>
      </c>
      <c r="E124" s="59">
        <v>986.35669944000017</v>
      </c>
      <c r="F124" s="59">
        <v>1182.3291365215734</v>
      </c>
      <c r="G124" s="59">
        <v>1149.5630917367523</v>
      </c>
      <c r="H124" s="59">
        <v>1269.20463316416</v>
      </c>
      <c r="I124" s="59">
        <v>1269.20463316416</v>
      </c>
      <c r="J124" s="59">
        <v>1187.5141189495587</v>
      </c>
      <c r="K124" s="59">
        <v>1307.2807721590846</v>
      </c>
      <c r="L124" s="59">
        <v>1464.1544648181753</v>
      </c>
      <c r="M124" s="59">
        <v>934.93858920000037</v>
      </c>
      <c r="N124" s="59">
        <v>981.68551866000041</v>
      </c>
      <c r="O124" s="59">
        <v>953.63736098400022</v>
      </c>
      <c r="P124" s="59">
        <v>1049.0010970824003</v>
      </c>
      <c r="Q124" s="59">
        <v>1069.9811190240482</v>
      </c>
    </row>
    <row r="125" spans="1:17" ht="45.75" thickBot="1" x14ac:dyDescent="0.3">
      <c r="A125" s="140"/>
      <c r="B125" s="3" t="s">
        <v>579</v>
      </c>
      <c r="C125" s="19" t="s">
        <v>1338</v>
      </c>
      <c r="D125" s="59">
        <v>835.37248627404017</v>
      </c>
      <c r="E125" s="59">
        <v>721.61631620000014</v>
      </c>
      <c r="F125" s="59">
        <v>864.99404360236349</v>
      </c>
      <c r="G125" s="59">
        <v>841.02234850004834</v>
      </c>
      <c r="H125" s="59">
        <v>928.55230737984027</v>
      </c>
      <c r="I125" s="59">
        <v>711.3627984320002</v>
      </c>
      <c r="J125" s="59">
        <v>868.78738572500185</v>
      </c>
      <c r="K125" s="59">
        <v>956.40887660123542</v>
      </c>
      <c r="L125" s="59">
        <v>1071.1779417933838</v>
      </c>
      <c r="M125" s="59">
        <v>684.00269080000032</v>
      </c>
      <c r="N125" s="59">
        <v>718.20282534000023</v>
      </c>
      <c r="O125" s="59">
        <v>697.68274461600015</v>
      </c>
      <c r="P125" s="59">
        <v>767.45101907760034</v>
      </c>
      <c r="Q125" s="59">
        <v>782.80003945915234</v>
      </c>
    </row>
    <row r="126" spans="1:17" ht="34.5" thickBot="1" x14ac:dyDescent="0.3">
      <c r="A126" s="140"/>
      <c r="B126" s="3" t="s">
        <v>578</v>
      </c>
      <c r="C126" s="17" t="s">
        <v>126</v>
      </c>
      <c r="D126" s="59">
        <v>539.77914497707206</v>
      </c>
      <c r="E126" s="59">
        <v>466.27515816000005</v>
      </c>
      <c r="F126" s="59">
        <v>558.91922817383454</v>
      </c>
      <c r="G126" s="59">
        <v>543.42982518464657</v>
      </c>
      <c r="H126" s="59">
        <v>599.98764476851193</v>
      </c>
      <c r="I126" s="59">
        <v>599.98764476851193</v>
      </c>
      <c r="J126" s="59">
        <v>561.37031077615495</v>
      </c>
      <c r="K126" s="59">
        <v>617.98727411156744</v>
      </c>
      <c r="L126" s="59">
        <v>692.14574700495575</v>
      </c>
      <c r="M126" s="59">
        <v>441.97096944000015</v>
      </c>
      <c r="N126" s="59">
        <v>464.06951791200009</v>
      </c>
      <c r="O126" s="59">
        <v>450.81038882880011</v>
      </c>
      <c r="P126" s="59">
        <v>495.89142771168014</v>
      </c>
      <c r="Q126" s="59">
        <v>505.8092562659138</v>
      </c>
    </row>
    <row r="127" spans="1:17" ht="68.25" thickBot="1" x14ac:dyDescent="0.3">
      <c r="A127" s="140"/>
      <c r="B127" s="3" t="s">
        <v>581</v>
      </c>
      <c r="C127" s="19" t="s">
        <v>1339</v>
      </c>
      <c r="D127" s="59">
        <v>867.50219728458035</v>
      </c>
      <c r="E127" s="59">
        <v>749.3735773333334</v>
      </c>
      <c r="F127" s="59">
        <v>898.26304527937737</v>
      </c>
      <c r="G127" s="59">
        <v>873.36936190389622</v>
      </c>
      <c r="H127" s="59">
        <v>964.26585766368032</v>
      </c>
      <c r="I127" s="59">
        <v>738.7229060640002</v>
      </c>
      <c r="J127" s="59">
        <v>902.20228517596354</v>
      </c>
      <c r="K127" s="59">
        <v>993.19383339359081</v>
      </c>
      <c r="L127" s="59">
        <v>1112.3770934008216</v>
      </c>
      <c r="M127" s="59">
        <v>710.31048660000022</v>
      </c>
      <c r="N127" s="59">
        <v>745.82601093000039</v>
      </c>
      <c r="O127" s="59">
        <v>724.51669633200027</v>
      </c>
      <c r="P127" s="59">
        <v>796.96836596520041</v>
      </c>
      <c r="Q127" s="59">
        <v>812.9077332845045</v>
      </c>
    </row>
    <row r="128" spans="1:17" ht="57" thickBot="1" x14ac:dyDescent="0.3">
      <c r="A128" s="140"/>
      <c r="B128" s="3" t="s">
        <v>580</v>
      </c>
      <c r="C128" s="17" t="s">
        <v>127</v>
      </c>
      <c r="D128" s="59">
        <v>560.53988132234417</v>
      </c>
      <c r="E128" s="59">
        <v>484.21061920000005</v>
      </c>
      <c r="F128" s="59">
        <v>580.416121565136</v>
      </c>
      <c r="G128" s="59">
        <v>564.33097230713292</v>
      </c>
      <c r="H128" s="59">
        <v>623.06409264422416</v>
      </c>
      <c r="I128" s="59">
        <v>623.06409264422416</v>
      </c>
      <c r="J128" s="59">
        <v>582.96147657523795</v>
      </c>
      <c r="K128" s="59">
        <v>641.75601542355082</v>
      </c>
      <c r="L128" s="59">
        <v>718.76673727437708</v>
      </c>
      <c r="M128" s="59">
        <v>458.96985288000019</v>
      </c>
      <c r="N128" s="59">
        <v>481.91834552400019</v>
      </c>
      <c r="O128" s="59">
        <v>468.14924993760013</v>
      </c>
      <c r="P128" s="59">
        <v>514.96417493136016</v>
      </c>
      <c r="Q128" s="59">
        <v>525.26345842998739</v>
      </c>
    </row>
    <row r="129" spans="1:17" ht="68.25" thickBot="1" x14ac:dyDescent="0.3">
      <c r="A129" s="140"/>
      <c r="B129" s="3" t="s">
        <v>583</v>
      </c>
      <c r="C129" s="19" t="s">
        <v>1340</v>
      </c>
      <c r="D129" s="59">
        <v>2302.6292890887012</v>
      </c>
      <c r="E129" s="59">
        <v>1989.0867822800003</v>
      </c>
      <c r="F129" s="59">
        <v>2384.2784535193346</v>
      </c>
      <c r="G129" s="59">
        <v>2318.2026272757739</v>
      </c>
      <c r="H129" s="59">
        <v>2559.471103675201</v>
      </c>
      <c r="I129" s="59">
        <v>1960.8077136266668</v>
      </c>
      <c r="J129" s="59">
        <v>2394.7344606522488</v>
      </c>
      <c r="K129" s="59">
        <v>2636.2552367854569</v>
      </c>
      <c r="L129" s="59">
        <v>2952.6058651997118</v>
      </c>
      <c r="M129" s="59">
        <v>1885.3920323333339</v>
      </c>
      <c r="N129" s="59">
        <v>1979.6616339500004</v>
      </c>
      <c r="O129" s="59">
        <v>1923.0998729800003</v>
      </c>
      <c r="P129" s="59">
        <v>2115.4098602780009</v>
      </c>
      <c r="Q129" s="59">
        <v>2157.7180574835606</v>
      </c>
    </row>
    <row r="130" spans="1:17" ht="57" thickBot="1" x14ac:dyDescent="0.3">
      <c r="A130" s="140"/>
      <c r="B130" s="3" t="s">
        <v>582</v>
      </c>
      <c r="C130" s="17" t="s">
        <v>128</v>
      </c>
      <c r="D130" s="59">
        <v>1487.8527714111603</v>
      </c>
      <c r="E130" s="59">
        <v>1285.256074704</v>
      </c>
      <c r="F130" s="59">
        <v>1540.6106930432625</v>
      </c>
      <c r="G130" s="59">
        <v>1497.9155437781926</v>
      </c>
      <c r="H130" s="59">
        <v>1653.8120977593608</v>
      </c>
      <c r="I130" s="59">
        <v>1653.8120977593608</v>
      </c>
      <c r="J130" s="59">
        <v>1547.3668822676066</v>
      </c>
      <c r="K130" s="59">
        <v>1703.4264606921415</v>
      </c>
      <c r="L130" s="59">
        <v>1907.8376359751985</v>
      </c>
      <c r="M130" s="59">
        <v>1218.2533132000001</v>
      </c>
      <c r="N130" s="59">
        <v>1279.16597886</v>
      </c>
      <c r="O130" s="59">
        <v>1242.6183794640001</v>
      </c>
      <c r="P130" s="59">
        <v>1366.8802174104003</v>
      </c>
      <c r="Q130" s="59">
        <v>1394.2178217586086</v>
      </c>
    </row>
    <row r="131" spans="1:17" ht="45.75" thickBot="1" x14ac:dyDescent="0.3">
      <c r="A131" s="140"/>
      <c r="B131" s="3" t="s">
        <v>585</v>
      </c>
      <c r="C131" s="19" t="s">
        <v>1341</v>
      </c>
      <c r="D131" s="59">
        <v>4926.5556882828014</v>
      </c>
      <c r="E131" s="59">
        <v>4255.7244339133349</v>
      </c>
      <c r="F131" s="59">
        <v>5101.2469238088079</v>
      </c>
      <c r="G131" s="59">
        <v>4959.8753885900287</v>
      </c>
      <c r="H131" s="59">
        <v>5476.0777101888016</v>
      </c>
      <c r="I131" s="59">
        <v>4195.2165035733342</v>
      </c>
      <c r="J131" s="59">
        <v>5123.617915814114</v>
      </c>
      <c r="K131" s="59">
        <v>5640.3600414944667</v>
      </c>
      <c r="L131" s="59">
        <v>6317.2032464738031</v>
      </c>
      <c r="M131" s="59">
        <v>4033.8620226666667</v>
      </c>
      <c r="N131" s="59">
        <v>4235.5551238000007</v>
      </c>
      <c r="O131" s="59">
        <v>4114.5392631200002</v>
      </c>
      <c r="P131" s="59">
        <v>4525.9931894320007</v>
      </c>
      <c r="Q131" s="59">
        <v>4616.5130532206394</v>
      </c>
    </row>
    <row r="132" spans="1:17" ht="34.5" thickBot="1" x14ac:dyDescent="0.3">
      <c r="A132" s="140"/>
      <c r="B132" s="3" t="s">
        <v>584</v>
      </c>
      <c r="C132" s="17" t="s">
        <v>129</v>
      </c>
      <c r="D132" s="59">
        <v>3183.3129062750399</v>
      </c>
      <c r="E132" s="59">
        <v>2749.8527111440003</v>
      </c>
      <c r="F132" s="59">
        <v>3296.1903199995372</v>
      </c>
      <c r="G132" s="59">
        <v>3204.8425587812485</v>
      </c>
      <c r="H132" s="59">
        <v>3538.3886742758405</v>
      </c>
      <c r="I132" s="59">
        <v>3538.3886742758405</v>
      </c>
      <c r="J132" s="59">
        <v>3310.6454225260422</v>
      </c>
      <c r="K132" s="59">
        <v>3644.5403345041159</v>
      </c>
      <c r="L132" s="59">
        <v>4081.8851746446103</v>
      </c>
      <c r="M132" s="59">
        <v>2606.4954608000003</v>
      </c>
      <c r="N132" s="59">
        <v>2736.8202338400001</v>
      </c>
      <c r="O132" s="59">
        <v>2658.6253700159996</v>
      </c>
      <c r="P132" s="59">
        <v>2924.4879070176007</v>
      </c>
      <c r="Q132" s="59">
        <v>2982.9776651579523</v>
      </c>
    </row>
    <row r="133" spans="1:17" ht="57" thickBot="1" x14ac:dyDescent="0.3">
      <c r="A133" s="140"/>
      <c r="B133" s="3" t="s">
        <v>587</v>
      </c>
      <c r="C133" s="19" t="s">
        <v>1342</v>
      </c>
      <c r="D133" s="59">
        <v>4712.3576148792008</v>
      </c>
      <c r="E133" s="59">
        <v>4070.6929367866669</v>
      </c>
      <c r="F133" s="59">
        <v>4879.453579295382</v>
      </c>
      <c r="G133" s="59">
        <v>4744.2286325643763</v>
      </c>
      <c r="H133" s="59">
        <v>5237.9873749632025</v>
      </c>
      <c r="I133" s="59">
        <v>4012.8157860266674</v>
      </c>
      <c r="J133" s="59">
        <v>4900.8519194743703</v>
      </c>
      <c r="K133" s="59">
        <v>5395.1269962120978</v>
      </c>
      <c r="L133" s="59">
        <v>6042.5422357575508</v>
      </c>
      <c r="M133" s="59">
        <v>3858.4767173333335</v>
      </c>
      <c r="N133" s="59">
        <v>4051.4005531999996</v>
      </c>
      <c r="O133" s="59">
        <v>3935.6462516800007</v>
      </c>
      <c r="P133" s="59">
        <v>4329.210876848002</v>
      </c>
      <c r="Q133" s="59">
        <v>4415.795094384961</v>
      </c>
    </row>
    <row r="134" spans="1:17" ht="45.75" thickBot="1" x14ac:dyDescent="0.3">
      <c r="A134" s="140"/>
      <c r="B134" s="3" t="s">
        <v>586</v>
      </c>
      <c r="C134" s="17" t="s">
        <v>130</v>
      </c>
      <c r="D134" s="59">
        <v>3044.9079973065604</v>
      </c>
      <c r="E134" s="59">
        <v>2630.2938976159999</v>
      </c>
      <c r="F134" s="59">
        <v>3152.877697390863</v>
      </c>
      <c r="G134" s="59">
        <v>3065.5015779646733</v>
      </c>
      <c r="H134" s="59">
        <v>3384.5456884377613</v>
      </c>
      <c r="I134" s="59">
        <v>3384.5456884377613</v>
      </c>
      <c r="J134" s="59">
        <v>3166.7043171988239</v>
      </c>
      <c r="K134" s="59">
        <v>3486.0820590908934</v>
      </c>
      <c r="L134" s="59">
        <v>3904.4119061818014</v>
      </c>
      <c r="M134" s="59">
        <v>2493.1695711999996</v>
      </c>
      <c r="N134" s="59">
        <v>2617.8280497600003</v>
      </c>
      <c r="O134" s="59">
        <v>2543.0329626240004</v>
      </c>
      <c r="P134" s="59">
        <v>2797.3362588864015</v>
      </c>
      <c r="Q134" s="59">
        <v>2853.2829840641293</v>
      </c>
    </row>
    <row r="135" spans="1:17" ht="45.75" thickBot="1" x14ac:dyDescent="0.3">
      <c r="A135" s="140"/>
      <c r="B135" s="3" t="s">
        <v>589</v>
      </c>
      <c r="C135" s="19" t="s">
        <v>1343</v>
      </c>
      <c r="D135" s="59">
        <v>921.05171563548026</v>
      </c>
      <c r="E135" s="59">
        <v>795.63326344666666</v>
      </c>
      <c r="F135" s="59">
        <v>953.71138140773382</v>
      </c>
      <c r="G135" s="59">
        <v>927.28105091030966</v>
      </c>
      <c r="H135" s="59">
        <v>1023.7884414700801</v>
      </c>
      <c r="I135" s="59">
        <v>784.32308545066689</v>
      </c>
      <c r="J135" s="59">
        <v>957.89378426089934</v>
      </c>
      <c r="K135" s="59">
        <v>1054.5020947141822</v>
      </c>
      <c r="L135" s="59">
        <v>1181.0423460798845</v>
      </c>
      <c r="M135" s="59">
        <v>754.15681293333364</v>
      </c>
      <c r="N135" s="59">
        <v>791.86465358000021</v>
      </c>
      <c r="O135" s="59">
        <v>769.23994919200038</v>
      </c>
      <c r="P135" s="59">
        <v>846.16394411120029</v>
      </c>
      <c r="Q135" s="59">
        <v>863.08722299342435</v>
      </c>
    </row>
    <row r="136" spans="1:17" ht="34.5" thickBot="1" x14ac:dyDescent="0.3">
      <c r="A136" s="140"/>
      <c r="B136" s="3" t="s">
        <v>588</v>
      </c>
      <c r="C136" s="17" t="s">
        <v>131</v>
      </c>
      <c r="D136" s="59">
        <v>595.14110856446405</v>
      </c>
      <c r="E136" s="59">
        <v>514.10149330399997</v>
      </c>
      <c r="F136" s="59">
        <v>616.2442772173049</v>
      </c>
      <c r="G136" s="59">
        <v>599.16621751127684</v>
      </c>
      <c r="H136" s="59">
        <v>661.52483910374406</v>
      </c>
      <c r="I136" s="59">
        <v>661.52483910374406</v>
      </c>
      <c r="J136" s="59">
        <v>618.94675290704254</v>
      </c>
      <c r="K136" s="59">
        <v>681.37058427685622</v>
      </c>
      <c r="L136" s="59">
        <v>763.13505439007895</v>
      </c>
      <c r="M136" s="59">
        <v>487.30132528000013</v>
      </c>
      <c r="N136" s="59">
        <v>511.66639154400008</v>
      </c>
      <c r="O136" s="59">
        <v>497.04735178560014</v>
      </c>
      <c r="P136" s="59">
        <v>546.75208696416018</v>
      </c>
      <c r="Q136" s="59">
        <v>557.68712870344336</v>
      </c>
    </row>
    <row r="137" spans="1:17" ht="45.75" thickBot="1" x14ac:dyDescent="0.3">
      <c r="A137" s="140"/>
      <c r="B137" s="3" t="s">
        <v>591</v>
      </c>
      <c r="C137" s="19" t="s">
        <v>1344</v>
      </c>
      <c r="D137" s="59">
        <v>771.11306425296016</v>
      </c>
      <c r="E137" s="59">
        <v>666.10904126000014</v>
      </c>
      <c r="F137" s="59">
        <v>798.45604024833528</v>
      </c>
      <c r="G137" s="59">
        <v>776.32832169235223</v>
      </c>
      <c r="H137" s="59">
        <v>857.12520681215995</v>
      </c>
      <c r="I137" s="59">
        <v>656.64258316800033</v>
      </c>
      <c r="J137" s="59">
        <v>801.95758682307849</v>
      </c>
      <c r="K137" s="59">
        <v>882.83896301652487</v>
      </c>
      <c r="L137" s="59">
        <v>988.77963857850807</v>
      </c>
      <c r="M137" s="59">
        <v>631.38709920000019</v>
      </c>
      <c r="N137" s="59">
        <v>662.95645416000025</v>
      </c>
      <c r="O137" s="59">
        <v>644.01484118400015</v>
      </c>
      <c r="P137" s="59">
        <v>708.4163253024002</v>
      </c>
      <c r="Q137" s="59">
        <v>722.58465180844826</v>
      </c>
    </row>
    <row r="138" spans="1:17" ht="34.5" thickBot="1" x14ac:dyDescent="0.3">
      <c r="A138" s="141"/>
      <c r="B138" s="3" t="s">
        <v>590</v>
      </c>
      <c r="C138" s="17" t="s">
        <v>132</v>
      </c>
      <c r="D138" s="59">
        <v>498.25767228652802</v>
      </c>
      <c r="E138" s="59">
        <v>430.40891896800008</v>
      </c>
      <c r="F138" s="59">
        <v>515.92544139123208</v>
      </c>
      <c r="G138" s="59">
        <v>501.62753093967376</v>
      </c>
      <c r="H138" s="59">
        <v>553.83474901708803</v>
      </c>
      <c r="I138" s="59">
        <v>553.83474901708803</v>
      </c>
      <c r="J138" s="59">
        <v>518.18797917798918</v>
      </c>
      <c r="K138" s="59">
        <v>570.44979148760069</v>
      </c>
      <c r="L138" s="59">
        <v>638.90376646611276</v>
      </c>
      <c r="M138" s="59">
        <v>407.97320256000012</v>
      </c>
      <c r="N138" s="59">
        <v>428.37186268800014</v>
      </c>
      <c r="O138" s="59">
        <v>416.13266661120014</v>
      </c>
      <c r="P138" s="59">
        <v>457.74593327232014</v>
      </c>
      <c r="Q138" s="59">
        <v>466.9008519377665</v>
      </c>
    </row>
    <row r="139" spans="1:17" ht="45.75" thickBot="1" x14ac:dyDescent="0.3">
      <c r="A139" s="43"/>
      <c r="B139" s="3" t="s">
        <v>593</v>
      </c>
      <c r="C139" s="19" t="s">
        <v>1345</v>
      </c>
      <c r="D139" s="59">
        <v>3159.4215827031016</v>
      </c>
      <c r="E139" s="59">
        <v>2729.2127707866671</v>
      </c>
      <c r="F139" s="59">
        <v>3271.4518315730406</v>
      </c>
      <c r="G139" s="59">
        <v>3180.7896513783876</v>
      </c>
      <c r="H139" s="59">
        <v>3511.8324445776002</v>
      </c>
      <c r="I139" s="59">
        <v>2690.4105838133346</v>
      </c>
      <c r="J139" s="59">
        <v>3285.7984460112252</v>
      </c>
      <c r="K139" s="59">
        <v>3617.1874179149295</v>
      </c>
      <c r="L139" s="59">
        <v>4051.2499080647212</v>
      </c>
      <c r="M139" s="59">
        <v>2586.9332536666675</v>
      </c>
      <c r="N139" s="59">
        <v>2716.2799163500008</v>
      </c>
      <c r="O139" s="59">
        <v>2638.6719187400008</v>
      </c>
      <c r="P139" s="59">
        <v>2902.5391106140014</v>
      </c>
      <c r="Q139" s="59">
        <v>2960.5898928262809</v>
      </c>
    </row>
    <row r="140" spans="1:17" ht="57" thickBot="1" x14ac:dyDescent="0.3">
      <c r="A140" s="132" t="s">
        <v>133</v>
      </c>
      <c r="B140" s="3" t="s">
        <v>592</v>
      </c>
      <c r="C140" s="17" t="s">
        <v>134</v>
      </c>
      <c r="D140" s="59">
        <v>2041.4724072850804</v>
      </c>
      <c r="E140" s="59">
        <v>1763.4913288159999</v>
      </c>
      <c r="F140" s="59">
        <v>2113.8611834779645</v>
      </c>
      <c r="G140" s="59">
        <v>2055.2794670444964</v>
      </c>
      <c r="H140" s="59">
        <v>2269.1840411116805</v>
      </c>
      <c r="I140" s="59">
        <v>2269.1840411116805</v>
      </c>
      <c r="J140" s="59">
        <v>2123.1313035764838</v>
      </c>
      <c r="K140" s="59">
        <v>2337.2595623450311</v>
      </c>
      <c r="L140" s="59">
        <v>2617.730709826435</v>
      </c>
      <c r="M140" s="59">
        <v>1671.5568716000005</v>
      </c>
      <c r="N140" s="59">
        <v>1755.1347151800007</v>
      </c>
      <c r="O140" s="59">
        <v>1704.9880090320005</v>
      </c>
      <c r="P140" s="59">
        <v>1875.4868099352004</v>
      </c>
      <c r="Q140" s="59">
        <v>1912.9965461339043</v>
      </c>
    </row>
    <row r="141" spans="1:17" ht="23.25" thickBot="1" x14ac:dyDescent="0.3">
      <c r="A141" s="133"/>
      <c r="B141" s="3" t="s">
        <v>595</v>
      </c>
      <c r="C141" s="19" t="s">
        <v>1346</v>
      </c>
      <c r="D141" s="59">
        <v>3159.4215827031016</v>
      </c>
      <c r="E141" s="59">
        <v>2729.2127707866671</v>
      </c>
      <c r="F141" s="59">
        <v>3271.4518315730406</v>
      </c>
      <c r="G141" s="59">
        <v>3180.7896513783876</v>
      </c>
      <c r="H141" s="59">
        <v>3511.8324445776002</v>
      </c>
      <c r="I141" s="59">
        <v>2690.4105838133346</v>
      </c>
      <c r="J141" s="59">
        <v>3285.7984460112252</v>
      </c>
      <c r="K141" s="59">
        <v>3617.1874179149295</v>
      </c>
      <c r="L141" s="59">
        <v>4051.2499080647212</v>
      </c>
      <c r="M141" s="59">
        <v>2586.9332536666675</v>
      </c>
      <c r="N141" s="59">
        <v>2716.2799163500008</v>
      </c>
      <c r="O141" s="59">
        <v>2638.6719187400008</v>
      </c>
      <c r="P141" s="59">
        <v>2902.5391106140014</v>
      </c>
      <c r="Q141" s="59">
        <v>2960.5898928262809</v>
      </c>
    </row>
    <row r="142" spans="1:17" ht="23.25" thickBot="1" x14ac:dyDescent="0.3">
      <c r="A142" s="133"/>
      <c r="B142" s="3" t="s">
        <v>594</v>
      </c>
      <c r="C142" s="17" t="s">
        <v>135</v>
      </c>
      <c r="D142" s="59">
        <v>2041.4724072850804</v>
      </c>
      <c r="E142" s="59">
        <v>1763.4913288159999</v>
      </c>
      <c r="F142" s="59">
        <v>2113.8611834779645</v>
      </c>
      <c r="G142" s="59">
        <v>2055.2794670444964</v>
      </c>
      <c r="H142" s="59">
        <v>2269.1840411116805</v>
      </c>
      <c r="I142" s="59">
        <v>2269.1840411116805</v>
      </c>
      <c r="J142" s="59">
        <v>2123.1313035764838</v>
      </c>
      <c r="K142" s="59">
        <v>2337.2595623450311</v>
      </c>
      <c r="L142" s="59">
        <v>2617.730709826435</v>
      </c>
      <c r="M142" s="59">
        <v>1671.5568716000005</v>
      </c>
      <c r="N142" s="59">
        <v>1755.1347151800007</v>
      </c>
      <c r="O142" s="59">
        <v>1704.9880090320005</v>
      </c>
      <c r="P142" s="59">
        <v>1875.4868099352004</v>
      </c>
      <c r="Q142" s="59">
        <v>1912.9965461339043</v>
      </c>
    </row>
    <row r="143" spans="1:17" ht="23.25" thickBot="1" x14ac:dyDescent="0.3">
      <c r="A143" s="133"/>
      <c r="B143" s="3" t="s">
        <v>597</v>
      </c>
      <c r="C143" s="19" t="s">
        <v>1347</v>
      </c>
      <c r="D143" s="59">
        <v>2838.1244725976999</v>
      </c>
      <c r="E143" s="59">
        <v>2451.6619014333337</v>
      </c>
      <c r="F143" s="59">
        <v>2938.761814802901</v>
      </c>
      <c r="G143" s="59">
        <v>2857.3195173399076</v>
      </c>
      <c r="H143" s="59">
        <v>3154.6969417392011</v>
      </c>
      <c r="I143" s="59">
        <v>2416.809507493334</v>
      </c>
      <c r="J143" s="59">
        <v>2951.6494515016088</v>
      </c>
      <c r="K143" s="59">
        <v>3249.3378499913774</v>
      </c>
      <c r="L143" s="59">
        <v>3639.2583919903427</v>
      </c>
      <c r="M143" s="59">
        <v>2323.8552956666676</v>
      </c>
      <c r="N143" s="59">
        <v>2440.0480604500012</v>
      </c>
      <c r="O143" s="59">
        <v>2370.3324015800008</v>
      </c>
      <c r="P143" s="59">
        <v>2607.3656417380012</v>
      </c>
      <c r="Q143" s="59">
        <v>2659.5129545727609</v>
      </c>
    </row>
    <row r="144" spans="1:17" ht="34.5" thickBot="1" x14ac:dyDescent="0.3">
      <c r="A144" s="133"/>
      <c r="B144" s="3" t="s">
        <v>596</v>
      </c>
      <c r="C144" s="17" t="s">
        <v>136</v>
      </c>
      <c r="D144" s="59">
        <v>1833.8650438323602</v>
      </c>
      <c r="E144" s="59">
        <v>1584.1507670799999</v>
      </c>
      <c r="F144" s="59">
        <v>1898.8922495649513</v>
      </c>
      <c r="G144" s="59">
        <v>1846.2679958196325</v>
      </c>
      <c r="H144" s="59">
        <v>2038.4195623545602</v>
      </c>
      <c r="I144" s="59">
        <v>2038.4195623545602</v>
      </c>
      <c r="J144" s="59">
        <v>1907.2196455856547</v>
      </c>
      <c r="K144" s="59">
        <v>2099.5721492251973</v>
      </c>
      <c r="L144" s="59">
        <v>2351.5208071322213</v>
      </c>
      <c r="M144" s="59">
        <v>1501.5680372000006</v>
      </c>
      <c r="N144" s="59">
        <v>1576.6464390600006</v>
      </c>
      <c r="O144" s="59">
        <v>1531.5993979440002</v>
      </c>
      <c r="P144" s="59">
        <v>1684.7593377384007</v>
      </c>
      <c r="Q144" s="59">
        <v>1718.4545244931687</v>
      </c>
    </row>
    <row r="145" spans="1:17" ht="23.25" thickBot="1" x14ac:dyDescent="0.3">
      <c r="A145" s="133"/>
      <c r="B145" s="3" t="s">
        <v>599</v>
      </c>
      <c r="C145" s="19" t="s">
        <v>1348</v>
      </c>
      <c r="D145" s="59">
        <v>1113.8299816987203</v>
      </c>
      <c r="E145" s="59">
        <v>962.16233559333341</v>
      </c>
      <c r="F145" s="59">
        <v>1153.325391469818</v>
      </c>
      <c r="G145" s="59">
        <v>1121.3631313333979</v>
      </c>
      <c r="H145" s="59">
        <v>1238.0697431731203</v>
      </c>
      <c r="I145" s="59">
        <v>948.48373124266675</v>
      </c>
      <c r="J145" s="59">
        <v>1158.383180966669</v>
      </c>
      <c r="K145" s="59">
        <v>1275.2118354683141</v>
      </c>
      <c r="L145" s="59">
        <v>1428.2372557245119</v>
      </c>
      <c r="M145" s="59">
        <v>912.00358773333346</v>
      </c>
      <c r="N145" s="59">
        <v>957.60376712000016</v>
      </c>
      <c r="O145" s="59">
        <v>930.24365948800039</v>
      </c>
      <c r="P145" s="59">
        <v>1023.2680254368003</v>
      </c>
      <c r="Q145" s="59">
        <v>1043.7333859455366</v>
      </c>
    </row>
    <row r="146" spans="1:17" ht="34.5" thickBot="1" x14ac:dyDescent="0.3">
      <c r="A146" s="133"/>
      <c r="B146" s="3" t="s">
        <v>598</v>
      </c>
      <c r="C146" s="17" t="s">
        <v>137</v>
      </c>
      <c r="D146" s="59">
        <v>719.70552663609612</v>
      </c>
      <c r="E146" s="59">
        <v>621.70489376800003</v>
      </c>
      <c r="F146" s="59">
        <v>745.22563756511283</v>
      </c>
      <c r="G146" s="59">
        <v>724.57310024619528</v>
      </c>
      <c r="H146" s="59">
        <v>799.98352635801621</v>
      </c>
      <c r="I146" s="59">
        <v>799.98352635801621</v>
      </c>
      <c r="J146" s="59">
        <v>748.49374770153997</v>
      </c>
      <c r="K146" s="59">
        <v>823.98303214875659</v>
      </c>
      <c r="L146" s="59">
        <v>922.86099600660771</v>
      </c>
      <c r="M146" s="59">
        <v>589.29462592000004</v>
      </c>
      <c r="N146" s="59">
        <v>618.75935721600024</v>
      </c>
      <c r="O146" s="59">
        <v>601.08051843839996</v>
      </c>
      <c r="P146" s="59">
        <v>661.18857028224022</v>
      </c>
      <c r="Q146" s="59">
        <v>674.4123416878848</v>
      </c>
    </row>
    <row r="147" spans="1:17" ht="57" thickBot="1" x14ac:dyDescent="0.3">
      <c r="A147" s="133"/>
      <c r="B147" s="3" t="s">
        <v>601</v>
      </c>
      <c r="C147" s="19" t="s">
        <v>1349</v>
      </c>
      <c r="D147" s="59">
        <v>5943.9965369499014</v>
      </c>
      <c r="E147" s="59">
        <v>5134.6222334333333</v>
      </c>
      <c r="F147" s="59">
        <v>6154.7653102475861</v>
      </c>
      <c r="G147" s="59">
        <v>5984.1974797118819</v>
      </c>
      <c r="H147" s="59">
        <v>6607.0068025104019</v>
      </c>
      <c r="I147" s="59">
        <v>5061.6199119200028</v>
      </c>
      <c r="J147" s="59">
        <v>6181.7563984278977</v>
      </c>
      <c r="K147" s="59">
        <v>6805.2170065857144</v>
      </c>
      <c r="L147" s="59">
        <v>7621.8430473760018</v>
      </c>
      <c r="M147" s="59">
        <v>4866.9422230000018</v>
      </c>
      <c r="N147" s="59">
        <v>5110.2893341500021</v>
      </c>
      <c r="O147" s="59">
        <v>4964.2810674600023</v>
      </c>
      <c r="P147" s="59">
        <v>5460.7091742060029</v>
      </c>
      <c r="Q147" s="59">
        <v>5569.9233576901233</v>
      </c>
    </row>
    <row r="148" spans="1:17" ht="57" thickBot="1" x14ac:dyDescent="0.3">
      <c r="A148" s="133"/>
      <c r="B148" s="3" t="s">
        <v>600</v>
      </c>
      <c r="C148" s="17" t="s">
        <v>138</v>
      </c>
      <c r="D148" s="59">
        <v>3840.7362238753208</v>
      </c>
      <c r="E148" s="59">
        <v>3317.7559046800002</v>
      </c>
      <c r="F148" s="59">
        <v>3976.9252773907479</v>
      </c>
      <c r="G148" s="59">
        <v>3866.7122176599855</v>
      </c>
      <c r="H148" s="59">
        <v>4269.142857006721</v>
      </c>
      <c r="I148" s="59">
        <v>4269.142857006721</v>
      </c>
      <c r="J148" s="59">
        <v>3994.3656728303336</v>
      </c>
      <c r="K148" s="59">
        <v>4397.2171427169224</v>
      </c>
      <c r="L148" s="59">
        <v>4924.8831998429532</v>
      </c>
      <c r="M148" s="59">
        <v>3144.7934364000007</v>
      </c>
      <c r="N148" s="59">
        <v>3302.0331082200014</v>
      </c>
      <c r="O148" s="59">
        <v>3207.6893051280008</v>
      </c>
      <c r="P148" s="59">
        <v>3528.4582356408023</v>
      </c>
      <c r="Q148" s="59">
        <v>3599.0274003536178</v>
      </c>
    </row>
    <row r="149" spans="1:17" ht="15.75" thickBot="1" x14ac:dyDescent="0.3">
      <c r="A149" s="133"/>
      <c r="B149" s="3" t="s">
        <v>603</v>
      </c>
      <c r="C149" s="19" t="s">
        <v>1350</v>
      </c>
      <c r="D149" s="59">
        <v>2838.1244725976999</v>
      </c>
      <c r="E149" s="59">
        <v>2451.6619014333337</v>
      </c>
      <c r="F149" s="59">
        <v>2938.761814802901</v>
      </c>
      <c r="G149" s="59">
        <v>2857.3195173399076</v>
      </c>
      <c r="H149" s="59">
        <v>3154.6969417392011</v>
      </c>
      <c r="I149" s="59">
        <v>2416.809507493334</v>
      </c>
      <c r="J149" s="59">
        <v>2951.6494515016088</v>
      </c>
      <c r="K149" s="59">
        <v>3249.3378499913774</v>
      </c>
      <c r="L149" s="59">
        <v>3639.2583919903427</v>
      </c>
      <c r="M149" s="59">
        <v>2323.8552956666676</v>
      </c>
      <c r="N149" s="59">
        <v>2440.0480604500012</v>
      </c>
      <c r="O149" s="59">
        <v>2370.3324015800008</v>
      </c>
      <c r="P149" s="59">
        <v>2607.3656417380012</v>
      </c>
      <c r="Q149" s="59">
        <v>2659.5129545727609</v>
      </c>
    </row>
    <row r="150" spans="1:17" ht="23.25" thickBot="1" x14ac:dyDescent="0.3">
      <c r="A150" s="133"/>
      <c r="B150" s="3" t="s">
        <v>602</v>
      </c>
      <c r="C150" s="17" t="s">
        <v>139</v>
      </c>
      <c r="D150" s="59">
        <v>1833.8650438323602</v>
      </c>
      <c r="E150" s="59">
        <v>1584.1507670799999</v>
      </c>
      <c r="F150" s="59">
        <v>1898.8922495649513</v>
      </c>
      <c r="G150" s="59">
        <v>1846.2679958196325</v>
      </c>
      <c r="H150" s="59">
        <v>2038.4195623545602</v>
      </c>
      <c r="I150" s="59">
        <v>2038.4195623545602</v>
      </c>
      <c r="J150" s="59">
        <v>1907.2196455856547</v>
      </c>
      <c r="K150" s="59">
        <v>2099.5721492251973</v>
      </c>
      <c r="L150" s="59">
        <v>2351.5208071322213</v>
      </c>
      <c r="M150" s="59">
        <v>1501.5680372000006</v>
      </c>
      <c r="N150" s="59">
        <v>1576.6464390600006</v>
      </c>
      <c r="O150" s="59">
        <v>1531.5993979440002</v>
      </c>
      <c r="P150" s="59">
        <v>1684.7593377384007</v>
      </c>
      <c r="Q150" s="59">
        <v>1718.4545244931687</v>
      </c>
    </row>
    <row r="151" spans="1:17" ht="23.25" thickBot="1" x14ac:dyDescent="0.3">
      <c r="A151" s="133"/>
      <c r="B151" s="3" t="s">
        <v>605</v>
      </c>
      <c r="C151" s="19" t="s">
        <v>1351</v>
      </c>
      <c r="D151" s="59">
        <v>2918.4487501240505</v>
      </c>
      <c r="E151" s="59">
        <v>2521.0478069400006</v>
      </c>
      <c r="F151" s="59">
        <v>3021.9343189954366</v>
      </c>
      <c r="G151" s="59">
        <v>2938.1870508495272</v>
      </c>
      <c r="H151" s="59">
        <v>3243.9808174488007</v>
      </c>
      <c r="I151" s="59">
        <v>2485.2097765733342</v>
      </c>
      <c r="J151" s="59">
        <v>3035.1867001290134</v>
      </c>
      <c r="K151" s="59">
        <v>3341.3002419722652</v>
      </c>
      <c r="L151" s="59">
        <v>3742.2562710089369</v>
      </c>
      <c r="M151" s="59">
        <v>2389.6247851666676</v>
      </c>
      <c r="N151" s="59">
        <v>2509.1060244250007</v>
      </c>
      <c r="O151" s="59">
        <v>2437.4172808700009</v>
      </c>
      <c r="P151" s="59">
        <v>2681.1590089570013</v>
      </c>
      <c r="Q151" s="59">
        <v>2734.7821891361414</v>
      </c>
    </row>
    <row r="152" spans="1:17" ht="34.5" thickBot="1" x14ac:dyDescent="0.3">
      <c r="A152" s="133"/>
      <c r="B152" s="3" t="s">
        <v>604</v>
      </c>
      <c r="C152" s="17" t="s">
        <v>140</v>
      </c>
      <c r="D152" s="59">
        <v>1885.7668846955403</v>
      </c>
      <c r="E152" s="59">
        <v>1628.9847367920001</v>
      </c>
      <c r="F152" s="59">
        <v>1952.6344830432051</v>
      </c>
      <c r="G152" s="59">
        <v>1898.5208636258485</v>
      </c>
      <c r="H152" s="59">
        <v>2096.1106820438404</v>
      </c>
      <c r="I152" s="59">
        <v>2096.1106820438404</v>
      </c>
      <c r="J152" s="59">
        <v>1961.1975600833621</v>
      </c>
      <c r="K152" s="59">
        <v>2158.994002505156</v>
      </c>
      <c r="L152" s="59">
        <v>2418.0732828057749</v>
      </c>
      <c r="M152" s="59">
        <v>1544.0652458000004</v>
      </c>
      <c r="N152" s="59">
        <v>1621.2685080900003</v>
      </c>
      <c r="O152" s="59">
        <v>1574.9465507160005</v>
      </c>
      <c r="P152" s="59">
        <v>1732.4412057876007</v>
      </c>
      <c r="Q152" s="59">
        <v>1767.0900299033528</v>
      </c>
    </row>
    <row r="153" spans="1:17" ht="23.25" thickBot="1" x14ac:dyDescent="0.3">
      <c r="A153" s="133"/>
      <c r="B153" s="3" t="s">
        <v>607</v>
      </c>
      <c r="C153" s="19" t="s">
        <v>1352</v>
      </c>
      <c r="D153" s="59">
        <v>2302.6292890887012</v>
      </c>
      <c r="E153" s="59">
        <v>1989.0867822800003</v>
      </c>
      <c r="F153" s="59">
        <v>2384.2784535193346</v>
      </c>
      <c r="G153" s="59">
        <v>2318.2026272757739</v>
      </c>
      <c r="H153" s="59">
        <v>2559.471103675201</v>
      </c>
      <c r="I153" s="59">
        <v>1960.8077136266668</v>
      </c>
      <c r="J153" s="59">
        <v>2394.7344606522488</v>
      </c>
      <c r="K153" s="59">
        <v>2636.2552367854569</v>
      </c>
      <c r="L153" s="59">
        <v>2952.6058651997118</v>
      </c>
      <c r="M153" s="59">
        <v>1885.3920323333339</v>
      </c>
      <c r="N153" s="59">
        <v>1979.6616339500004</v>
      </c>
      <c r="O153" s="59">
        <v>1923.0998729800003</v>
      </c>
      <c r="P153" s="59">
        <v>2115.4098602780009</v>
      </c>
      <c r="Q153" s="59">
        <v>2157.7180574835606</v>
      </c>
    </row>
    <row r="154" spans="1:17" ht="34.5" thickBot="1" x14ac:dyDescent="0.3">
      <c r="A154" s="133"/>
      <c r="B154" s="3" t="s">
        <v>606</v>
      </c>
      <c r="C154" s="17" t="s">
        <v>141</v>
      </c>
      <c r="D154" s="59">
        <v>1487.8527714111603</v>
      </c>
      <c r="E154" s="59">
        <v>1285.256074704</v>
      </c>
      <c r="F154" s="59">
        <v>1540.6106930432625</v>
      </c>
      <c r="G154" s="59">
        <v>1497.9155437781926</v>
      </c>
      <c r="H154" s="59">
        <v>1653.8120977593608</v>
      </c>
      <c r="I154" s="59">
        <v>1653.8120977593608</v>
      </c>
      <c r="J154" s="59">
        <v>1547.3668822676066</v>
      </c>
      <c r="K154" s="59">
        <v>1703.4264606921415</v>
      </c>
      <c r="L154" s="59">
        <v>1907.8376359751985</v>
      </c>
      <c r="M154" s="59">
        <v>1218.2533132000001</v>
      </c>
      <c r="N154" s="59">
        <v>1279.16597886</v>
      </c>
      <c r="O154" s="59">
        <v>1242.6183794640001</v>
      </c>
      <c r="P154" s="59">
        <v>1366.8802174104003</v>
      </c>
      <c r="Q154" s="59">
        <v>1394.2178217586086</v>
      </c>
    </row>
    <row r="155" spans="1:17" ht="15.75" thickBot="1" x14ac:dyDescent="0.3">
      <c r="A155" s="133"/>
      <c r="B155" s="3" t="s">
        <v>609</v>
      </c>
      <c r="C155" s="19" t="s">
        <v>1353</v>
      </c>
      <c r="D155" s="59">
        <v>1852.8133349411401</v>
      </c>
      <c r="E155" s="59">
        <v>1600.5213630466667</v>
      </c>
      <c r="F155" s="59">
        <v>1918.5124300411389</v>
      </c>
      <c r="G155" s="59">
        <v>1865.3444396219018</v>
      </c>
      <c r="H155" s="59">
        <v>2059.4813997014408</v>
      </c>
      <c r="I155" s="59">
        <v>1577.7662067786671</v>
      </c>
      <c r="J155" s="59">
        <v>1926.9258683387861</v>
      </c>
      <c r="K155" s="59">
        <v>2121.2658416924837</v>
      </c>
      <c r="L155" s="59">
        <v>2375.8177426955822</v>
      </c>
      <c r="M155" s="59">
        <v>1517.082891133334</v>
      </c>
      <c r="N155" s="59">
        <v>1592.9370356900006</v>
      </c>
      <c r="O155" s="59">
        <v>1547.4245489560005</v>
      </c>
      <c r="P155" s="59">
        <v>1702.1670038516006</v>
      </c>
      <c r="Q155" s="59">
        <v>1736.2103439286329</v>
      </c>
    </row>
    <row r="156" spans="1:17" ht="23.25" thickBot="1" x14ac:dyDescent="0.3">
      <c r="A156" s="133"/>
      <c r="B156" s="3" t="s">
        <v>608</v>
      </c>
      <c r="C156" s="17" t="s">
        <v>142</v>
      </c>
      <c r="D156" s="59">
        <v>1197.202462577352</v>
      </c>
      <c r="E156" s="59">
        <v>1034.1830345840001</v>
      </c>
      <c r="F156" s="59">
        <v>1239.6541855650437</v>
      </c>
      <c r="G156" s="59">
        <v>1205.2994840633826</v>
      </c>
      <c r="H156" s="59">
        <v>1330.7418274993922</v>
      </c>
      <c r="I156" s="59">
        <v>1330.7418274993922</v>
      </c>
      <c r="J156" s="59">
        <v>1245.0905610804464</v>
      </c>
      <c r="K156" s="59">
        <v>1370.6640823243742</v>
      </c>
      <c r="L156" s="59">
        <v>1535.143772203299</v>
      </c>
      <c r="M156" s="59">
        <v>980.26894504000029</v>
      </c>
      <c r="N156" s="59">
        <v>1029.2823922920004</v>
      </c>
      <c r="O156" s="59">
        <v>999.87432394080042</v>
      </c>
      <c r="P156" s="59">
        <v>1099.8617563348805</v>
      </c>
      <c r="Q156" s="59">
        <v>1121.8589914615779</v>
      </c>
    </row>
    <row r="157" spans="1:17" ht="34.5" thickBot="1" x14ac:dyDescent="0.3">
      <c r="A157" s="133"/>
      <c r="B157" s="3" t="s">
        <v>611</v>
      </c>
      <c r="C157" s="19" t="s">
        <v>1354</v>
      </c>
      <c r="D157" s="59">
        <v>267.74759175450004</v>
      </c>
      <c r="E157" s="59">
        <v>231.28393591333338</v>
      </c>
      <c r="F157" s="59">
        <v>277.24168064178303</v>
      </c>
      <c r="G157" s="59">
        <v>269.55844503206669</v>
      </c>
      <c r="H157" s="59">
        <v>297.61291903200009</v>
      </c>
      <c r="I157" s="59">
        <v>228.00089693333337</v>
      </c>
      <c r="J157" s="59">
        <v>278.45749542468008</v>
      </c>
      <c r="K157" s="59">
        <v>306.54130660296005</v>
      </c>
      <c r="L157" s="59">
        <v>343.32626339531527</v>
      </c>
      <c r="M157" s="59">
        <v>219.23163166666669</v>
      </c>
      <c r="N157" s="59">
        <v>230.19321325000001</v>
      </c>
      <c r="O157" s="59">
        <v>223.61626430000001</v>
      </c>
      <c r="P157" s="59">
        <v>245.97789073000004</v>
      </c>
      <c r="Q157" s="59">
        <v>250.89744854460005</v>
      </c>
    </row>
    <row r="158" spans="1:17" ht="23.25" thickBot="1" x14ac:dyDescent="0.3">
      <c r="A158" s="133"/>
      <c r="B158" s="3" t="s">
        <v>610</v>
      </c>
      <c r="C158" s="17" t="s">
        <v>143</v>
      </c>
      <c r="D158" s="59">
        <v>173.00613621059998</v>
      </c>
      <c r="E158" s="59">
        <v>149.44500474400002</v>
      </c>
      <c r="F158" s="59">
        <v>179.1407782608444</v>
      </c>
      <c r="G158" s="59">
        <v>174.17622602072001</v>
      </c>
      <c r="H158" s="59">
        <v>192.30373229760002</v>
      </c>
      <c r="I158" s="59">
        <v>192.30373229760002</v>
      </c>
      <c r="J158" s="59">
        <v>179.92638165902403</v>
      </c>
      <c r="K158" s="59">
        <v>198.07284426652799</v>
      </c>
      <c r="L158" s="59">
        <v>221.8415855785114</v>
      </c>
      <c r="M158" s="59">
        <v>141.65736200000001</v>
      </c>
      <c r="N158" s="59">
        <v>148.74023009999999</v>
      </c>
      <c r="O158" s="59">
        <v>144.49050924000002</v>
      </c>
      <c r="P158" s="59">
        <v>158.93956016400003</v>
      </c>
      <c r="Q158" s="59">
        <v>162.11835136728001</v>
      </c>
    </row>
    <row r="159" spans="1:17" ht="34.5" thickBot="1" x14ac:dyDescent="0.3">
      <c r="A159" s="133"/>
      <c r="B159" s="3" t="s">
        <v>613</v>
      </c>
      <c r="C159" s="19" t="s">
        <v>1355</v>
      </c>
      <c r="D159" s="59">
        <v>696.14373856170005</v>
      </c>
      <c r="E159" s="59">
        <v>601.34693016666677</v>
      </c>
      <c r="F159" s="59">
        <v>720.82836966863624</v>
      </c>
      <c r="G159" s="59">
        <v>700.85195708337358</v>
      </c>
      <c r="H159" s="59">
        <v>773.79358948320032</v>
      </c>
      <c r="I159" s="59">
        <v>592.80233202666693</v>
      </c>
      <c r="J159" s="59">
        <v>723.98948810416823</v>
      </c>
      <c r="K159" s="59">
        <v>797.00739716769647</v>
      </c>
      <c r="L159" s="59">
        <v>892.64828482782002</v>
      </c>
      <c r="M159" s="59">
        <v>570.00224233333358</v>
      </c>
      <c r="N159" s="59">
        <v>598.50235445000033</v>
      </c>
      <c r="O159" s="59">
        <v>581.40228718000026</v>
      </c>
      <c r="P159" s="59">
        <v>639.54251589800049</v>
      </c>
      <c r="Q159" s="59">
        <v>652.33336621596038</v>
      </c>
    </row>
    <row r="160" spans="1:17" ht="23.25" thickBot="1" x14ac:dyDescent="0.3">
      <c r="A160" s="134"/>
      <c r="B160" s="3" t="s">
        <v>612</v>
      </c>
      <c r="C160" s="17" t="s">
        <v>144</v>
      </c>
      <c r="D160" s="59">
        <v>449.81595414756015</v>
      </c>
      <c r="E160" s="59">
        <v>388.56263180000002</v>
      </c>
      <c r="F160" s="59">
        <v>465.76602347819562</v>
      </c>
      <c r="G160" s="59">
        <v>452.85818765387216</v>
      </c>
      <c r="H160" s="59">
        <v>499.98970397376019</v>
      </c>
      <c r="I160" s="59">
        <v>499.98970397376019</v>
      </c>
      <c r="J160" s="59">
        <v>467.8085923134625</v>
      </c>
      <c r="K160" s="59">
        <v>514.98939509297304</v>
      </c>
      <c r="L160" s="59">
        <v>576.78812250412977</v>
      </c>
      <c r="M160" s="59">
        <v>368.30914120000017</v>
      </c>
      <c r="N160" s="59">
        <v>386.72459826000016</v>
      </c>
      <c r="O160" s="59">
        <v>375.67532402400019</v>
      </c>
      <c r="P160" s="59">
        <v>413.24285642640024</v>
      </c>
      <c r="Q160" s="59">
        <v>421.50771355492816</v>
      </c>
    </row>
    <row r="161" spans="1:17" ht="34.5" thickBot="1" x14ac:dyDescent="0.3">
      <c r="A161" s="43"/>
      <c r="B161" s="3" t="s">
        <v>615</v>
      </c>
      <c r="C161" s="19" t="s">
        <v>146</v>
      </c>
      <c r="D161" s="59">
        <v>1338.7379587725006</v>
      </c>
      <c r="E161" s="59">
        <v>1156.4414215466668</v>
      </c>
      <c r="F161" s="59">
        <v>1386.2084032089158</v>
      </c>
      <c r="G161" s="59">
        <v>1347.7922251603341</v>
      </c>
      <c r="H161" s="59">
        <v>1488.0645951600002</v>
      </c>
      <c r="I161" s="59">
        <v>1140.0044846666669</v>
      </c>
      <c r="J161" s="59">
        <v>1392.2874771234008</v>
      </c>
      <c r="K161" s="59">
        <v>1532.7065330148007</v>
      </c>
      <c r="L161" s="59">
        <v>1716.631316976577</v>
      </c>
      <c r="M161" s="59">
        <v>1096.1581583333336</v>
      </c>
      <c r="N161" s="59">
        <v>1150.9660662500005</v>
      </c>
      <c r="O161" s="59">
        <v>1118.0813215000001</v>
      </c>
      <c r="P161" s="59">
        <v>1229.8894536500004</v>
      </c>
      <c r="Q161" s="59">
        <v>1254.4872427230005</v>
      </c>
    </row>
    <row r="162" spans="1:17" ht="34.5" customHeight="1" thickBot="1" x14ac:dyDescent="0.3">
      <c r="A162" s="132" t="s">
        <v>145</v>
      </c>
      <c r="B162" s="3" t="s">
        <v>614</v>
      </c>
      <c r="C162" s="17" t="s">
        <v>146</v>
      </c>
      <c r="D162" s="59">
        <v>865.03068105300019</v>
      </c>
      <c r="E162" s="59">
        <v>747.239072384</v>
      </c>
      <c r="F162" s="59">
        <v>895.70389130422211</v>
      </c>
      <c r="G162" s="59">
        <v>870.8811301036003</v>
      </c>
      <c r="H162" s="59">
        <v>961.51866148800025</v>
      </c>
      <c r="I162" s="59">
        <v>961.51866148800025</v>
      </c>
      <c r="J162" s="59">
        <v>899.63190829512041</v>
      </c>
      <c r="K162" s="59">
        <v>990.36422133264023</v>
      </c>
      <c r="L162" s="59">
        <v>1109.2079278925573</v>
      </c>
      <c r="M162" s="59">
        <v>708.28681000000017</v>
      </c>
      <c r="N162" s="59">
        <v>743.70115050000015</v>
      </c>
      <c r="O162" s="59">
        <v>722.45254620000014</v>
      </c>
      <c r="P162" s="59">
        <v>794.69780082000023</v>
      </c>
      <c r="Q162" s="59">
        <v>810.59175683640012</v>
      </c>
    </row>
    <row r="163" spans="1:17" ht="23.25" thickBot="1" x14ac:dyDescent="0.3">
      <c r="A163" s="133"/>
      <c r="B163" s="3" t="s">
        <v>617</v>
      </c>
      <c r="C163" s="19" t="s">
        <v>1356</v>
      </c>
      <c r="D163" s="59">
        <v>5301.4023167391006</v>
      </c>
      <c r="E163" s="59">
        <v>4579.5277420533339</v>
      </c>
      <c r="F163" s="59">
        <v>5489.3852767073049</v>
      </c>
      <c r="G163" s="59">
        <v>5337.2572116349211</v>
      </c>
      <c r="H163" s="59">
        <v>5892.7357968336028</v>
      </c>
      <c r="I163" s="59">
        <v>4514.4177592800015</v>
      </c>
      <c r="J163" s="59">
        <v>5513.4584094086649</v>
      </c>
      <c r="K163" s="59">
        <v>6069.5178707386103</v>
      </c>
      <c r="L163" s="59">
        <v>6797.8600152272447</v>
      </c>
      <c r="M163" s="59">
        <v>4340.7863070000012</v>
      </c>
      <c r="N163" s="59">
        <v>4557.8256223500011</v>
      </c>
      <c r="O163" s="59">
        <v>4427.6020331400005</v>
      </c>
      <c r="P163" s="59">
        <v>4870.3622364540015</v>
      </c>
      <c r="Q163" s="59">
        <v>4967.7694811830816</v>
      </c>
    </row>
    <row r="164" spans="1:17" ht="34.5" thickBot="1" x14ac:dyDescent="0.3">
      <c r="A164" s="133"/>
      <c r="B164" s="3" t="s">
        <v>616</v>
      </c>
      <c r="C164" s="17" t="s">
        <v>147</v>
      </c>
      <c r="D164" s="59">
        <v>3425.5214969698804</v>
      </c>
      <c r="E164" s="59">
        <v>2959.0794640959998</v>
      </c>
      <c r="F164" s="59">
        <v>3546.9874095647197</v>
      </c>
      <c r="G164" s="59">
        <v>3448.6892752102563</v>
      </c>
      <c r="H164" s="59">
        <v>3807.6138994924809</v>
      </c>
      <c r="I164" s="59">
        <v>3807.6138994924809</v>
      </c>
      <c r="J164" s="59">
        <v>3562.5423568486763</v>
      </c>
      <c r="K164" s="59">
        <v>3921.8423164772553</v>
      </c>
      <c r="L164" s="59">
        <v>4392.4633944545267</v>
      </c>
      <c r="M164" s="59">
        <v>2804.8157676000005</v>
      </c>
      <c r="N164" s="59">
        <v>2945.0565559800002</v>
      </c>
      <c r="O164" s="59">
        <v>2860.9120829520002</v>
      </c>
      <c r="P164" s="59">
        <v>3147.0032912472002</v>
      </c>
      <c r="Q164" s="59">
        <v>3209.9433570721449</v>
      </c>
    </row>
    <row r="165" spans="1:17" ht="23.25" thickBot="1" x14ac:dyDescent="0.3">
      <c r="A165" s="133"/>
      <c r="B165" s="3" t="s">
        <v>619</v>
      </c>
      <c r="C165" s="19" t="s">
        <v>1357</v>
      </c>
      <c r="D165" s="59">
        <v>1531.5162248357403</v>
      </c>
      <c r="E165" s="59">
        <v>1322.9704936933333</v>
      </c>
      <c r="F165" s="59">
        <v>1585.8224132709995</v>
      </c>
      <c r="G165" s="59">
        <v>1541.874305583422</v>
      </c>
      <c r="H165" s="59">
        <v>1702.3458968630403</v>
      </c>
      <c r="I165" s="59">
        <v>1304.1651304586669</v>
      </c>
      <c r="J165" s="59">
        <v>1592.77687382917</v>
      </c>
      <c r="K165" s="59">
        <v>1753.4162737689319</v>
      </c>
      <c r="L165" s="59">
        <v>1963.8262266212039</v>
      </c>
      <c r="M165" s="59">
        <v>1254.0049331333339</v>
      </c>
      <c r="N165" s="59">
        <v>1316.7051797900008</v>
      </c>
      <c r="O165" s="59">
        <v>1279.0850317960005</v>
      </c>
      <c r="P165" s="59">
        <v>1406.9935349756008</v>
      </c>
      <c r="Q165" s="59">
        <v>1435.1334056751127</v>
      </c>
    </row>
    <row r="166" spans="1:17" ht="34.5" thickBot="1" x14ac:dyDescent="0.3">
      <c r="A166" s="133"/>
      <c r="B166" s="3" t="s">
        <v>618</v>
      </c>
      <c r="C166" s="17" t="s">
        <v>148</v>
      </c>
      <c r="D166" s="59">
        <v>989.59509912463227</v>
      </c>
      <c r="E166" s="59">
        <v>854.84247284800006</v>
      </c>
      <c r="F166" s="59">
        <v>1024.6852516520303</v>
      </c>
      <c r="G166" s="59">
        <v>996.28801283851874</v>
      </c>
      <c r="H166" s="59">
        <v>1099.9773487422724</v>
      </c>
      <c r="I166" s="59">
        <v>1099.9773487422724</v>
      </c>
      <c r="J166" s="59">
        <v>1029.1789030896177</v>
      </c>
      <c r="K166" s="59">
        <v>1132.9766692045405</v>
      </c>
      <c r="L166" s="59">
        <v>1268.9338695090855</v>
      </c>
      <c r="M166" s="59">
        <v>810.2801106400002</v>
      </c>
      <c r="N166" s="59">
        <v>850.79411617200037</v>
      </c>
      <c r="O166" s="59">
        <v>826.48571285280025</v>
      </c>
      <c r="P166" s="59">
        <v>909.13428413808049</v>
      </c>
      <c r="Q166" s="59">
        <v>927.31696982084179</v>
      </c>
    </row>
    <row r="167" spans="1:17" ht="23.25" thickBot="1" x14ac:dyDescent="0.3">
      <c r="A167" s="133"/>
      <c r="B167" s="3" t="s">
        <v>621</v>
      </c>
      <c r="C167" s="19" t="s">
        <v>1358</v>
      </c>
      <c r="D167" s="59">
        <v>1735.0043945691607</v>
      </c>
      <c r="E167" s="59">
        <v>1498.7544019933339</v>
      </c>
      <c r="F167" s="59">
        <v>1796.5260905587547</v>
      </c>
      <c r="G167" s="59">
        <v>1746.7387238077924</v>
      </c>
      <c r="H167" s="59">
        <v>1928.5317153273606</v>
      </c>
      <c r="I167" s="59">
        <v>1477.4458121280004</v>
      </c>
      <c r="J167" s="59">
        <v>1804.4045703519271</v>
      </c>
      <c r="K167" s="59">
        <v>1986.3876667871816</v>
      </c>
      <c r="L167" s="59">
        <v>2224.7541868016433</v>
      </c>
      <c r="M167" s="59">
        <v>1420.6209732000004</v>
      </c>
      <c r="N167" s="59">
        <v>1491.6520218600008</v>
      </c>
      <c r="O167" s="59">
        <v>1449.0333926640005</v>
      </c>
      <c r="P167" s="59">
        <v>1593.9367319304008</v>
      </c>
      <c r="Q167" s="59">
        <v>1625.815466569009</v>
      </c>
    </row>
    <row r="168" spans="1:17" ht="34.5" thickBot="1" x14ac:dyDescent="0.3">
      <c r="A168" s="133"/>
      <c r="B168" s="3" t="s">
        <v>620</v>
      </c>
      <c r="C168" s="17" t="s">
        <v>149</v>
      </c>
      <c r="D168" s="59">
        <v>1121.0797626446883</v>
      </c>
      <c r="E168" s="59">
        <v>968.42592128800015</v>
      </c>
      <c r="F168" s="59">
        <v>1160.832243130272</v>
      </c>
      <c r="G168" s="59">
        <v>1128.6619446142658</v>
      </c>
      <c r="H168" s="59">
        <v>1246.1281852884483</v>
      </c>
      <c r="I168" s="59">
        <v>1246.1281852884483</v>
      </c>
      <c r="J168" s="59">
        <v>1165.9229531504759</v>
      </c>
      <c r="K168" s="59">
        <v>1283.5120308471016</v>
      </c>
      <c r="L168" s="59">
        <v>1437.5334745487542</v>
      </c>
      <c r="M168" s="59">
        <v>917.93970576000038</v>
      </c>
      <c r="N168" s="59">
        <v>963.83669104800038</v>
      </c>
      <c r="O168" s="59">
        <v>936.29849987520026</v>
      </c>
      <c r="P168" s="59">
        <v>1029.9283498627203</v>
      </c>
      <c r="Q168" s="59">
        <v>1050.5269168599748</v>
      </c>
    </row>
    <row r="169" spans="1:17" ht="34.5" thickBot="1" x14ac:dyDescent="0.3">
      <c r="A169" s="133"/>
      <c r="B169" s="3" t="s">
        <v>623</v>
      </c>
      <c r="C169" s="19" t="s">
        <v>1359</v>
      </c>
      <c r="D169" s="59">
        <v>1627.9053578673602</v>
      </c>
      <c r="E169" s="59">
        <v>1406.2350297666669</v>
      </c>
      <c r="F169" s="59">
        <v>1685.6294183020418</v>
      </c>
      <c r="G169" s="59">
        <v>1638.9153457949658</v>
      </c>
      <c r="H169" s="59">
        <v>1809.4865477145602</v>
      </c>
      <c r="I169" s="59">
        <v>1386.2454533546672</v>
      </c>
      <c r="J169" s="59">
        <v>1693.021572182055</v>
      </c>
      <c r="K169" s="59">
        <v>1863.7711441459976</v>
      </c>
      <c r="L169" s="59">
        <v>2087.4236814435171</v>
      </c>
      <c r="M169" s="59">
        <v>1332.928320533334</v>
      </c>
      <c r="N169" s="59">
        <v>1399.5747365600007</v>
      </c>
      <c r="O169" s="59">
        <v>1359.5868869440008</v>
      </c>
      <c r="P169" s="59">
        <v>1495.5455756384008</v>
      </c>
      <c r="Q169" s="59">
        <v>1525.4564871511686</v>
      </c>
    </row>
    <row r="170" spans="1:17" ht="45.75" thickBot="1" x14ac:dyDescent="0.3">
      <c r="A170" s="133"/>
      <c r="B170" s="3" t="s">
        <v>622</v>
      </c>
      <c r="C170" s="17" t="s">
        <v>150</v>
      </c>
      <c r="D170" s="59">
        <v>1051.8773081604484</v>
      </c>
      <c r="E170" s="59">
        <v>908.64417307999986</v>
      </c>
      <c r="F170" s="59">
        <v>1089.1759318259344</v>
      </c>
      <c r="G170" s="59">
        <v>1058.9914542059778</v>
      </c>
      <c r="H170" s="59">
        <v>1169.2066923694081</v>
      </c>
      <c r="I170" s="59">
        <v>1169.2066923694081</v>
      </c>
      <c r="J170" s="59">
        <v>1093.9524004868661</v>
      </c>
      <c r="K170" s="59">
        <v>1204.2828931404904</v>
      </c>
      <c r="L170" s="59">
        <v>1348.7968403173497</v>
      </c>
      <c r="M170" s="59">
        <v>861.27676096000016</v>
      </c>
      <c r="N170" s="59">
        <v>904.34059900800037</v>
      </c>
      <c r="O170" s="59">
        <v>878.50229617920047</v>
      </c>
      <c r="P170" s="59">
        <v>966.35252579712051</v>
      </c>
      <c r="Q170" s="59">
        <v>985.67957631306297</v>
      </c>
    </row>
    <row r="171" spans="1:17" ht="23.25" thickBot="1" x14ac:dyDescent="0.3">
      <c r="A171" s="133"/>
      <c r="B171" s="3" t="s">
        <v>625</v>
      </c>
      <c r="C171" s="19" t="s">
        <v>1360</v>
      </c>
      <c r="D171" s="59">
        <v>4164.0105469659857</v>
      </c>
      <c r="E171" s="59">
        <v>3597.0076658533339</v>
      </c>
      <c r="F171" s="59">
        <v>4311.6626173410104</v>
      </c>
      <c r="G171" s="59">
        <v>4192.1729371387019</v>
      </c>
      <c r="H171" s="59">
        <v>4628.4761167856641</v>
      </c>
      <c r="I171" s="59">
        <v>3545.8699491072016</v>
      </c>
      <c r="J171" s="59">
        <v>4330.570968844625</v>
      </c>
      <c r="K171" s="59">
        <v>4767.3304002892355</v>
      </c>
      <c r="L171" s="59">
        <v>5339.4100483239426</v>
      </c>
      <c r="M171" s="59">
        <v>3409.4903356800005</v>
      </c>
      <c r="N171" s="59">
        <v>3579.9648524640011</v>
      </c>
      <c r="O171" s="59">
        <v>3477.6801423936013</v>
      </c>
      <c r="P171" s="59">
        <v>3825.4481566329614</v>
      </c>
      <c r="Q171" s="59">
        <v>3901.957119765621</v>
      </c>
    </row>
    <row r="172" spans="1:17" ht="34.5" thickBot="1" x14ac:dyDescent="0.3">
      <c r="A172" s="133"/>
      <c r="B172" s="3" t="s">
        <v>624</v>
      </c>
      <c r="C172" s="17" t="s">
        <v>151</v>
      </c>
      <c r="D172" s="59">
        <v>2690.5914303472523</v>
      </c>
      <c r="E172" s="59">
        <v>2324.2203379360003</v>
      </c>
      <c r="F172" s="59">
        <v>2785.9973835126525</v>
      </c>
      <c r="G172" s="59">
        <v>2708.7886670742387</v>
      </c>
      <c r="H172" s="59">
        <v>2990.7076446922752</v>
      </c>
      <c r="I172" s="59">
        <v>2990.7076446922752</v>
      </c>
      <c r="J172" s="59">
        <v>2798.2150875611419</v>
      </c>
      <c r="K172" s="59">
        <v>3080.4288740330435</v>
      </c>
      <c r="L172" s="59">
        <v>3450.0803389170092</v>
      </c>
      <c r="M172" s="59">
        <v>2203.0552938240003</v>
      </c>
      <c r="N172" s="59">
        <v>2313.2080585152003</v>
      </c>
      <c r="O172" s="59">
        <v>2247.1163997004801</v>
      </c>
      <c r="P172" s="59">
        <v>2471.8280396705286</v>
      </c>
      <c r="Q172" s="59">
        <v>2521.2646004639391</v>
      </c>
    </row>
    <row r="173" spans="1:17" ht="23.25" thickBot="1" x14ac:dyDescent="0.3">
      <c r="A173" s="133"/>
      <c r="B173" s="3" t="s">
        <v>627</v>
      </c>
      <c r="C173" s="19" t="s">
        <v>1361</v>
      </c>
      <c r="D173" s="59">
        <v>1874.2331422815002</v>
      </c>
      <c r="E173" s="59">
        <v>1619.0237880266668</v>
      </c>
      <c r="F173" s="59">
        <v>1940.6917644924818</v>
      </c>
      <c r="G173" s="59">
        <v>1886.9091152244671</v>
      </c>
      <c r="H173" s="59">
        <v>2083.290433224</v>
      </c>
      <c r="I173" s="59">
        <v>1596.0062785333339</v>
      </c>
      <c r="J173" s="59">
        <v>1949.2024679727601</v>
      </c>
      <c r="K173" s="59">
        <v>2145.7891462207203</v>
      </c>
      <c r="L173" s="59">
        <v>2403.2838437672067</v>
      </c>
      <c r="M173" s="59">
        <v>1534.6214216666674</v>
      </c>
      <c r="N173" s="59">
        <v>1611.3524927500009</v>
      </c>
      <c r="O173" s="59">
        <v>1565.3138501000005</v>
      </c>
      <c r="P173" s="59">
        <v>1721.8452351100007</v>
      </c>
      <c r="Q173" s="59">
        <v>1756.2821398122007</v>
      </c>
    </row>
    <row r="174" spans="1:17" ht="34.5" thickBot="1" x14ac:dyDescent="0.3">
      <c r="A174" s="133"/>
      <c r="B174" s="3" t="s">
        <v>626</v>
      </c>
      <c r="C174" s="17" t="s">
        <v>152</v>
      </c>
      <c r="D174" s="59">
        <v>1211.0429534742</v>
      </c>
      <c r="E174" s="59">
        <v>1046.138447648</v>
      </c>
      <c r="F174" s="59">
        <v>1253.9854478259115</v>
      </c>
      <c r="G174" s="59">
        <v>1219.2335821450404</v>
      </c>
      <c r="H174" s="59">
        <v>1346.1261260832</v>
      </c>
      <c r="I174" s="59">
        <v>1346.1261260832</v>
      </c>
      <c r="J174" s="59">
        <v>1259.4846716131678</v>
      </c>
      <c r="K174" s="59">
        <v>1386.5099098656963</v>
      </c>
      <c r="L174" s="59">
        <v>1552.8910990495797</v>
      </c>
      <c r="M174" s="59">
        <v>991.60153400000036</v>
      </c>
      <c r="N174" s="59">
        <v>1041.1816107000004</v>
      </c>
      <c r="O174" s="59">
        <v>1011.4335646800004</v>
      </c>
      <c r="P174" s="59">
        <v>1112.5769211480003</v>
      </c>
      <c r="Q174" s="59">
        <v>1134.8284595709604</v>
      </c>
    </row>
    <row r="175" spans="1:17" ht="23.25" thickBot="1" x14ac:dyDescent="0.3">
      <c r="A175" s="133"/>
      <c r="B175" s="3" t="s">
        <v>629</v>
      </c>
      <c r="C175" s="19" t="s">
        <v>1362</v>
      </c>
      <c r="D175" s="59">
        <v>3598.5276331804812</v>
      </c>
      <c r="E175" s="59">
        <v>3108.5233538666671</v>
      </c>
      <c r="F175" s="59">
        <v>3726.128187825565</v>
      </c>
      <c r="G175" s="59">
        <v>3622.8655012309773</v>
      </c>
      <c r="H175" s="59">
        <v>3999.9176317900806</v>
      </c>
      <c r="I175" s="59">
        <v>3064.3320547840012</v>
      </c>
      <c r="J175" s="59">
        <v>3742.4687385077</v>
      </c>
      <c r="K175" s="59">
        <v>4119.9151607437825</v>
      </c>
      <c r="L175" s="59">
        <v>4614.3049800330373</v>
      </c>
      <c r="M175" s="59">
        <v>2946.4731296000014</v>
      </c>
      <c r="N175" s="59">
        <v>3093.7967860800013</v>
      </c>
      <c r="O175" s="59">
        <v>3005.4025921920015</v>
      </c>
      <c r="P175" s="59">
        <v>3305.9428514112019</v>
      </c>
      <c r="Q175" s="59">
        <v>3372.0617084394253</v>
      </c>
    </row>
    <row r="176" spans="1:17" ht="34.5" thickBot="1" x14ac:dyDescent="0.3">
      <c r="A176" s="133"/>
      <c r="B176" s="3" t="s">
        <v>628</v>
      </c>
      <c r="C176" s="17" t="s">
        <v>153</v>
      </c>
      <c r="D176" s="59">
        <v>2325.2024706704647</v>
      </c>
      <c r="E176" s="59">
        <v>2008.58432096</v>
      </c>
      <c r="F176" s="59">
        <v>2407.6520598257489</v>
      </c>
      <c r="G176" s="59">
        <v>2340.928477718478</v>
      </c>
      <c r="H176" s="59">
        <v>2584.5621620797442</v>
      </c>
      <c r="I176" s="59">
        <v>2584.5621620797442</v>
      </c>
      <c r="J176" s="59">
        <v>2418.2105694972829</v>
      </c>
      <c r="K176" s="59">
        <v>2662.0990269421363</v>
      </c>
      <c r="L176" s="59">
        <v>2981.5509101751936</v>
      </c>
      <c r="M176" s="59">
        <v>1903.8749452800005</v>
      </c>
      <c r="N176" s="59">
        <v>1999.0686925440007</v>
      </c>
      <c r="O176" s="59">
        <v>1941.9524441856004</v>
      </c>
      <c r="P176" s="59">
        <v>2136.1476886041605</v>
      </c>
      <c r="Q176" s="59">
        <v>2178.8706423762437</v>
      </c>
    </row>
    <row r="177" spans="1:17" ht="45.75" thickBot="1" x14ac:dyDescent="0.3">
      <c r="A177" s="133"/>
      <c r="B177" s="3" t="s">
        <v>631</v>
      </c>
      <c r="C177" s="19" t="s">
        <v>1363</v>
      </c>
      <c r="D177" s="59">
        <v>2588.5837170825071</v>
      </c>
      <c r="E177" s="59">
        <v>2236.1046643866671</v>
      </c>
      <c r="F177" s="59">
        <v>2680.3725684447586</v>
      </c>
      <c r="G177" s="59">
        <v>2606.0910465700213</v>
      </c>
      <c r="H177" s="59">
        <v>2877.321701201377</v>
      </c>
      <c r="I177" s="59">
        <v>2204.3126715514677</v>
      </c>
      <c r="J177" s="59">
        <v>2692.1270657658074</v>
      </c>
      <c r="K177" s="59">
        <v>2963.6413522374182</v>
      </c>
      <c r="L177" s="59">
        <v>3319.2783145059079</v>
      </c>
      <c r="M177" s="59">
        <v>2119.5314149533338</v>
      </c>
      <c r="N177" s="59">
        <v>2225.507985701001</v>
      </c>
      <c r="O177" s="59">
        <v>2161.9220432524007</v>
      </c>
      <c r="P177" s="59">
        <v>2378.1142475776414</v>
      </c>
      <c r="Q177" s="59">
        <v>2425.676532529194</v>
      </c>
    </row>
    <row r="178" spans="1:17" ht="23.25" thickBot="1" x14ac:dyDescent="0.3">
      <c r="A178" s="133"/>
      <c r="B178" s="3" t="s">
        <v>630</v>
      </c>
      <c r="C178" s="17" t="s">
        <v>154</v>
      </c>
      <c r="D178" s="59">
        <v>1672.6233248840811</v>
      </c>
      <c r="E178" s="59">
        <v>1444.8676292959999</v>
      </c>
      <c r="F178" s="59">
        <v>1731.9330442258442</v>
      </c>
      <c r="G178" s="59">
        <v>1683.9357531683211</v>
      </c>
      <c r="H178" s="59">
        <v>1859.192483853197</v>
      </c>
      <c r="I178" s="59">
        <v>1859.192483853197</v>
      </c>
      <c r="J178" s="59">
        <v>1739.5282578794443</v>
      </c>
      <c r="K178" s="59">
        <v>1914.9682583687929</v>
      </c>
      <c r="L178" s="59">
        <v>2144.7644493730481</v>
      </c>
      <c r="M178" s="59">
        <v>1369.5433758160004</v>
      </c>
      <c r="N178" s="59">
        <v>1438.0205446068005</v>
      </c>
      <c r="O178" s="59">
        <v>1396.9342433323206</v>
      </c>
      <c r="P178" s="59">
        <v>1536.6276676655525</v>
      </c>
      <c r="Q178" s="59">
        <v>1567.3602210188637</v>
      </c>
    </row>
    <row r="179" spans="1:17" ht="23.25" thickBot="1" x14ac:dyDescent="0.3">
      <c r="A179" s="133"/>
      <c r="B179" s="3" t="s">
        <v>633</v>
      </c>
      <c r="C179" s="19" t="s">
        <v>1364</v>
      </c>
      <c r="D179" s="59">
        <v>6072.5153809920621</v>
      </c>
      <c r="E179" s="59">
        <v>5245.6367833133345</v>
      </c>
      <c r="F179" s="59">
        <v>6287.8413169556397</v>
      </c>
      <c r="G179" s="59">
        <v>6113.585533327273</v>
      </c>
      <c r="H179" s="59">
        <v>6749.8610036457612</v>
      </c>
      <c r="I179" s="59">
        <v>5171.0603424480014</v>
      </c>
      <c r="J179" s="59">
        <v>6315.4159962317426</v>
      </c>
      <c r="K179" s="59">
        <v>6952.3568337551342</v>
      </c>
      <c r="L179" s="59">
        <v>7786.6396538057525</v>
      </c>
      <c r="M179" s="59">
        <v>4972.1734062000023</v>
      </c>
      <c r="N179" s="59">
        <v>5220.7820765100005</v>
      </c>
      <c r="O179" s="59">
        <v>5071.6168743240014</v>
      </c>
      <c r="P179" s="59">
        <v>5578.7785617564032</v>
      </c>
      <c r="Q179" s="59">
        <v>5690.3541329915288</v>
      </c>
    </row>
    <row r="180" spans="1:17" ht="34.5" thickBot="1" x14ac:dyDescent="0.3">
      <c r="A180" s="133"/>
      <c r="B180" s="3" t="s">
        <v>632</v>
      </c>
      <c r="C180" s="17" t="s">
        <v>155</v>
      </c>
      <c r="D180" s="59">
        <v>3923.7791692564083</v>
      </c>
      <c r="E180" s="59">
        <v>3389.4883830639997</v>
      </c>
      <c r="F180" s="59">
        <v>4062.9128509559523</v>
      </c>
      <c r="G180" s="59">
        <v>3950.3168061499296</v>
      </c>
      <c r="H180" s="59">
        <v>4361.4486485095695</v>
      </c>
      <c r="I180" s="59">
        <v>4361.4486485095695</v>
      </c>
      <c r="J180" s="59">
        <v>4080.7303360266651</v>
      </c>
      <c r="K180" s="59">
        <v>4492.2921079648559</v>
      </c>
      <c r="L180" s="59">
        <v>5031.3671609206394</v>
      </c>
      <c r="M180" s="59">
        <v>3212.7889701600011</v>
      </c>
      <c r="N180" s="59">
        <v>3373.4284186680011</v>
      </c>
      <c r="O180" s="59">
        <v>3277.0447495632011</v>
      </c>
      <c r="P180" s="59">
        <v>3604.7492245195212</v>
      </c>
      <c r="Q180" s="59">
        <v>3676.8442090099111</v>
      </c>
    </row>
    <row r="181" spans="1:17" ht="23.25" thickBot="1" x14ac:dyDescent="0.3">
      <c r="A181" s="133"/>
      <c r="B181" s="3" t="s">
        <v>635</v>
      </c>
      <c r="C181" s="19" t="s">
        <v>1365</v>
      </c>
      <c r="D181" s="59">
        <v>2302.6292890887012</v>
      </c>
      <c r="E181" s="59">
        <v>1989.0867822800003</v>
      </c>
      <c r="F181" s="59">
        <v>2384.2784535193346</v>
      </c>
      <c r="G181" s="59">
        <v>2318.2026272757739</v>
      </c>
      <c r="H181" s="59">
        <v>2559.471103675201</v>
      </c>
      <c r="I181" s="59">
        <v>1960.8077136266668</v>
      </c>
      <c r="J181" s="59">
        <v>2394.7344606522488</v>
      </c>
      <c r="K181" s="59">
        <v>2636.2552367854569</v>
      </c>
      <c r="L181" s="59">
        <v>2952.6058651997118</v>
      </c>
      <c r="M181" s="59">
        <v>1885.3920323333339</v>
      </c>
      <c r="N181" s="59">
        <v>1979.6616339500004</v>
      </c>
      <c r="O181" s="59">
        <v>1923.0998729800003</v>
      </c>
      <c r="P181" s="59">
        <v>2115.4098602780009</v>
      </c>
      <c r="Q181" s="59">
        <v>2157.7180574835606</v>
      </c>
    </row>
    <row r="182" spans="1:17" ht="34.5" thickBot="1" x14ac:dyDescent="0.3">
      <c r="A182" s="134"/>
      <c r="B182" s="3" t="s">
        <v>634</v>
      </c>
      <c r="C182" s="17" t="s">
        <v>156</v>
      </c>
      <c r="D182" s="59">
        <v>1487.8527714111603</v>
      </c>
      <c r="E182" s="59">
        <v>1285.256074704</v>
      </c>
      <c r="F182" s="59">
        <v>1540.6106930432625</v>
      </c>
      <c r="G182" s="59">
        <v>1497.9155437781926</v>
      </c>
      <c r="H182" s="59">
        <v>1653.8120977593608</v>
      </c>
      <c r="I182" s="59">
        <v>1653.8120977593608</v>
      </c>
      <c r="J182" s="59">
        <v>1547.3668822676066</v>
      </c>
      <c r="K182" s="59">
        <v>1703.4264606921415</v>
      </c>
      <c r="L182" s="59">
        <v>1907.8376359751985</v>
      </c>
      <c r="M182" s="59">
        <v>1218.2533132000001</v>
      </c>
      <c r="N182" s="59">
        <v>1279.16597886</v>
      </c>
      <c r="O182" s="59">
        <v>1242.6183794640001</v>
      </c>
      <c r="P182" s="59">
        <v>1366.8802174104003</v>
      </c>
      <c r="Q182" s="59">
        <v>1394.2178217586086</v>
      </c>
    </row>
    <row r="183" spans="1:17" ht="15.75" thickBot="1" x14ac:dyDescent="0.3">
      <c r="A183" s="132"/>
      <c r="B183" s="3" t="s">
        <v>637</v>
      </c>
      <c r="C183" s="19" t="s">
        <v>1366</v>
      </c>
      <c r="D183" s="59">
        <v>5048.6485901228543</v>
      </c>
      <c r="E183" s="59">
        <v>4361.1875315666666</v>
      </c>
      <c r="F183" s="59">
        <v>5227.6691301814635</v>
      </c>
      <c r="G183" s="59">
        <v>5082.7940395246505</v>
      </c>
      <c r="H183" s="59">
        <v>5611.7892012673938</v>
      </c>
      <c r="I183" s="59">
        <v>4299.1849125749359</v>
      </c>
      <c r="J183" s="59">
        <v>5250.5945337277672</v>
      </c>
      <c r="K183" s="59">
        <v>5780.1428773054149</v>
      </c>
      <c r="L183" s="59">
        <v>6473.7600225820652</v>
      </c>
      <c r="M183" s="59">
        <v>4133.8316467066679</v>
      </c>
      <c r="N183" s="59">
        <v>4340.5232290420017</v>
      </c>
      <c r="O183" s="59">
        <v>4216.5082796408014</v>
      </c>
      <c r="P183" s="59">
        <v>4638.1591076048826</v>
      </c>
      <c r="Q183" s="59">
        <v>4730.9222897569807</v>
      </c>
    </row>
    <row r="184" spans="1:17" ht="23.25" thickBot="1" x14ac:dyDescent="0.3">
      <c r="A184" s="133"/>
      <c r="B184" s="3" t="s">
        <v>636</v>
      </c>
      <c r="C184" s="17" t="s">
        <v>157</v>
      </c>
      <c r="D184" s="59">
        <v>3262.2037043870737</v>
      </c>
      <c r="E184" s="59">
        <v>2817.9980973199999</v>
      </c>
      <c r="F184" s="59">
        <v>3377.8785148864831</v>
      </c>
      <c r="G184" s="59">
        <v>3284.2669178466972</v>
      </c>
      <c r="H184" s="59">
        <v>3626.079176203546</v>
      </c>
      <c r="I184" s="59">
        <v>3626.079176203546</v>
      </c>
      <c r="J184" s="59">
        <v>3392.691852562557</v>
      </c>
      <c r="K184" s="59">
        <v>3734.8615514896524</v>
      </c>
      <c r="L184" s="59">
        <v>4183.044937668411</v>
      </c>
      <c r="M184" s="59">
        <v>2671.0912178720009</v>
      </c>
      <c r="N184" s="59">
        <v>2804.6457787656013</v>
      </c>
      <c r="O184" s="59">
        <v>2724.5130422294405</v>
      </c>
      <c r="P184" s="59">
        <v>2996.9643464523847</v>
      </c>
      <c r="Q184" s="59">
        <v>3056.9036333814329</v>
      </c>
    </row>
    <row r="185" spans="1:17" ht="23.25" thickBot="1" x14ac:dyDescent="0.3">
      <c r="A185" s="133"/>
      <c r="B185" s="3" t="s">
        <v>639</v>
      </c>
      <c r="C185" s="19" t="s">
        <v>1367</v>
      </c>
      <c r="D185" s="59">
        <v>2227.6599633974406</v>
      </c>
      <c r="E185" s="59">
        <v>1924.3246711866668</v>
      </c>
      <c r="F185" s="59">
        <v>2306.650782939636</v>
      </c>
      <c r="G185" s="59">
        <v>2242.7262626667957</v>
      </c>
      <c r="H185" s="59">
        <v>2476.1394863462406</v>
      </c>
      <c r="I185" s="59">
        <v>1896.9674624853335</v>
      </c>
      <c r="J185" s="59">
        <v>2316.766361933338</v>
      </c>
      <c r="K185" s="59">
        <v>2550.4236709366282</v>
      </c>
      <c r="L185" s="59">
        <v>2856.4745114490238</v>
      </c>
      <c r="M185" s="59">
        <v>1824.0071754666669</v>
      </c>
      <c r="N185" s="59">
        <v>1915.2075342400003</v>
      </c>
      <c r="O185" s="59">
        <v>1860.4873189760008</v>
      </c>
      <c r="P185" s="59">
        <v>2046.5360508736005</v>
      </c>
      <c r="Q185" s="59">
        <v>2087.4667718910732</v>
      </c>
    </row>
    <row r="186" spans="1:17" ht="34.5" thickBot="1" x14ac:dyDescent="0.3">
      <c r="A186" s="133"/>
      <c r="B186" s="3" t="s">
        <v>638</v>
      </c>
      <c r="C186" s="17" t="s">
        <v>158</v>
      </c>
      <c r="D186" s="59">
        <v>1439.4110532721922</v>
      </c>
      <c r="E186" s="59">
        <v>1243.4097875360001</v>
      </c>
      <c r="F186" s="59">
        <v>1490.4512751302257</v>
      </c>
      <c r="G186" s="59">
        <v>1449.1462004923906</v>
      </c>
      <c r="H186" s="59">
        <v>1599.9670527160324</v>
      </c>
      <c r="I186" s="59">
        <v>1599.9670527160324</v>
      </c>
      <c r="J186" s="59">
        <v>1496.9874954030799</v>
      </c>
      <c r="K186" s="59">
        <v>1647.9660642975132</v>
      </c>
      <c r="L186" s="59">
        <v>1845.7219920132154</v>
      </c>
      <c r="M186" s="59">
        <v>1178.5892518400001</v>
      </c>
      <c r="N186" s="59">
        <v>1237.5187144320005</v>
      </c>
      <c r="O186" s="59">
        <v>1202.1610368767999</v>
      </c>
      <c r="P186" s="59">
        <v>1322.3771405644804</v>
      </c>
      <c r="Q186" s="59">
        <v>1348.8246833757696</v>
      </c>
    </row>
    <row r="187" spans="1:17" ht="23.25" thickBot="1" x14ac:dyDescent="0.3">
      <c r="A187" s="133"/>
      <c r="B187" s="3" t="s">
        <v>641</v>
      </c>
      <c r="C187" s="19" t="s">
        <v>1368</v>
      </c>
      <c r="D187" s="59">
        <v>2281.2094817483407</v>
      </c>
      <c r="E187" s="59">
        <v>1970.5843573000002</v>
      </c>
      <c r="F187" s="59">
        <v>2362.0991190679924</v>
      </c>
      <c r="G187" s="59">
        <v>2296.637951673209</v>
      </c>
      <c r="H187" s="59">
        <v>2535.6620701526404</v>
      </c>
      <c r="I187" s="59">
        <v>1942.5676418720002</v>
      </c>
      <c r="J187" s="59">
        <v>2372.4578610182743</v>
      </c>
      <c r="K187" s="59">
        <v>2611.7319322572198</v>
      </c>
      <c r="L187" s="59">
        <v>2925.1397641280869</v>
      </c>
      <c r="M187" s="59">
        <v>1867.8535018000002</v>
      </c>
      <c r="N187" s="59">
        <v>1961.2461768900002</v>
      </c>
      <c r="O187" s="59">
        <v>1905.2105718360006</v>
      </c>
      <c r="P187" s="59">
        <v>2095.7316290196009</v>
      </c>
      <c r="Q187" s="59">
        <v>2137.6462615999931</v>
      </c>
    </row>
    <row r="188" spans="1:17" ht="34.5" thickBot="1" x14ac:dyDescent="0.3">
      <c r="A188" s="133"/>
      <c r="B188" s="3" t="s">
        <v>640</v>
      </c>
      <c r="C188" s="17" t="s">
        <v>159</v>
      </c>
      <c r="D188" s="59">
        <v>1474.0122805143121</v>
      </c>
      <c r="E188" s="59">
        <v>1273.30066164</v>
      </c>
      <c r="F188" s="59">
        <v>1526.2794307823949</v>
      </c>
      <c r="G188" s="59">
        <v>1483.9814456965348</v>
      </c>
      <c r="H188" s="59">
        <v>1638.4277991755525</v>
      </c>
      <c r="I188" s="59">
        <v>1638.4277991755525</v>
      </c>
      <c r="J188" s="59">
        <v>1532.9727717348849</v>
      </c>
      <c r="K188" s="59">
        <v>1687.5806331508193</v>
      </c>
      <c r="L188" s="59">
        <v>1890.0903091289172</v>
      </c>
      <c r="M188" s="59">
        <v>1206.9207242400005</v>
      </c>
      <c r="N188" s="59">
        <v>1267.2667604520002</v>
      </c>
      <c r="O188" s="59">
        <v>1231.0591387248003</v>
      </c>
      <c r="P188" s="59">
        <v>1354.1650525972802</v>
      </c>
      <c r="Q188" s="59">
        <v>1381.2483536492261</v>
      </c>
    </row>
    <row r="189" spans="1:17" ht="23.25" thickBot="1" x14ac:dyDescent="0.3">
      <c r="A189" s="133"/>
      <c r="B189" s="3" t="s">
        <v>643</v>
      </c>
      <c r="C189" s="19" t="s">
        <v>1369</v>
      </c>
      <c r="D189" s="59">
        <v>1044.2156078425503</v>
      </c>
      <c r="E189" s="59">
        <v>902.02401891333341</v>
      </c>
      <c r="F189" s="59">
        <v>1081.2425545029537</v>
      </c>
      <c r="G189" s="59">
        <v>1051.2779356250603</v>
      </c>
      <c r="H189" s="59">
        <v>1160.6903842248</v>
      </c>
      <c r="I189" s="59">
        <v>889.20349804000023</v>
      </c>
      <c r="J189" s="59">
        <v>1085.9842321562521</v>
      </c>
      <c r="K189" s="59">
        <v>1195.5110957515442</v>
      </c>
      <c r="L189" s="59">
        <v>1338.9724272417295</v>
      </c>
      <c r="M189" s="59">
        <v>855.00336349999998</v>
      </c>
      <c r="N189" s="59">
        <v>897.75353167499998</v>
      </c>
      <c r="O189" s="59">
        <v>872.10343077000016</v>
      </c>
      <c r="P189" s="59">
        <v>959.31377384700011</v>
      </c>
      <c r="Q189" s="59">
        <v>978.50004932394029</v>
      </c>
    </row>
    <row r="190" spans="1:17" ht="34.5" thickBot="1" x14ac:dyDescent="0.3">
      <c r="A190" s="133"/>
      <c r="B190" s="3" t="s">
        <v>642</v>
      </c>
      <c r="C190" s="17" t="s">
        <v>160</v>
      </c>
      <c r="D190" s="59">
        <v>674.72393122134019</v>
      </c>
      <c r="E190" s="59">
        <v>582.84628914400002</v>
      </c>
      <c r="F190" s="59">
        <v>698.6490352172932</v>
      </c>
      <c r="G190" s="59">
        <v>679.28728148080813</v>
      </c>
      <c r="H190" s="59">
        <v>749.98455596064014</v>
      </c>
      <c r="I190" s="59">
        <v>749.98455596064014</v>
      </c>
      <c r="J190" s="59">
        <v>701.71288847019366</v>
      </c>
      <c r="K190" s="59">
        <v>772.48409263945939</v>
      </c>
      <c r="L190" s="59">
        <v>865.18218375619438</v>
      </c>
      <c r="M190" s="59">
        <v>552.46371180000006</v>
      </c>
      <c r="N190" s="59">
        <v>580.08689738999999</v>
      </c>
      <c r="O190" s="59">
        <v>563.51298603600003</v>
      </c>
      <c r="P190" s="59">
        <v>619.8642846396001</v>
      </c>
      <c r="Q190" s="59">
        <v>632.26157033239224</v>
      </c>
    </row>
    <row r="191" spans="1:17" ht="23.25" thickBot="1" x14ac:dyDescent="0.3">
      <c r="A191" s="133"/>
      <c r="B191" s="3" t="s">
        <v>645</v>
      </c>
      <c r="C191" s="19" t="s">
        <v>1370</v>
      </c>
      <c r="D191" s="59">
        <v>5376.3716424303602</v>
      </c>
      <c r="E191" s="59">
        <v>4644.2898531466662</v>
      </c>
      <c r="F191" s="59">
        <v>5567.0129472870058</v>
      </c>
      <c r="G191" s="59">
        <v>5412.7335762439006</v>
      </c>
      <c r="H191" s="59">
        <v>5976.0674141625614</v>
      </c>
      <c r="I191" s="59">
        <v>4578.2580104213348</v>
      </c>
      <c r="J191" s="59">
        <v>5591.4265081275762</v>
      </c>
      <c r="K191" s="59">
        <v>6155.3494365874385</v>
      </c>
      <c r="L191" s="59">
        <v>6893.9913689779314</v>
      </c>
      <c r="M191" s="59">
        <v>4402.1711638666675</v>
      </c>
      <c r="N191" s="59">
        <v>4622.2797220600014</v>
      </c>
      <c r="O191" s="59">
        <v>4490.2145871440016</v>
      </c>
      <c r="P191" s="59">
        <v>4939.2360458584017</v>
      </c>
      <c r="Q191" s="59">
        <v>5038.0207667755694</v>
      </c>
    </row>
    <row r="192" spans="1:17" ht="34.5" thickBot="1" x14ac:dyDescent="0.3">
      <c r="A192" s="133"/>
      <c r="B192" s="3" t="s">
        <v>644</v>
      </c>
      <c r="C192" s="17" t="s">
        <v>161</v>
      </c>
      <c r="D192" s="59">
        <v>3473.9632151088481</v>
      </c>
      <c r="E192" s="59">
        <v>3000.9257512639997</v>
      </c>
      <c r="F192" s="59">
        <v>3597.1468274777562</v>
      </c>
      <c r="G192" s="59">
        <v>3497.4586184960576</v>
      </c>
      <c r="H192" s="59">
        <v>3861.4589445358088</v>
      </c>
      <c r="I192" s="59">
        <v>3861.4589445358088</v>
      </c>
      <c r="J192" s="59">
        <v>3612.9217437132024</v>
      </c>
      <c r="K192" s="59">
        <v>3977.3027128718822</v>
      </c>
      <c r="L192" s="59">
        <v>4454.5790384165084</v>
      </c>
      <c r="M192" s="59">
        <v>2844.4798289600008</v>
      </c>
      <c r="N192" s="59">
        <v>2986.7038204080004</v>
      </c>
      <c r="O192" s="59">
        <v>2901.3694255392006</v>
      </c>
      <c r="P192" s="59">
        <v>3191.5063680931212</v>
      </c>
      <c r="Q192" s="59">
        <v>3255.3364954549834</v>
      </c>
    </row>
    <row r="193" spans="1:17" ht="15.75" thickBot="1" x14ac:dyDescent="0.3">
      <c r="A193" s="133"/>
      <c r="B193" s="3" t="s">
        <v>647</v>
      </c>
      <c r="C193" s="19" t="s">
        <v>1371</v>
      </c>
      <c r="D193" s="59">
        <v>2115.2059748605502</v>
      </c>
      <c r="E193" s="59">
        <v>1827.1815045466667</v>
      </c>
      <c r="F193" s="59">
        <v>2190.209277070086</v>
      </c>
      <c r="G193" s="59">
        <v>2129.5117157533273</v>
      </c>
      <c r="H193" s="59">
        <v>2351.1420603528004</v>
      </c>
      <c r="I193" s="59">
        <v>1801.2070857733336</v>
      </c>
      <c r="J193" s="59">
        <v>2199.8142138549724</v>
      </c>
      <c r="K193" s="59">
        <v>2421.6763221633842</v>
      </c>
      <c r="L193" s="59">
        <v>2712.277480822991</v>
      </c>
      <c r="M193" s="59">
        <v>1731.9298901666668</v>
      </c>
      <c r="N193" s="59">
        <v>1818.5263846750004</v>
      </c>
      <c r="O193" s="59">
        <v>1766.5684879700002</v>
      </c>
      <c r="P193" s="59">
        <v>1943.2253367670003</v>
      </c>
      <c r="Q193" s="59">
        <v>1982.0898435023407</v>
      </c>
    </row>
    <row r="194" spans="1:17" ht="23.25" thickBot="1" x14ac:dyDescent="0.3">
      <c r="A194" s="133"/>
      <c r="B194" s="3" t="s">
        <v>646</v>
      </c>
      <c r="C194" s="17" t="s">
        <v>162</v>
      </c>
      <c r="D194" s="59">
        <v>1366.7484760637401</v>
      </c>
      <c r="E194" s="59">
        <v>1180.640356784</v>
      </c>
      <c r="F194" s="59">
        <v>1415.2121482606708</v>
      </c>
      <c r="G194" s="59">
        <v>1375.9921855636885</v>
      </c>
      <c r="H194" s="59">
        <v>1519.1994851510401</v>
      </c>
      <c r="I194" s="59">
        <v>1519.1994851510401</v>
      </c>
      <c r="J194" s="59">
        <v>1421.4184151062898</v>
      </c>
      <c r="K194" s="59">
        <v>1564.7754697055714</v>
      </c>
      <c r="L194" s="59">
        <v>1752.5485260702399</v>
      </c>
      <c r="M194" s="59">
        <v>1119.0931598</v>
      </c>
      <c r="N194" s="59">
        <v>1175.0478177900002</v>
      </c>
      <c r="O194" s="59">
        <v>1141.475022996</v>
      </c>
      <c r="P194" s="59">
        <v>1255.6225252956001</v>
      </c>
      <c r="Q194" s="59">
        <v>1280.7349758015121</v>
      </c>
    </row>
    <row r="195" spans="1:17" ht="15.75" thickBot="1" x14ac:dyDescent="0.3">
      <c r="A195" s="133"/>
      <c r="B195" s="3" t="s">
        <v>649</v>
      </c>
      <c r="C195" s="19" t="s">
        <v>1372</v>
      </c>
      <c r="D195" s="59">
        <v>2227.6599633974406</v>
      </c>
      <c r="E195" s="59">
        <v>1924.3246711866668</v>
      </c>
      <c r="F195" s="59">
        <v>2306.650782939636</v>
      </c>
      <c r="G195" s="59">
        <v>2242.7262626667957</v>
      </c>
      <c r="H195" s="59">
        <v>2476.1394863462406</v>
      </c>
      <c r="I195" s="59">
        <v>1896.9674624853335</v>
      </c>
      <c r="J195" s="59">
        <v>2316.766361933338</v>
      </c>
      <c r="K195" s="59">
        <v>2550.4236709366282</v>
      </c>
      <c r="L195" s="59">
        <v>2856.4745114490238</v>
      </c>
      <c r="M195" s="59">
        <v>1824.0071754666669</v>
      </c>
      <c r="N195" s="59">
        <v>1915.2075342400003</v>
      </c>
      <c r="O195" s="59">
        <v>1860.4873189760008</v>
      </c>
      <c r="P195" s="59">
        <v>2046.5360508736005</v>
      </c>
      <c r="Q195" s="59">
        <v>2087.4667718910732</v>
      </c>
    </row>
    <row r="196" spans="1:17" ht="23.25" thickBot="1" x14ac:dyDescent="0.3">
      <c r="A196" s="133"/>
      <c r="B196" s="3" t="s">
        <v>648</v>
      </c>
      <c r="C196" s="17" t="s">
        <v>163</v>
      </c>
      <c r="D196" s="59">
        <v>1439.4110532721922</v>
      </c>
      <c r="E196" s="59">
        <v>1243.4097875360001</v>
      </c>
      <c r="F196" s="59">
        <v>1490.4512751302257</v>
      </c>
      <c r="G196" s="59">
        <v>1449.1462004923906</v>
      </c>
      <c r="H196" s="59">
        <v>1599.9670527160324</v>
      </c>
      <c r="I196" s="59">
        <v>1599.9670527160324</v>
      </c>
      <c r="J196" s="59">
        <v>1496.9874954030799</v>
      </c>
      <c r="K196" s="59">
        <v>1647.9660642975132</v>
      </c>
      <c r="L196" s="59">
        <v>1845.7219920132154</v>
      </c>
      <c r="M196" s="59">
        <v>1178.5892518400001</v>
      </c>
      <c r="N196" s="59">
        <v>1237.5187144320005</v>
      </c>
      <c r="O196" s="59">
        <v>1202.1610368767999</v>
      </c>
      <c r="P196" s="59">
        <v>1322.3771405644804</v>
      </c>
      <c r="Q196" s="59">
        <v>1348.8246833757696</v>
      </c>
    </row>
    <row r="197" spans="1:17" ht="23.25" thickBot="1" x14ac:dyDescent="0.3">
      <c r="A197" s="133"/>
      <c r="B197" s="3" t="s">
        <v>651</v>
      </c>
      <c r="C197" s="19" t="s">
        <v>1373</v>
      </c>
      <c r="D197" s="59">
        <v>6597.3006608308824</v>
      </c>
      <c r="E197" s="59">
        <v>5698.9643136400009</v>
      </c>
      <c r="F197" s="59">
        <v>6831.2350110135376</v>
      </c>
      <c r="G197" s="59">
        <v>6641.9200855901254</v>
      </c>
      <c r="H197" s="59">
        <v>7333.1823249484805</v>
      </c>
      <c r="I197" s="59">
        <v>5617.9421004373353</v>
      </c>
      <c r="J197" s="59">
        <v>6861.1926872641161</v>
      </c>
      <c r="K197" s="59">
        <v>7553.1777946969351</v>
      </c>
      <c r="L197" s="59">
        <v>8459.5591300605684</v>
      </c>
      <c r="M197" s="59">
        <v>5401.8674042666689</v>
      </c>
      <c r="N197" s="59">
        <v>5671.9607744800023</v>
      </c>
      <c r="O197" s="59">
        <v>5509.9047523520021</v>
      </c>
      <c r="P197" s="59">
        <v>6060.8952275872034</v>
      </c>
      <c r="Q197" s="59">
        <v>6182.1131321389475</v>
      </c>
    </row>
    <row r="198" spans="1:17" ht="23.25" thickBot="1" x14ac:dyDescent="0.3">
      <c r="A198" s="133"/>
      <c r="B198" s="3" t="s">
        <v>650</v>
      </c>
      <c r="C198" s="17" t="s">
        <v>164</v>
      </c>
      <c r="D198" s="59">
        <v>4262.8711962291845</v>
      </c>
      <c r="E198" s="59">
        <v>3682.4077103519999</v>
      </c>
      <c r="F198" s="59">
        <v>4414.028776347207</v>
      </c>
      <c r="G198" s="59">
        <v>4291.7022091505414</v>
      </c>
      <c r="H198" s="59">
        <v>4738.3639638128652</v>
      </c>
      <c r="I198" s="59">
        <v>4738.3639638128652</v>
      </c>
      <c r="J198" s="59">
        <v>4433.3860440783528</v>
      </c>
      <c r="K198" s="59">
        <v>4880.5148827272496</v>
      </c>
      <c r="L198" s="59">
        <v>5466.1766686545207</v>
      </c>
      <c r="M198" s="59">
        <v>3490.4373996800009</v>
      </c>
      <c r="N198" s="59">
        <v>3664.9592696640011</v>
      </c>
      <c r="O198" s="59">
        <v>3560.2461476736007</v>
      </c>
      <c r="P198" s="59">
        <v>3916.2707624409609</v>
      </c>
      <c r="Q198" s="59">
        <v>3994.5961776897807</v>
      </c>
    </row>
    <row r="199" spans="1:17" ht="23.25" thickBot="1" x14ac:dyDescent="0.3">
      <c r="A199" s="133"/>
      <c r="B199" s="3" t="s">
        <v>653</v>
      </c>
      <c r="C199" s="19" t="s">
        <v>1374</v>
      </c>
      <c r="D199" s="59">
        <v>5048.6485901228543</v>
      </c>
      <c r="E199" s="59">
        <v>4361.1875315666666</v>
      </c>
      <c r="F199" s="59">
        <v>5227.6691301814635</v>
      </c>
      <c r="G199" s="59">
        <v>5082.7940395246505</v>
      </c>
      <c r="H199" s="59">
        <v>5611.7892012673938</v>
      </c>
      <c r="I199" s="59">
        <v>4299.1849125749359</v>
      </c>
      <c r="J199" s="59">
        <v>5250.5945337277672</v>
      </c>
      <c r="K199" s="59">
        <v>5780.1428773054149</v>
      </c>
      <c r="L199" s="59">
        <v>6473.7600225820652</v>
      </c>
      <c r="M199" s="59">
        <v>4133.8316467066679</v>
      </c>
      <c r="N199" s="59">
        <v>4340.5232290420017</v>
      </c>
      <c r="O199" s="59">
        <v>4216.5082796408014</v>
      </c>
      <c r="P199" s="59">
        <v>4638.1591076048826</v>
      </c>
      <c r="Q199" s="59">
        <v>4730.9222897569807</v>
      </c>
    </row>
    <row r="200" spans="1:17" ht="34.5" thickBot="1" x14ac:dyDescent="0.3">
      <c r="A200" s="133"/>
      <c r="B200" s="3" t="s">
        <v>652</v>
      </c>
      <c r="C200" s="17" t="s">
        <v>165</v>
      </c>
      <c r="D200" s="59">
        <v>3262.2037043870737</v>
      </c>
      <c r="E200" s="59">
        <v>2817.9980973199999</v>
      </c>
      <c r="F200" s="59">
        <v>3377.8785148864831</v>
      </c>
      <c r="G200" s="59">
        <v>3284.2669178466972</v>
      </c>
      <c r="H200" s="59">
        <v>3626.079176203546</v>
      </c>
      <c r="I200" s="59">
        <v>3626.079176203546</v>
      </c>
      <c r="J200" s="59">
        <v>3392.691852562557</v>
      </c>
      <c r="K200" s="59">
        <v>3734.8615514896524</v>
      </c>
      <c r="L200" s="59">
        <v>4183.044937668411</v>
      </c>
      <c r="M200" s="59">
        <v>2671.0912178720009</v>
      </c>
      <c r="N200" s="59">
        <v>2804.6457787656013</v>
      </c>
      <c r="O200" s="59">
        <v>2724.5130422294405</v>
      </c>
      <c r="P200" s="59">
        <v>2996.9643464523847</v>
      </c>
      <c r="Q200" s="59">
        <v>3056.9036333814329</v>
      </c>
    </row>
    <row r="201" spans="1:17" ht="45.75" thickBot="1" x14ac:dyDescent="0.3">
      <c r="A201" s="133"/>
      <c r="B201" s="3" t="s">
        <v>655</v>
      </c>
      <c r="C201" s="19" t="s">
        <v>1375</v>
      </c>
      <c r="D201" s="59">
        <v>1353.7318239107522</v>
      </c>
      <c r="E201" s="59">
        <v>1169.3923943000002</v>
      </c>
      <c r="F201" s="59">
        <v>1401.7339373248553</v>
      </c>
      <c r="G201" s="59">
        <v>1362.8874980821295</v>
      </c>
      <c r="H201" s="59">
        <v>1504.7309186257919</v>
      </c>
      <c r="I201" s="59">
        <v>1152.7725348949336</v>
      </c>
      <c r="J201" s="59">
        <v>1407.8810968671824</v>
      </c>
      <c r="K201" s="59">
        <v>1549.872846184566</v>
      </c>
      <c r="L201" s="59">
        <v>1735.8575877267142</v>
      </c>
      <c r="M201" s="59">
        <v>1108.4351297066669</v>
      </c>
      <c r="N201" s="59">
        <v>1163.8568861920005</v>
      </c>
      <c r="O201" s="59">
        <v>1130.6038323008004</v>
      </c>
      <c r="P201" s="59">
        <v>1243.6642155308807</v>
      </c>
      <c r="Q201" s="59">
        <v>1268.5374998414979</v>
      </c>
    </row>
    <row r="202" spans="1:17" ht="57" thickBot="1" x14ac:dyDescent="0.3">
      <c r="A202" s="133"/>
      <c r="B202" s="3" t="s">
        <v>654</v>
      </c>
      <c r="C202" s="17" t="s">
        <v>166</v>
      </c>
      <c r="D202" s="59">
        <v>874.71902468079372</v>
      </c>
      <c r="E202" s="59">
        <v>755.60739324000008</v>
      </c>
      <c r="F202" s="59">
        <v>905.7357748868294</v>
      </c>
      <c r="G202" s="59">
        <v>880.6349987607606</v>
      </c>
      <c r="H202" s="59">
        <v>972.28767049666567</v>
      </c>
      <c r="I202" s="59">
        <v>972.28767049666567</v>
      </c>
      <c r="J202" s="59">
        <v>909.70778566802539</v>
      </c>
      <c r="K202" s="59">
        <v>1001.4563006115658</v>
      </c>
      <c r="L202" s="59">
        <v>1121.6310566849536</v>
      </c>
      <c r="M202" s="59">
        <v>716.21962227200004</v>
      </c>
      <c r="N202" s="59">
        <v>752.0306033856001</v>
      </c>
      <c r="O202" s="59">
        <v>730.54401471744029</v>
      </c>
      <c r="P202" s="59">
        <v>803.59841618918415</v>
      </c>
      <c r="Q202" s="59">
        <v>819.67038451296787</v>
      </c>
    </row>
    <row r="203" spans="1:17" ht="23.25" thickBot="1" x14ac:dyDescent="0.3">
      <c r="A203" s="134"/>
      <c r="B203" s="3" t="s">
        <v>657</v>
      </c>
      <c r="C203" s="19" t="s">
        <v>1376</v>
      </c>
      <c r="D203" s="59">
        <v>1365.5127179479503</v>
      </c>
      <c r="E203" s="59">
        <v>1179.5748882666669</v>
      </c>
      <c r="F203" s="59">
        <v>1413.932571273094</v>
      </c>
      <c r="G203" s="59">
        <v>1374.7480696635403</v>
      </c>
      <c r="H203" s="59">
        <v>1517.8258870632001</v>
      </c>
      <c r="I203" s="59">
        <v>1162.8045743600003</v>
      </c>
      <c r="J203" s="59">
        <v>1420.1332266658683</v>
      </c>
      <c r="K203" s="59">
        <v>1563.3606636750962</v>
      </c>
      <c r="L203" s="59">
        <v>1750.9639433161083</v>
      </c>
      <c r="M203" s="59">
        <v>1118.0813215000001</v>
      </c>
      <c r="N203" s="59">
        <v>1173.9853875750002</v>
      </c>
      <c r="O203" s="59">
        <v>1140.4429479300004</v>
      </c>
      <c r="P203" s="59">
        <v>1254.4872427230005</v>
      </c>
      <c r="Q203" s="59">
        <v>1279.5769875774604</v>
      </c>
    </row>
    <row r="204" spans="1:17" ht="34.5" thickBot="1" x14ac:dyDescent="0.3">
      <c r="A204" s="132"/>
      <c r="B204" s="3" t="s">
        <v>656</v>
      </c>
      <c r="C204" s="17" t="s">
        <v>167</v>
      </c>
      <c r="D204" s="59">
        <v>882.33129467406013</v>
      </c>
      <c r="E204" s="59">
        <v>762.18685088000018</v>
      </c>
      <c r="F204" s="59">
        <v>913.61796913030685</v>
      </c>
      <c r="G204" s="59">
        <v>888.2987527056722</v>
      </c>
      <c r="H204" s="59">
        <v>980.74903471776031</v>
      </c>
      <c r="I204" s="59">
        <v>980.74903471776031</v>
      </c>
      <c r="J204" s="59">
        <v>917.62454646102253</v>
      </c>
      <c r="K204" s="59">
        <v>1010.1715057592929</v>
      </c>
      <c r="L204" s="59">
        <v>1131.3920864504082</v>
      </c>
      <c r="M204" s="59">
        <v>722.45254620000014</v>
      </c>
      <c r="N204" s="59">
        <v>758.57517351000024</v>
      </c>
      <c r="O204" s="59">
        <v>736.90159712400009</v>
      </c>
      <c r="P204" s="59">
        <v>810.59175683640024</v>
      </c>
      <c r="Q204" s="59">
        <v>826.80359197312828</v>
      </c>
    </row>
    <row r="205" spans="1:17" ht="45.75" thickBot="1" x14ac:dyDescent="0.3">
      <c r="A205" s="133"/>
      <c r="B205" s="3" t="s">
        <v>659</v>
      </c>
      <c r="C205" s="19" t="s">
        <v>1377</v>
      </c>
      <c r="D205" s="59">
        <v>835.37248627404017</v>
      </c>
      <c r="E205" s="59">
        <v>721.61631620000014</v>
      </c>
      <c r="F205" s="59">
        <v>864.99404360236349</v>
      </c>
      <c r="G205" s="59">
        <v>841.02234850004834</v>
      </c>
      <c r="H205" s="59">
        <v>928.55230737984027</v>
      </c>
      <c r="I205" s="59">
        <v>711.3627984320002</v>
      </c>
      <c r="J205" s="59">
        <v>868.78738572500185</v>
      </c>
      <c r="K205" s="59">
        <v>956.40887660123542</v>
      </c>
      <c r="L205" s="59">
        <v>1071.1779417933838</v>
      </c>
      <c r="M205" s="59">
        <v>684.00269080000032</v>
      </c>
      <c r="N205" s="59">
        <v>718.20282534000023</v>
      </c>
      <c r="O205" s="59">
        <v>697.68274461600015</v>
      </c>
      <c r="P205" s="59">
        <v>767.45101907760034</v>
      </c>
      <c r="Q205" s="59">
        <v>782.80003945915234</v>
      </c>
    </row>
    <row r="206" spans="1:17" ht="57" thickBot="1" x14ac:dyDescent="0.3">
      <c r="A206" s="133"/>
      <c r="B206" s="3" t="s">
        <v>658</v>
      </c>
      <c r="C206" s="17" t="s">
        <v>168</v>
      </c>
      <c r="D206" s="59">
        <v>539.77914497707206</v>
      </c>
      <c r="E206" s="59">
        <v>466.27515816000005</v>
      </c>
      <c r="F206" s="59">
        <v>558.91922817383454</v>
      </c>
      <c r="G206" s="59">
        <v>543.42982518464657</v>
      </c>
      <c r="H206" s="59">
        <v>599.98764476851193</v>
      </c>
      <c r="I206" s="59">
        <v>599.98764476851193</v>
      </c>
      <c r="J206" s="59">
        <v>561.37031077615495</v>
      </c>
      <c r="K206" s="59">
        <v>617.98727411156744</v>
      </c>
      <c r="L206" s="59">
        <v>692.14574700495575</v>
      </c>
      <c r="M206" s="59">
        <v>441.97096944000015</v>
      </c>
      <c r="N206" s="59">
        <v>464.06951791200009</v>
      </c>
      <c r="O206" s="59">
        <v>450.81038882880011</v>
      </c>
      <c r="P206" s="59">
        <v>495.89142771168014</v>
      </c>
      <c r="Q206" s="59">
        <v>505.8092562659138</v>
      </c>
    </row>
    <row r="207" spans="1:17" ht="45.75" thickBot="1" x14ac:dyDescent="0.3">
      <c r="A207" s="133"/>
      <c r="B207" s="3" t="s">
        <v>661</v>
      </c>
      <c r="C207" s="19" t="s">
        <v>1378</v>
      </c>
      <c r="D207" s="59">
        <v>2274.7835395462321</v>
      </c>
      <c r="E207" s="59">
        <v>1965.0329050733333</v>
      </c>
      <c r="F207" s="59">
        <v>2355.4453187325889</v>
      </c>
      <c r="G207" s="59">
        <v>2290.1685489924389</v>
      </c>
      <c r="H207" s="59">
        <v>2528.5193600958719</v>
      </c>
      <c r="I207" s="59">
        <v>1937.0956203456008</v>
      </c>
      <c r="J207" s="59">
        <v>2365.7748811280812</v>
      </c>
      <c r="K207" s="59">
        <v>2604.3749408987487</v>
      </c>
      <c r="L207" s="59">
        <v>2916.8999338065987</v>
      </c>
      <c r="M207" s="59">
        <v>1862.5919426400005</v>
      </c>
      <c r="N207" s="59">
        <v>1955.7215397720004</v>
      </c>
      <c r="O207" s="59">
        <v>1899.8437814928004</v>
      </c>
      <c r="P207" s="59">
        <v>2089.8281596420807</v>
      </c>
      <c r="Q207" s="59">
        <v>2131.6247228349221</v>
      </c>
    </row>
    <row r="208" spans="1:17" ht="57" thickBot="1" x14ac:dyDescent="0.3">
      <c r="A208" s="133"/>
      <c r="B208" s="3" t="s">
        <v>660</v>
      </c>
      <c r="C208" s="17" t="s">
        <v>169</v>
      </c>
      <c r="D208" s="59">
        <v>1469.8601332452574</v>
      </c>
      <c r="E208" s="59">
        <v>1269.7135694320002</v>
      </c>
      <c r="F208" s="59">
        <v>1521.9800521041343</v>
      </c>
      <c r="G208" s="59">
        <v>1479.8012162720377</v>
      </c>
      <c r="H208" s="59">
        <v>1633.8125096004096</v>
      </c>
      <c r="I208" s="59">
        <v>1633.8125096004096</v>
      </c>
      <c r="J208" s="59">
        <v>1528.654538575068</v>
      </c>
      <c r="K208" s="59">
        <v>1682.8268848884218</v>
      </c>
      <c r="L208" s="59">
        <v>1884.7661110750325</v>
      </c>
      <c r="M208" s="59">
        <v>1203.5209475520003</v>
      </c>
      <c r="N208" s="59">
        <v>1263.6969949296001</v>
      </c>
      <c r="O208" s="59">
        <v>1227.59136650304</v>
      </c>
      <c r="P208" s="59">
        <v>1350.3505031533443</v>
      </c>
      <c r="Q208" s="59">
        <v>1377.3575132164112</v>
      </c>
    </row>
    <row r="209" spans="1:17" ht="45.75" thickBot="1" x14ac:dyDescent="0.3">
      <c r="A209" s="133"/>
      <c r="B209" s="3" t="s">
        <v>663</v>
      </c>
      <c r="C209" s="19" t="s">
        <v>1379</v>
      </c>
      <c r="D209" s="59">
        <v>2281.2094817483407</v>
      </c>
      <c r="E209" s="59">
        <v>1970.5843573000002</v>
      </c>
      <c r="F209" s="59">
        <v>2362.0991190679924</v>
      </c>
      <c r="G209" s="59">
        <v>2296.637951673209</v>
      </c>
      <c r="H209" s="59">
        <v>2535.6620701526404</v>
      </c>
      <c r="I209" s="59">
        <v>1942.5676418720002</v>
      </c>
      <c r="J209" s="59">
        <v>2372.4578610182743</v>
      </c>
      <c r="K209" s="59">
        <v>2611.7319322572198</v>
      </c>
      <c r="L209" s="59">
        <v>2925.1397641280869</v>
      </c>
      <c r="M209" s="59">
        <v>1867.8535018000002</v>
      </c>
      <c r="N209" s="59">
        <v>1961.2461768900002</v>
      </c>
      <c r="O209" s="59">
        <v>1905.2105718360006</v>
      </c>
      <c r="P209" s="59">
        <v>2095.7316290196009</v>
      </c>
      <c r="Q209" s="59">
        <v>2137.6462615999931</v>
      </c>
    </row>
    <row r="210" spans="1:17" ht="57" thickBot="1" x14ac:dyDescent="0.3">
      <c r="A210" s="133"/>
      <c r="B210" s="3" t="s">
        <v>662</v>
      </c>
      <c r="C210" s="17" t="s">
        <v>170</v>
      </c>
      <c r="D210" s="59">
        <v>1474.0122805143121</v>
      </c>
      <c r="E210" s="59">
        <v>1273.30066164</v>
      </c>
      <c r="F210" s="59">
        <v>1526.2794307823949</v>
      </c>
      <c r="G210" s="59">
        <v>1483.9814456965348</v>
      </c>
      <c r="H210" s="59">
        <v>1638.4277991755525</v>
      </c>
      <c r="I210" s="59">
        <v>1638.4277991755525</v>
      </c>
      <c r="J210" s="59">
        <v>1532.9727717348849</v>
      </c>
      <c r="K210" s="59">
        <v>1687.5806331508193</v>
      </c>
      <c r="L210" s="59">
        <v>1890.0903091289172</v>
      </c>
      <c r="M210" s="59">
        <v>1206.9207242400005</v>
      </c>
      <c r="N210" s="59">
        <v>1267.2667604520002</v>
      </c>
      <c r="O210" s="59">
        <v>1231.0591387248003</v>
      </c>
      <c r="P210" s="59">
        <v>1354.1650525972802</v>
      </c>
      <c r="Q210" s="59">
        <v>1381.2483536492261</v>
      </c>
    </row>
    <row r="211" spans="1:17" ht="23.25" thickBot="1" x14ac:dyDescent="0.3">
      <c r="A211" s="133"/>
      <c r="B211" s="3" t="s">
        <v>665</v>
      </c>
      <c r="C211" s="19" t="s">
        <v>1380</v>
      </c>
      <c r="D211" s="59">
        <v>2864.8992317731499</v>
      </c>
      <c r="E211" s="59">
        <v>2474.795368153334</v>
      </c>
      <c r="F211" s="59">
        <v>2966.4859828670797</v>
      </c>
      <c r="G211" s="59">
        <v>2884.2753618431138</v>
      </c>
      <c r="H211" s="59">
        <v>3184.4582336424005</v>
      </c>
      <c r="I211" s="59">
        <v>2439.609597186668</v>
      </c>
      <c r="J211" s="59">
        <v>2979.4952010440761</v>
      </c>
      <c r="K211" s="59">
        <v>3279.9919806516732</v>
      </c>
      <c r="L211" s="59">
        <v>3673.5910183298743</v>
      </c>
      <c r="M211" s="59">
        <v>2345.7784588333343</v>
      </c>
      <c r="N211" s="59">
        <v>2463.0673817750012</v>
      </c>
      <c r="O211" s="59">
        <v>2392.6940280100011</v>
      </c>
      <c r="P211" s="59">
        <v>2631.9634308110017</v>
      </c>
      <c r="Q211" s="59">
        <v>2684.6026994272215</v>
      </c>
    </row>
    <row r="212" spans="1:17" ht="34.5" thickBot="1" x14ac:dyDescent="0.3">
      <c r="A212" s="133"/>
      <c r="B212" s="3" t="s">
        <v>664</v>
      </c>
      <c r="C212" s="17" t="s">
        <v>171</v>
      </c>
      <c r="D212" s="59">
        <v>1851.16565745342</v>
      </c>
      <c r="E212" s="59">
        <v>1599.0985455760001</v>
      </c>
      <c r="F212" s="59">
        <v>1916.8063273910359</v>
      </c>
      <c r="G212" s="59">
        <v>1863.6856184217042</v>
      </c>
      <c r="H212" s="59">
        <v>2057.6499355843202</v>
      </c>
      <c r="I212" s="59">
        <v>2057.6499355843202</v>
      </c>
      <c r="J212" s="59">
        <v>1925.2122837515565</v>
      </c>
      <c r="K212" s="59">
        <v>2119.3794336518499</v>
      </c>
      <c r="L212" s="59">
        <v>2373.7049656900717</v>
      </c>
      <c r="M212" s="59">
        <v>1515.7337734000005</v>
      </c>
      <c r="N212" s="59">
        <v>1591.5204620700006</v>
      </c>
      <c r="O212" s="59">
        <v>1546.0484488680004</v>
      </c>
      <c r="P212" s="59">
        <v>1700.6532937548009</v>
      </c>
      <c r="Q212" s="59">
        <v>1734.6663596298968</v>
      </c>
    </row>
    <row r="213" spans="1:17" ht="23.25" thickBot="1" x14ac:dyDescent="0.3">
      <c r="A213" s="133"/>
      <c r="B213" s="3" t="s">
        <v>667</v>
      </c>
      <c r="C213" s="19" t="s">
        <v>1381</v>
      </c>
      <c r="D213" s="59">
        <v>1124.5398853689001</v>
      </c>
      <c r="E213" s="59">
        <v>971.40992442000004</v>
      </c>
      <c r="F213" s="59">
        <v>1164.4150586954891</v>
      </c>
      <c r="G213" s="59">
        <v>1132.1454691346805</v>
      </c>
      <c r="H213" s="59">
        <v>1249.9742599344006</v>
      </c>
      <c r="I213" s="59">
        <v>957.60376712000004</v>
      </c>
      <c r="J213" s="59">
        <v>1169.5214807836562</v>
      </c>
      <c r="K213" s="59">
        <v>1287.4734877324324</v>
      </c>
      <c r="L213" s="59">
        <v>1441.9703062603246</v>
      </c>
      <c r="M213" s="59">
        <v>920.77285300000005</v>
      </c>
      <c r="N213" s="59">
        <v>966.81149564999998</v>
      </c>
      <c r="O213" s="59">
        <v>939.18831006000028</v>
      </c>
      <c r="P213" s="59">
        <v>1033.1071410660004</v>
      </c>
      <c r="Q213" s="59">
        <v>1053.7692838873204</v>
      </c>
    </row>
    <row r="214" spans="1:17" ht="34.5" thickBot="1" x14ac:dyDescent="0.3">
      <c r="A214" s="133"/>
      <c r="B214" s="3" t="s">
        <v>666</v>
      </c>
      <c r="C214" s="17" t="s">
        <v>172</v>
      </c>
      <c r="D214" s="59">
        <v>726.62577208452001</v>
      </c>
      <c r="E214" s="59">
        <v>627.68025885600002</v>
      </c>
      <c r="F214" s="59">
        <v>752.39126869554673</v>
      </c>
      <c r="G214" s="59">
        <v>731.54014928702418</v>
      </c>
      <c r="H214" s="59">
        <v>807.67567564992021</v>
      </c>
      <c r="I214" s="59">
        <v>807.67567564992021</v>
      </c>
      <c r="J214" s="59">
        <v>755.69080296790105</v>
      </c>
      <c r="K214" s="59">
        <v>831.90594591941772</v>
      </c>
      <c r="L214" s="59">
        <v>931.73465942974792</v>
      </c>
      <c r="M214" s="59">
        <v>594.96092039999996</v>
      </c>
      <c r="N214" s="59">
        <v>624.70896642000014</v>
      </c>
      <c r="O214" s="59">
        <v>606.8601388080001</v>
      </c>
      <c r="P214" s="59">
        <v>667.54615268880013</v>
      </c>
      <c r="Q214" s="59">
        <v>680.89707574257602</v>
      </c>
    </row>
    <row r="215" spans="1:17" ht="34.5" thickBot="1" x14ac:dyDescent="0.3">
      <c r="A215" s="133"/>
      <c r="B215" s="3" t="s">
        <v>669</v>
      </c>
      <c r="C215" s="19" t="s">
        <v>1382</v>
      </c>
      <c r="D215" s="59">
        <v>1001.3759931618303</v>
      </c>
      <c r="E215" s="59">
        <v>865.01916895333352</v>
      </c>
      <c r="F215" s="59">
        <v>1036.883885600269</v>
      </c>
      <c r="G215" s="59">
        <v>1008.1485844199296</v>
      </c>
      <c r="H215" s="59">
        <v>1113.0723171796801</v>
      </c>
      <c r="I215" s="59">
        <v>852.72335453066705</v>
      </c>
      <c r="J215" s="59">
        <v>1041.4310328883032</v>
      </c>
      <c r="K215" s="59">
        <v>1146.4644866950703</v>
      </c>
      <c r="L215" s="59">
        <v>1284.0402250984787</v>
      </c>
      <c r="M215" s="59">
        <v>819.9263024333336</v>
      </c>
      <c r="N215" s="59">
        <v>860.92261755500033</v>
      </c>
      <c r="O215" s="59">
        <v>836.32482848200016</v>
      </c>
      <c r="P215" s="59">
        <v>919.95731133020035</v>
      </c>
      <c r="Q215" s="59">
        <v>938.35645755680434</v>
      </c>
    </row>
    <row r="216" spans="1:17" ht="45.75" thickBot="1" x14ac:dyDescent="0.3">
      <c r="A216" s="133"/>
      <c r="B216" s="3" t="s">
        <v>668</v>
      </c>
      <c r="C216" s="17" t="s">
        <v>173</v>
      </c>
      <c r="D216" s="59">
        <v>647.04294942764409</v>
      </c>
      <c r="E216" s="59">
        <v>558.93546301599997</v>
      </c>
      <c r="F216" s="59">
        <v>669.98651069555808</v>
      </c>
      <c r="G216" s="59">
        <v>651.41908531749289</v>
      </c>
      <c r="H216" s="59">
        <v>719.21595879302401</v>
      </c>
      <c r="I216" s="59">
        <v>719.21595879302401</v>
      </c>
      <c r="J216" s="59">
        <v>672.92466740474981</v>
      </c>
      <c r="K216" s="59">
        <v>740.79243755681489</v>
      </c>
      <c r="L216" s="59">
        <v>829.68753006363261</v>
      </c>
      <c r="M216" s="59">
        <v>529.79853388000004</v>
      </c>
      <c r="N216" s="59">
        <v>556.28846057400017</v>
      </c>
      <c r="O216" s="59">
        <v>540.39450455760004</v>
      </c>
      <c r="P216" s="59">
        <v>594.43395501336011</v>
      </c>
      <c r="Q216" s="59">
        <v>606.32263411362737</v>
      </c>
    </row>
    <row r="217" spans="1:17" ht="45.75" thickBot="1" x14ac:dyDescent="0.3">
      <c r="A217" s="133"/>
      <c r="B217" s="3" t="s">
        <v>671</v>
      </c>
      <c r="C217" s="19" t="s">
        <v>1383</v>
      </c>
      <c r="D217" s="59">
        <v>6072.5153809920621</v>
      </c>
      <c r="E217" s="59">
        <v>5245.6367833133345</v>
      </c>
      <c r="F217" s="59">
        <v>6287.8413169556397</v>
      </c>
      <c r="G217" s="59">
        <v>6113.585533327273</v>
      </c>
      <c r="H217" s="59">
        <v>6749.8610036457612</v>
      </c>
      <c r="I217" s="59">
        <v>5171.0603424480014</v>
      </c>
      <c r="J217" s="59">
        <v>6315.4159962317426</v>
      </c>
      <c r="K217" s="59">
        <v>6952.3568337551342</v>
      </c>
      <c r="L217" s="59">
        <v>7786.6396538057525</v>
      </c>
      <c r="M217" s="59">
        <v>4972.1734062000023</v>
      </c>
      <c r="N217" s="59">
        <v>5220.7820765100005</v>
      </c>
      <c r="O217" s="59">
        <v>5071.6168743240014</v>
      </c>
      <c r="P217" s="59">
        <v>5578.7785617564032</v>
      </c>
      <c r="Q217" s="59">
        <v>5690.3541329915288</v>
      </c>
    </row>
    <row r="218" spans="1:17" ht="34.5" thickBot="1" x14ac:dyDescent="0.3">
      <c r="A218" s="133"/>
      <c r="B218" s="3" t="s">
        <v>670</v>
      </c>
      <c r="C218" s="17" t="s">
        <v>174</v>
      </c>
      <c r="D218" s="59">
        <v>3923.7791692564083</v>
      </c>
      <c r="E218" s="59">
        <v>3389.4883830639997</v>
      </c>
      <c r="F218" s="59">
        <v>4062.9128509559523</v>
      </c>
      <c r="G218" s="59">
        <v>3950.3168061499296</v>
      </c>
      <c r="H218" s="59">
        <v>4361.4486485095695</v>
      </c>
      <c r="I218" s="59">
        <v>4361.4486485095695</v>
      </c>
      <c r="J218" s="59">
        <v>4080.7303360266651</v>
      </c>
      <c r="K218" s="59">
        <v>4492.2921079648559</v>
      </c>
      <c r="L218" s="59">
        <v>5031.3671609206394</v>
      </c>
      <c r="M218" s="59">
        <v>3212.7889701600011</v>
      </c>
      <c r="N218" s="59">
        <v>3373.4284186680011</v>
      </c>
      <c r="O218" s="59">
        <v>3277.0447495632011</v>
      </c>
      <c r="P218" s="59">
        <v>3604.7492245195212</v>
      </c>
      <c r="Q218" s="59">
        <v>3676.8442090099111</v>
      </c>
    </row>
    <row r="219" spans="1:17" ht="34.5" thickBot="1" x14ac:dyDescent="0.3">
      <c r="A219" s="133"/>
      <c r="B219" s="3" t="s">
        <v>673</v>
      </c>
      <c r="C219" s="19" t="s">
        <v>1384</v>
      </c>
      <c r="D219" s="59">
        <v>4101.8931056789397</v>
      </c>
      <c r="E219" s="59">
        <v>3543.3484592133336</v>
      </c>
      <c r="F219" s="59">
        <v>4247.3425474321166</v>
      </c>
      <c r="G219" s="59">
        <v>4129.6353778912626</v>
      </c>
      <c r="H219" s="59">
        <v>4559.4299195702406</v>
      </c>
      <c r="I219" s="59">
        <v>3492.9737410186667</v>
      </c>
      <c r="J219" s="59">
        <v>4265.9688299060981</v>
      </c>
      <c r="K219" s="59">
        <v>4696.2128171573495</v>
      </c>
      <c r="L219" s="59">
        <v>5259.7583552162314</v>
      </c>
      <c r="M219" s="59">
        <v>3358.6285971333332</v>
      </c>
      <c r="N219" s="59">
        <v>3526.5600269900006</v>
      </c>
      <c r="O219" s="59">
        <v>3425.801169076</v>
      </c>
      <c r="P219" s="59">
        <v>3768.3812859836003</v>
      </c>
      <c r="Q219" s="59">
        <v>3843.7489117032733</v>
      </c>
    </row>
    <row r="220" spans="1:17" ht="23.25" thickBot="1" x14ac:dyDescent="0.3">
      <c r="A220" s="133"/>
      <c r="B220" s="3" t="s">
        <v>672</v>
      </c>
      <c r="C220" s="17" t="s">
        <v>175</v>
      </c>
      <c r="D220" s="59">
        <v>2650.4540067463918</v>
      </c>
      <c r="E220" s="59">
        <v>2289.5482351840005</v>
      </c>
      <c r="F220" s="59">
        <v>2744.4367229561362</v>
      </c>
      <c r="G220" s="59">
        <v>2668.3797826374307</v>
      </c>
      <c r="H220" s="59">
        <v>2946.0931787992322</v>
      </c>
      <c r="I220" s="59">
        <v>2946.0931787992322</v>
      </c>
      <c r="J220" s="59">
        <v>2756.4721670162476</v>
      </c>
      <c r="K220" s="59">
        <v>3034.4759741632092</v>
      </c>
      <c r="L220" s="59">
        <v>3398.6130910627944</v>
      </c>
      <c r="M220" s="59">
        <v>2170.1907858400004</v>
      </c>
      <c r="N220" s="59">
        <v>2278.7003251320002</v>
      </c>
      <c r="O220" s="59">
        <v>2213.5946015568002</v>
      </c>
      <c r="P220" s="59">
        <v>2434.9540617124803</v>
      </c>
      <c r="Q220" s="59">
        <v>2483.65314294673</v>
      </c>
    </row>
    <row r="221" spans="1:17" ht="57" thickBot="1" x14ac:dyDescent="0.3">
      <c r="A221" s="133"/>
      <c r="B221" s="3" t="s">
        <v>675</v>
      </c>
      <c r="C221" s="19" t="s">
        <v>1385</v>
      </c>
      <c r="D221" s="59">
        <v>1044.2156078425503</v>
      </c>
      <c r="E221" s="59">
        <v>902.02401891333341</v>
      </c>
      <c r="F221" s="59">
        <v>1081.2425545029537</v>
      </c>
      <c r="G221" s="59">
        <v>1051.2779356250603</v>
      </c>
      <c r="H221" s="59">
        <v>1160.6903842248</v>
      </c>
      <c r="I221" s="59">
        <v>889.20349804000023</v>
      </c>
      <c r="J221" s="59">
        <v>1085.9842321562521</v>
      </c>
      <c r="K221" s="59">
        <v>1195.5110957515442</v>
      </c>
      <c r="L221" s="59">
        <v>1338.9724272417295</v>
      </c>
      <c r="M221" s="59">
        <v>855.00336349999998</v>
      </c>
      <c r="N221" s="59">
        <v>897.75353167499998</v>
      </c>
      <c r="O221" s="59">
        <v>872.10343077000016</v>
      </c>
      <c r="P221" s="59">
        <v>959.31377384700011</v>
      </c>
      <c r="Q221" s="59">
        <v>978.50004932394029</v>
      </c>
    </row>
    <row r="222" spans="1:17" ht="45.75" thickBot="1" x14ac:dyDescent="0.3">
      <c r="A222" s="133"/>
      <c r="B222" s="3" t="s">
        <v>674</v>
      </c>
      <c r="C222" s="17" t="s">
        <v>176</v>
      </c>
      <c r="D222" s="59">
        <v>674.72393122134019</v>
      </c>
      <c r="E222" s="59">
        <v>582.84628914400002</v>
      </c>
      <c r="F222" s="59">
        <v>698.6490352172932</v>
      </c>
      <c r="G222" s="59">
        <v>679.28728148080813</v>
      </c>
      <c r="H222" s="59">
        <v>749.98455596064014</v>
      </c>
      <c r="I222" s="59">
        <v>749.98455596064014</v>
      </c>
      <c r="J222" s="59">
        <v>701.71288847019366</v>
      </c>
      <c r="K222" s="59">
        <v>772.48409263945939</v>
      </c>
      <c r="L222" s="59">
        <v>865.18218375619438</v>
      </c>
      <c r="M222" s="59">
        <v>552.46371180000006</v>
      </c>
      <c r="N222" s="59">
        <v>580.08689738999999</v>
      </c>
      <c r="O222" s="59">
        <v>563.51298603600003</v>
      </c>
      <c r="P222" s="59">
        <v>619.8642846396001</v>
      </c>
      <c r="Q222" s="59">
        <v>632.26157033239224</v>
      </c>
    </row>
    <row r="223" spans="1:17" ht="23.25" thickBot="1" x14ac:dyDescent="0.3">
      <c r="A223" s="43"/>
      <c r="B223" s="3" t="s">
        <v>677</v>
      </c>
      <c r="C223" s="19" t="s">
        <v>1386</v>
      </c>
      <c r="D223" s="59">
        <v>985.31113765656028</v>
      </c>
      <c r="E223" s="59">
        <v>851.14053838666689</v>
      </c>
      <c r="F223" s="59">
        <v>1020.2493847617619</v>
      </c>
      <c r="G223" s="59">
        <v>991.97507771800565</v>
      </c>
      <c r="H223" s="59">
        <v>1095.2155420377601</v>
      </c>
      <c r="I223" s="59">
        <v>839.043300714667</v>
      </c>
      <c r="J223" s="59">
        <v>1024.7235831628225</v>
      </c>
      <c r="K223" s="59">
        <v>1128.072008298893</v>
      </c>
      <c r="L223" s="59">
        <v>1263.4406492947603</v>
      </c>
      <c r="M223" s="59">
        <v>806.77240453333354</v>
      </c>
      <c r="N223" s="59">
        <v>847.1110247600003</v>
      </c>
      <c r="O223" s="59">
        <v>822.90785262400038</v>
      </c>
      <c r="P223" s="59">
        <v>905.19863788640043</v>
      </c>
      <c r="Q223" s="59">
        <v>923.30261064412844</v>
      </c>
    </row>
    <row r="224" spans="1:17" ht="34.5" customHeight="1" thickBot="1" x14ac:dyDescent="0.3">
      <c r="A224" s="132" t="s">
        <v>177</v>
      </c>
      <c r="B224" s="3" t="s">
        <v>676</v>
      </c>
      <c r="C224" s="17" t="s">
        <v>178</v>
      </c>
      <c r="D224" s="59">
        <v>636.66258125500815</v>
      </c>
      <c r="E224" s="59">
        <v>549.96773249600005</v>
      </c>
      <c r="F224" s="59">
        <v>659.23806399990781</v>
      </c>
      <c r="G224" s="59">
        <v>640.96851175624988</v>
      </c>
      <c r="H224" s="59">
        <v>707.67773485516807</v>
      </c>
      <c r="I224" s="59">
        <v>707.67773485516807</v>
      </c>
      <c r="J224" s="59">
        <v>662.12908450520854</v>
      </c>
      <c r="K224" s="59">
        <v>728.90806690082309</v>
      </c>
      <c r="L224" s="59">
        <v>816.37703492892206</v>
      </c>
      <c r="M224" s="59">
        <v>521.29909216000021</v>
      </c>
      <c r="N224" s="59">
        <v>547.36404676800009</v>
      </c>
      <c r="O224" s="59">
        <v>531.72507400320012</v>
      </c>
      <c r="P224" s="59">
        <v>584.89758140352035</v>
      </c>
      <c r="Q224" s="59">
        <v>596.59553303159078</v>
      </c>
    </row>
    <row r="225" spans="1:17" ht="15.75" thickBot="1" x14ac:dyDescent="0.3">
      <c r="A225" s="133"/>
      <c r="B225" s="3" t="s">
        <v>679</v>
      </c>
      <c r="C225" s="19" t="s">
        <v>1387</v>
      </c>
      <c r="D225" s="59">
        <v>4444.610023124701</v>
      </c>
      <c r="E225" s="59">
        <v>3839.4017535466669</v>
      </c>
      <c r="F225" s="59">
        <v>4602.2118986535997</v>
      </c>
      <c r="G225" s="59">
        <v>4474.6701875323088</v>
      </c>
      <c r="H225" s="59">
        <v>4940.3744559312008</v>
      </c>
      <c r="I225" s="59">
        <v>3784.8148890933348</v>
      </c>
      <c r="J225" s="59">
        <v>4622.3944240496894</v>
      </c>
      <c r="K225" s="59">
        <v>5088.5856896091364</v>
      </c>
      <c r="L225" s="59">
        <v>5699.2159723622326</v>
      </c>
      <c r="M225" s="59">
        <v>3639.2450856666669</v>
      </c>
      <c r="N225" s="59">
        <v>3821.20733995</v>
      </c>
      <c r="O225" s="59">
        <v>3712.0299873800009</v>
      </c>
      <c r="P225" s="59">
        <v>4083.2329861180006</v>
      </c>
      <c r="Q225" s="59">
        <v>4164.8976458403604</v>
      </c>
    </row>
    <row r="226" spans="1:17" ht="23.25" thickBot="1" x14ac:dyDescent="0.3">
      <c r="A226" s="133"/>
      <c r="B226" s="3" t="s">
        <v>678</v>
      </c>
      <c r="C226" s="17" t="s">
        <v>179</v>
      </c>
      <c r="D226" s="59">
        <v>2871.9018610959611</v>
      </c>
      <c r="E226" s="59">
        <v>2480.8442099840004</v>
      </c>
      <c r="F226" s="59">
        <v>2973.7369191300172</v>
      </c>
      <c r="G226" s="59">
        <v>2891.3253519439531</v>
      </c>
      <c r="H226" s="59">
        <v>3192.2419561401607</v>
      </c>
      <c r="I226" s="59">
        <v>3192.2419561401607</v>
      </c>
      <c r="J226" s="59">
        <v>2986.7779355397993</v>
      </c>
      <c r="K226" s="59">
        <v>3288.0092148243643</v>
      </c>
      <c r="L226" s="59">
        <v>3682.5703206032886</v>
      </c>
      <c r="M226" s="59">
        <v>2351.5122092000001</v>
      </c>
      <c r="N226" s="59">
        <v>2469.0878196600006</v>
      </c>
      <c r="O226" s="59">
        <v>2398.5424533840001</v>
      </c>
      <c r="P226" s="59">
        <v>2638.3966987224007</v>
      </c>
      <c r="Q226" s="59">
        <v>2691.164632696848</v>
      </c>
    </row>
    <row r="227" spans="1:17" ht="57" thickBot="1" x14ac:dyDescent="0.3">
      <c r="A227" s="133"/>
      <c r="B227" s="3" t="s">
        <v>681</v>
      </c>
      <c r="C227" s="19" t="s">
        <v>1388</v>
      </c>
      <c r="D227" s="59">
        <v>722.91849773715012</v>
      </c>
      <c r="E227" s="59">
        <v>624.48039688666677</v>
      </c>
      <c r="F227" s="59">
        <v>748.55253773281436</v>
      </c>
      <c r="G227" s="59">
        <v>727.80780158658035</v>
      </c>
      <c r="H227" s="59">
        <v>803.55488138640033</v>
      </c>
      <c r="I227" s="59">
        <v>615.60242172000017</v>
      </c>
      <c r="J227" s="59">
        <v>751.8352376466363</v>
      </c>
      <c r="K227" s="59">
        <v>827.66152782799236</v>
      </c>
      <c r="L227" s="59">
        <v>926.98091116735156</v>
      </c>
      <c r="M227" s="59">
        <v>591.92540550000024</v>
      </c>
      <c r="N227" s="59">
        <v>621.52167577500029</v>
      </c>
      <c r="O227" s="59">
        <v>603.76391361000026</v>
      </c>
      <c r="P227" s="59">
        <v>664.14030497100021</v>
      </c>
      <c r="Q227" s="59">
        <v>677.4231110704203</v>
      </c>
    </row>
    <row r="228" spans="1:17" ht="45.75" thickBot="1" x14ac:dyDescent="0.3">
      <c r="A228" s="133"/>
      <c r="B228" s="3" t="s">
        <v>680</v>
      </c>
      <c r="C228" s="17" t="s">
        <v>180</v>
      </c>
      <c r="D228" s="59">
        <v>467.11656776862014</v>
      </c>
      <c r="E228" s="59">
        <v>403.51041029599998</v>
      </c>
      <c r="F228" s="59">
        <v>483.68010130428007</v>
      </c>
      <c r="G228" s="59">
        <v>470.27581025594418</v>
      </c>
      <c r="H228" s="59">
        <v>519.22007720352019</v>
      </c>
      <c r="I228" s="59">
        <v>519.22007720352019</v>
      </c>
      <c r="J228" s="59">
        <v>485.80123047936485</v>
      </c>
      <c r="K228" s="59">
        <v>534.79667951962574</v>
      </c>
      <c r="L228" s="59">
        <v>598.97228106198088</v>
      </c>
      <c r="M228" s="59">
        <v>382.47487740000014</v>
      </c>
      <c r="N228" s="59">
        <v>401.59862127000014</v>
      </c>
      <c r="O228" s="59">
        <v>390.12437494800014</v>
      </c>
      <c r="P228" s="59">
        <v>429.13681244280014</v>
      </c>
      <c r="Q228" s="59">
        <v>437.7195486916562</v>
      </c>
    </row>
    <row r="229" spans="1:17" ht="23.25" thickBot="1" x14ac:dyDescent="0.3">
      <c r="A229" s="133"/>
      <c r="B229" s="3" t="s">
        <v>683</v>
      </c>
      <c r="C229" s="19" t="s">
        <v>1389</v>
      </c>
      <c r="D229" s="59">
        <v>4048.3435873280409</v>
      </c>
      <c r="E229" s="59">
        <v>3497.0887731000003</v>
      </c>
      <c r="F229" s="59">
        <v>4191.8942113037592</v>
      </c>
      <c r="G229" s="59">
        <v>4075.7236888848488</v>
      </c>
      <c r="H229" s="59">
        <v>4499.9073357638408</v>
      </c>
      <c r="I229" s="59">
        <v>3447.3735616320005</v>
      </c>
      <c r="J229" s="59">
        <v>4210.2773308211626</v>
      </c>
      <c r="K229" s="59">
        <v>4634.904555836757</v>
      </c>
      <c r="L229" s="59">
        <v>5191.0931025371683</v>
      </c>
      <c r="M229" s="59">
        <v>3314.7822708000008</v>
      </c>
      <c r="N229" s="59">
        <v>3480.5213843400011</v>
      </c>
      <c r="O229" s="59">
        <v>3381.0779162160002</v>
      </c>
      <c r="P229" s="59">
        <v>3719.1857078376001</v>
      </c>
      <c r="Q229" s="59">
        <v>3793.5694219943525</v>
      </c>
    </row>
    <row r="230" spans="1:17" ht="34.5" thickBot="1" x14ac:dyDescent="0.3">
      <c r="A230" s="133"/>
      <c r="B230" s="3" t="s">
        <v>682</v>
      </c>
      <c r="C230" s="17" t="s">
        <v>181</v>
      </c>
      <c r="D230" s="59">
        <v>2615.8527795042723</v>
      </c>
      <c r="E230" s="59">
        <v>2259.6573610800001</v>
      </c>
      <c r="F230" s="59">
        <v>2708.6085673039674</v>
      </c>
      <c r="G230" s="59">
        <v>2633.5445374332867</v>
      </c>
      <c r="H230" s="59">
        <v>2907.6324323397116</v>
      </c>
      <c r="I230" s="59">
        <v>2907.6324323397116</v>
      </c>
      <c r="J230" s="59">
        <v>2720.4868906844436</v>
      </c>
      <c r="K230" s="59">
        <v>2994.8614053099045</v>
      </c>
      <c r="L230" s="59">
        <v>3354.2447739470931</v>
      </c>
      <c r="M230" s="59">
        <v>2141.8593134400003</v>
      </c>
      <c r="N230" s="59">
        <v>2248.9522791120003</v>
      </c>
      <c r="O230" s="59">
        <v>2184.6964997087998</v>
      </c>
      <c r="P230" s="59">
        <v>2403.1661496796801</v>
      </c>
      <c r="Q230" s="59">
        <v>2451.2294726732739</v>
      </c>
    </row>
    <row r="231" spans="1:17" ht="23.25" thickBot="1" x14ac:dyDescent="0.3">
      <c r="A231" s="133"/>
      <c r="B231" s="3" t="s">
        <v>685</v>
      </c>
      <c r="C231" s="19" t="s">
        <v>1390</v>
      </c>
      <c r="D231" s="59">
        <v>1520.8063211655601</v>
      </c>
      <c r="E231" s="59">
        <v>1313.7229048666668</v>
      </c>
      <c r="F231" s="59">
        <v>1574.7327460453282</v>
      </c>
      <c r="G231" s="59">
        <v>1531.0919677821391</v>
      </c>
      <c r="H231" s="59">
        <v>1690.4413801017602</v>
      </c>
      <c r="I231" s="59">
        <v>1295.0450945813338</v>
      </c>
      <c r="J231" s="59">
        <v>1581.6385740121825</v>
      </c>
      <c r="K231" s="59">
        <v>1741.1546215048136</v>
      </c>
      <c r="L231" s="59">
        <v>1950.0931760853912</v>
      </c>
      <c r="M231" s="59">
        <v>1245.2356678666672</v>
      </c>
      <c r="N231" s="59">
        <v>1307.4974512600004</v>
      </c>
      <c r="O231" s="59">
        <v>1270.1403812240007</v>
      </c>
      <c r="P231" s="59">
        <v>1397.1544193464008</v>
      </c>
      <c r="Q231" s="59">
        <v>1425.0975077333289</v>
      </c>
    </row>
    <row r="232" spans="1:17" ht="34.5" thickBot="1" x14ac:dyDescent="0.3">
      <c r="A232" s="133"/>
      <c r="B232" s="3" t="s">
        <v>684</v>
      </c>
      <c r="C232" s="17" t="s">
        <v>182</v>
      </c>
      <c r="D232" s="59">
        <v>982.67485367620793</v>
      </c>
      <c r="E232" s="59">
        <v>848.86710776000018</v>
      </c>
      <c r="F232" s="59">
        <v>1017.5196205215966</v>
      </c>
      <c r="G232" s="59">
        <v>989.32096379769007</v>
      </c>
      <c r="H232" s="59">
        <v>1092.2851994503681</v>
      </c>
      <c r="I232" s="59">
        <v>1092.2851994503681</v>
      </c>
      <c r="J232" s="59">
        <v>1021.9818478232564</v>
      </c>
      <c r="K232" s="59">
        <v>1125.0537554338791</v>
      </c>
      <c r="L232" s="59">
        <v>1260.0602060859451</v>
      </c>
      <c r="M232" s="59">
        <v>804.61381616000028</v>
      </c>
      <c r="N232" s="59">
        <v>844.84450696800047</v>
      </c>
      <c r="O232" s="59">
        <v>820.70609248320034</v>
      </c>
      <c r="P232" s="59">
        <v>902.77670173152035</v>
      </c>
      <c r="Q232" s="59">
        <v>920.83223576615092</v>
      </c>
    </row>
    <row r="233" spans="1:17" ht="23.25" thickBot="1" x14ac:dyDescent="0.3">
      <c r="A233" s="133"/>
      <c r="B233" s="3" t="s">
        <v>687</v>
      </c>
      <c r="C233" s="19" t="s">
        <v>1391</v>
      </c>
      <c r="D233" s="59">
        <v>2109.8510230254601</v>
      </c>
      <c r="E233" s="59">
        <v>1822.5577101333338</v>
      </c>
      <c r="F233" s="59">
        <v>2184.6644434572509</v>
      </c>
      <c r="G233" s="59">
        <v>2124.1205468526855</v>
      </c>
      <c r="H233" s="59">
        <v>2345.1898019721598</v>
      </c>
      <c r="I233" s="59">
        <v>1796.647067834667</v>
      </c>
      <c r="J233" s="59">
        <v>2194.2450639464791</v>
      </c>
      <c r="K233" s="59">
        <v>2415.5454960313255</v>
      </c>
      <c r="L233" s="59">
        <v>2705.4109555550845</v>
      </c>
      <c r="M233" s="59">
        <v>1727.5452575333338</v>
      </c>
      <c r="N233" s="59">
        <v>1813.9225204100005</v>
      </c>
      <c r="O233" s="59">
        <v>1762.0961626840005</v>
      </c>
      <c r="P233" s="59">
        <v>1938.3057789524007</v>
      </c>
      <c r="Q233" s="59">
        <v>1977.0718945314486</v>
      </c>
    </row>
    <row r="234" spans="1:17" ht="34.5" thickBot="1" x14ac:dyDescent="0.3">
      <c r="A234" s="133"/>
      <c r="B234" s="3" t="s">
        <v>686</v>
      </c>
      <c r="C234" s="17" t="s">
        <v>183</v>
      </c>
      <c r="D234" s="59">
        <v>1363.2883533395279</v>
      </c>
      <c r="E234" s="59">
        <v>1177.6526742400004</v>
      </c>
      <c r="F234" s="59">
        <v>1411.629332695454</v>
      </c>
      <c r="G234" s="59">
        <v>1372.5086610432736</v>
      </c>
      <c r="H234" s="59">
        <v>1515.3534105050878</v>
      </c>
      <c r="I234" s="59">
        <v>1515.3534105050878</v>
      </c>
      <c r="J234" s="59">
        <v>1417.819887473109</v>
      </c>
      <c r="K234" s="59">
        <v>1560.814012820241</v>
      </c>
      <c r="L234" s="59">
        <v>1748.1116943586696</v>
      </c>
      <c r="M234" s="59">
        <v>1116.2600125600004</v>
      </c>
      <c r="N234" s="59">
        <v>1172.0730131880002</v>
      </c>
      <c r="O234" s="59">
        <v>1138.5852128112003</v>
      </c>
      <c r="P234" s="59">
        <v>1252.4437340923203</v>
      </c>
      <c r="Q234" s="59">
        <v>1277.4926087741667</v>
      </c>
    </row>
    <row r="235" spans="1:17" ht="23.25" thickBot="1" x14ac:dyDescent="0.3">
      <c r="A235" s="133"/>
      <c r="B235" s="3" t="s">
        <v>689</v>
      </c>
      <c r="C235" s="19" t="s">
        <v>1392</v>
      </c>
      <c r="D235" s="59">
        <v>401.62138763175011</v>
      </c>
      <c r="E235" s="59">
        <v>346.92952753333338</v>
      </c>
      <c r="F235" s="59">
        <v>415.86252096267475</v>
      </c>
      <c r="G235" s="59">
        <v>404.33766754810011</v>
      </c>
      <c r="H235" s="59">
        <v>446.41937854800011</v>
      </c>
      <c r="I235" s="59">
        <v>342.00134540000016</v>
      </c>
      <c r="J235" s="59">
        <v>417.68624313702009</v>
      </c>
      <c r="K235" s="59">
        <v>459.81195990444007</v>
      </c>
      <c r="L235" s="59">
        <v>514.98939509297304</v>
      </c>
      <c r="M235" s="59">
        <v>328.8474475000001</v>
      </c>
      <c r="N235" s="59">
        <v>345.28981987500009</v>
      </c>
      <c r="O235" s="59">
        <v>335.42439645000007</v>
      </c>
      <c r="P235" s="59">
        <v>368.96683609500019</v>
      </c>
      <c r="Q235" s="59">
        <v>376.34617281690015</v>
      </c>
    </row>
    <row r="236" spans="1:17" ht="34.5" thickBot="1" x14ac:dyDescent="0.3">
      <c r="A236" s="133"/>
      <c r="B236" s="3" t="s">
        <v>688</v>
      </c>
      <c r="C236" s="17" t="s">
        <v>184</v>
      </c>
      <c r="D236" s="59">
        <v>259.50920431590004</v>
      </c>
      <c r="E236" s="59">
        <v>224.16984855999999</v>
      </c>
      <c r="F236" s="59">
        <v>268.71116739126666</v>
      </c>
      <c r="G236" s="59">
        <v>261.26433903108006</v>
      </c>
      <c r="H236" s="59">
        <v>288.45559844640002</v>
      </c>
      <c r="I236" s="59">
        <v>288.45559844640002</v>
      </c>
      <c r="J236" s="59">
        <v>269.88957248853603</v>
      </c>
      <c r="K236" s="59">
        <v>297.10926639979203</v>
      </c>
      <c r="L236" s="59">
        <v>332.76237836776704</v>
      </c>
      <c r="M236" s="59">
        <v>212.48604300000011</v>
      </c>
      <c r="N236" s="59">
        <v>223.11034515000006</v>
      </c>
      <c r="O236" s="59">
        <v>216.73576386000005</v>
      </c>
      <c r="P236" s="59">
        <v>238.40934024600008</v>
      </c>
      <c r="Q236" s="59">
        <v>243.17752705092008</v>
      </c>
    </row>
    <row r="237" spans="1:17" ht="23.25" thickBot="1" x14ac:dyDescent="0.3">
      <c r="A237" s="133"/>
      <c r="B237" s="3" t="s">
        <v>691</v>
      </c>
      <c r="C237" s="19" t="s">
        <v>1393</v>
      </c>
      <c r="D237" s="59">
        <v>2116.2769652275679</v>
      </c>
      <c r="E237" s="59">
        <v>1828.1091623600005</v>
      </c>
      <c r="F237" s="59">
        <v>2191.3182437926539</v>
      </c>
      <c r="G237" s="59">
        <v>2130.5899495334552</v>
      </c>
      <c r="H237" s="59">
        <v>2352.3325120289282</v>
      </c>
      <c r="I237" s="59">
        <v>1802.1190893610674</v>
      </c>
      <c r="J237" s="59">
        <v>2200.9280438366709</v>
      </c>
      <c r="K237" s="59">
        <v>2422.9024873897961</v>
      </c>
      <c r="L237" s="59">
        <v>2713.6507858765722</v>
      </c>
      <c r="M237" s="59">
        <v>1732.8068166933342</v>
      </c>
      <c r="N237" s="59">
        <v>1819.4471575280011</v>
      </c>
      <c r="O237" s="59">
        <v>1767.4629530272005</v>
      </c>
      <c r="P237" s="59">
        <v>1944.2092483299209</v>
      </c>
      <c r="Q237" s="59">
        <v>1983.0934332965189</v>
      </c>
    </row>
    <row r="238" spans="1:17" ht="34.5" thickBot="1" x14ac:dyDescent="0.3">
      <c r="A238" s="133"/>
      <c r="B238" s="3" t="s">
        <v>690</v>
      </c>
      <c r="C238" s="17" t="s">
        <v>185</v>
      </c>
      <c r="D238" s="59">
        <v>1367.4405006085824</v>
      </c>
      <c r="E238" s="59">
        <v>1181.2397664480002</v>
      </c>
      <c r="F238" s="59">
        <v>1415.9287113737146</v>
      </c>
      <c r="G238" s="59">
        <v>1376.688890467771</v>
      </c>
      <c r="H238" s="59">
        <v>1519.9687000802305</v>
      </c>
      <c r="I238" s="59">
        <v>1519.9687000802305</v>
      </c>
      <c r="J238" s="59">
        <v>1422.1381206329258</v>
      </c>
      <c r="K238" s="59">
        <v>1565.5677610826376</v>
      </c>
      <c r="L238" s="59">
        <v>1753.4358924125543</v>
      </c>
      <c r="M238" s="59">
        <v>1119.6597892480002</v>
      </c>
      <c r="N238" s="59">
        <v>1175.6427787104005</v>
      </c>
      <c r="O238" s="59">
        <v>1142.0529850329604</v>
      </c>
      <c r="P238" s="59">
        <v>1256.2582835362564</v>
      </c>
      <c r="Q238" s="59">
        <v>1281.3834492069814</v>
      </c>
    </row>
    <row r="239" spans="1:17" ht="15.75" thickBot="1" x14ac:dyDescent="0.3">
      <c r="A239" s="133"/>
      <c r="B239" s="3" t="s">
        <v>693</v>
      </c>
      <c r="C239" s="19" t="s">
        <v>1394</v>
      </c>
      <c r="D239" s="59">
        <v>2184.8203487167207</v>
      </c>
      <c r="E239" s="59">
        <v>1887.3198212266668</v>
      </c>
      <c r="F239" s="59">
        <v>2262.2921140369494</v>
      </c>
      <c r="G239" s="59">
        <v>2199.5969114616646</v>
      </c>
      <c r="H239" s="59">
        <v>2428.5214193011202</v>
      </c>
      <c r="I239" s="59">
        <v>1860.4873189760001</v>
      </c>
      <c r="J239" s="59">
        <v>2272.2131626653895</v>
      </c>
      <c r="K239" s="59">
        <v>2501.377061880155</v>
      </c>
      <c r="L239" s="59">
        <v>2801.542309305773</v>
      </c>
      <c r="M239" s="59">
        <v>1788.9301144000001</v>
      </c>
      <c r="N239" s="59">
        <v>1878.3766201200006</v>
      </c>
      <c r="O239" s="59">
        <v>1824.7087166880003</v>
      </c>
      <c r="P239" s="59">
        <v>2007.1795883568004</v>
      </c>
      <c r="Q239" s="59">
        <v>2047.3231801239365</v>
      </c>
    </row>
    <row r="240" spans="1:17" ht="23.25" thickBot="1" x14ac:dyDescent="0.3">
      <c r="A240" s="133"/>
      <c r="B240" s="3" t="s">
        <v>692</v>
      </c>
      <c r="C240" s="17" t="s">
        <v>186</v>
      </c>
      <c r="D240" s="59">
        <v>1411.730071478496</v>
      </c>
      <c r="E240" s="59">
        <v>1219.4989614079998</v>
      </c>
      <c r="F240" s="59">
        <v>1461.7887506084905</v>
      </c>
      <c r="G240" s="59">
        <v>1421.2780043290757</v>
      </c>
      <c r="H240" s="59">
        <v>1569.1984555484166</v>
      </c>
      <c r="I240" s="59">
        <v>1569.1984555484166</v>
      </c>
      <c r="J240" s="59">
        <v>1468.1992743376361</v>
      </c>
      <c r="K240" s="59">
        <v>1616.2744092148689</v>
      </c>
      <c r="L240" s="59">
        <v>1810.2273383206536</v>
      </c>
      <c r="M240" s="59">
        <v>1155.9240739200002</v>
      </c>
      <c r="N240" s="59">
        <v>1213.7202776160004</v>
      </c>
      <c r="O240" s="59">
        <v>1179.0425553984001</v>
      </c>
      <c r="P240" s="59">
        <v>1296.9468109382401</v>
      </c>
      <c r="Q240" s="59">
        <v>1322.8857471570047</v>
      </c>
    </row>
    <row r="241" spans="1:17" ht="15.75" thickBot="1" x14ac:dyDescent="0.3">
      <c r="A241" s="133"/>
      <c r="B241" s="3" t="s">
        <v>695</v>
      </c>
      <c r="C241" s="19" t="s">
        <v>1395</v>
      </c>
      <c r="D241" s="59">
        <v>2838.1244725976999</v>
      </c>
      <c r="E241" s="59">
        <v>2451.6619014333337</v>
      </c>
      <c r="F241" s="59">
        <v>2938.761814802901</v>
      </c>
      <c r="G241" s="59">
        <v>2857.3195173399076</v>
      </c>
      <c r="H241" s="59">
        <v>3154.6969417392011</v>
      </c>
      <c r="I241" s="59">
        <v>2416.809507493334</v>
      </c>
      <c r="J241" s="59">
        <v>2951.6494515016088</v>
      </c>
      <c r="K241" s="59">
        <v>3249.3378499913774</v>
      </c>
      <c r="L241" s="59">
        <v>3639.2583919903427</v>
      </c>
      <c r="M241" s="59">
        <v>2323.8552956666676</v>
      </c>
      <c r="N241" s="59">
        <v>2440.0480604500012</v>
      </c>
      <c r="O241" s="59">
        <v>2370.3324015800008</v>
      </c>
      <c r="P241" s="59">
        <v>2607.3656417380012</v>
      </c>
      <c r="Q241" s="59">
        <v>2659.5129545727609</v>
      </c>
    </row>
    <row r="242" spans="1:17" ht="23.25" thickBot="1" x14ac:dyDescent="0.3">
      <c r="A242" s="133"/>
      <c r="B242" s="3" t="s">
        <v>694</v>
      </c>
      <c r="C242" s="17" t="s">
        <v>187</v>
      </c>
      <c r="D242" s="59">
        <v>1833.8650438323602</v>
      </c>
      <c r="E242" s="59">
        <v>1584.1507670799999</v>
      </c>
      <c r="F242" s="59">
        <v>1898.8922495649513</v>
      </c>
      <c r="G242" s="59">
        <v>1846.2679958196325</v>
      </c>
      <c r="H242" s="59">
        <v>2038.4195623545602</v>
      </c>
      <c r="I242" s="59">
        <v>2038.4195623545602</v>
      </c>
      <c r="J242" s="59">
        <v>1907.2196455856547</v>
      </c>
      <c r="K242" s="59">
        <v>2099.5721492251973</v>
      </c>
      <c r="L242" s="59">
        <v>2351.5208071322213</v>
      </c>
      <c r="M242" s="59">
        <v>1501.5680372000006</v>
      </c>
      <c r="N242" s="59">
        <v>1576.6464390600006</v>
      </c>
      <c r="O242" s="59">
        <v>1531.5993979440002</v>
      </c>
      <c r="P242" s="59">
        <v>1684.7593377384007</v>
      </c>
      <c r="Q242" s="59">
        <v>1718.4545244931687</v>
      </c>
    </row>
    <row r="243" spans="1:17" ht="15.75" thickBot="1" x14ac:dyDescent="0.3">
      <c r="A243" s="133"/>
      <c r="B243" s="3" t="s">
        <v>697</v>
      </c>
      <c r="C243" s="19" t="s">
        <v>1396</v>
      </c>
      <c r="D243" s="59">
        <v>2249.0797707378001</v>
      </c>
      <c r="E243" s="59">
        <v>1942.8270961666669</v>
      </c>
      <c r="F243" s="59">
        <v>2328.8301173909781</v>
      </c>
      <c r="G243" s="59">
        <v>2264.290938269361</v>
      </c>
      <c r="H243" s="59">
        <v>2499.9485198688012</v>
      </c>
      <c r="I243" s="59">
        <v>1915.2075342400001</v>
      </c>
      <c r="J243" s="59">
        <v>2339.0429615673124</v>
      </c>
      <c r="K243" s="59">
        <v>2574.9469754648649</v>
      </c>
      <c r="L243" s="59">
        <v>2883.9406125206492</v>
      </c>
      <c r="M243" s="59">
        <v>1841.5457060000001</v>
      </c>
      <c r="N243" s="59">
        <v>1933.6229913</v>
      </c>
      <c r="O243" s="59">
        <v>1878.3766201200006</v>
      </c>
      <c r="P243" s="59">
        <v>2066.2142821320008</v>
      </c>
      <c r="Q243" s="59">
        <v>2107.5385677746408</v>
      </c>
    </row>
    <row r="244" spans="1:17" ht="23.25" thickBot="1" x14ac:dyDescent="0.3">
      <c r="A244" s="134"/>
      <c r="B244" s="3" t="s">
        <v>696</v>
      </c>
      <c r="C244" s="17" t="s">
        <v>188</v>
      </c>
      <c r="D244" s="59">
        <v>1453.25154416904</v>
      </c>
      <c r="E244" s="59">
        <v>1255.3652006000002</v>
      </c>
      <c r="F244" s="59">
        <v>1504.7825373910935</v>
      </c>
      <c r="G244" s="59">
        <v>1463.0802985740484</v>
      </c>
      <c r="H244" s="59">
        <v>1615.3513512998404</v>
      </c>
      <c r="I244" s="59">
        <v>1615.3513512998404</v>
      </c>
      <c r="J244" s="59">
        <v>1511.3816059358021</v>
      </c>
      <c r="K244" s="59">
        <v>1663.8118918388354</v>
      </c>
      <c r="L244" s="59">
        <v>1863.4693188594958</v>
      </c>
      <c r="M244" s="59">
        <v>1189.9218407999999</v>
      </c>
      <c r="N244" s="59">
        <v>1249.4179328400003</v>
      </c>
      <c r="O244" s="59">
        <v>1213.7202776160002</v>
      </c>
      <c r="P244" s="59">
        <v>1335.0923053776003</v>
      </c>
      <c r="Q244" s="59">
        <v>1361.794151485152</v>
      </c>
    </row>
    <row r="245" spans="1:17" ht="34.5" thickBot="1" x14ac:dyDescent="0.3">
      <c r="A245" s="132"/>
      <c r="B245" s="3" t="s">
        <v>699</v>
      </c>
      <c r="C245" s="19" t="s">
        <v>1397</v>
      </c>
      <c r="D245" s="59">
        <v>3159.4215827031016</v>
      </c>
      <c r="E245" s="59">
        <v>2729.2127707866671</v>
      </c>
      <c r="F245" s="59">
        <v>3271.4518315730406</v>
      </c>
      <c r="G245" s="59">
        <v>3180.7896513783876</v>
      </c>
      <c r="H245" s="59">
        <v>3511.8324445776002</v>
      </c>
      <c r="I245" s="59">
        <v>2690.4105838133346</v>
      </c>
      <c r="J245" s="59">
        <v>3285.7984460112252</v>
      </c>
      <c r="K245" s="59">
        <v>3617.1874179149295</v>
      </c>
      <c r="L245" s="59">
        <v>4051.2499080647212</v>
      </c>
      <c r="M245" s="59">
        <v>2586.9332536666675</v>
      </c>
      <c r="N245" s="59">
        <v>2716.2799163500008</v>
      </c>
      <c r="O245" s="59">
        <v>2638.6719187400008</v>
      </c>
      <c r="P245" s="59">
        <v>2902.5391106140014</v>
      </c>
      <c r="Q245" s="59">
        <v>2960.5898928262809</v>
      </c>
    </row>
    <row r="246" spans="1:17" ht="23.25" thickBot="1" x14ac:dyDescent="0.3">
      <c r="A246" s="133"/>
      <c r="B246" s="3" t="s">
        <v>698</v>
      </c>
      <c r="C246" s="17" t="s">
        <v>189</v>
      </c>
      <c r="D246" s="59">
        <v>2041.4724072850804</v>
      </c>
      <c r="E246" s="59">
        <v>1763.4913288159999</v>
      </c>
      <c r="F246" s="59">
        <v>2113.8611834779645</v>
      </c>
      <c r="G246" s="59">
        <v>2055.2794670444964</v>
      </c>
      <c r="H246" s="59">
        <v>2269.1840411116805</v>
      </c>
      <c r="I246" s="59">
        <v>2269.1840411116805</v>
      </c>
      <c r="J246" s="59">
        <v>2123.1313035764838</v>
      </c>
      <c r="K246" s="59">
        <v>2337.2595623450311</v>
      </c>
      <c r="L246" s="59">
        <v>2617.730709826435</v>
      </c>
      <c r="M246" s="59">
        <v>1671.5568716000005</v>
      </c>
      <c r="N246" s="59">
        <v>1755.1347151800007</v>
      </c>
      <c r="O246" s="59">
        <v>1704.9880090320005</v>
      </c>
      <c r="P246" s="59">
        <v>1875.4868099352004</v>
      </c>
      <c r="Q246" s="59">
        <v>1912.9965461339043</v>
      </c>
    </row>
    <row r="247" spans="1:17" ht="34.5" thickBot="1" x14ac:dyDescent="0.3">
      <c r="A247" s="133"/>
      <c r="B247" s="3" t="s">
        <v>701</v>
      </c>
      <c r="C247" s="19" t="s">
        <v>1398</v>
      </c>
      <c r="D247" s="59">
        <v>3159.4215827031016</v>
      </c>
      <c r="E247" s="59">
        <v>2729.2127707866671</v>
      </c>
      <c r="F247" s="59">
        <v>3271.4518315730406</v>
      </c>
      <c r="G247" s="59">
        <v>3180.7896513783876</v>
      </c>
      <c r="H247" s="59">
        <v>3511.8324445776002</v>
      </c>
      <c r="I247" s="59">
        <v>2690.4105838133346</v>
      </c>
      <c r="J247" s="59">
        <v>3285.7984460112252</v>
      </c>
      <c r="K247" s="59">
        <v>3617.1874179149295</v>
      </c>
      <c r="L247" s="59">
        <v>4051.2499080647212</v>
      </c>
      <c r="M247" s="59">
        <v>2586.9332536666675</v>
      </c>
      <c r="N247" s="59">
        <v>2716.2799163500008</v>
      </c>
      <c r="O247" s="59">
        <v>2638.6719187400008</v>
      </c>
      <c r="P247" s="59">
        <v>2902.5391106140014</v>
      </c>
      <c r="Q247" s="59">
        <v>2960.5898928262809</v>
      </c>
    </row>
    <row r="248" spans="1:17" ht="23.25" thickBot="1" x14ac:dyDescent="0.3">
      <c r="A248" s="133"/>
      <c r="B248" s="3" t="s">
        <v>700</v>
      </c>
      <c r="C248" s="17" t="s">
        <v>190</v>
      </c>
      <c r="D248" s="59">
        <v>2041.4724072850804</v>
      </c>
      <c r="E248" s="59">
        <v>1763.4913288159999</v>
      </c>
      <c r="F248" s="59">
        <v>2113.8611834779645</v>
      </c>
      <c r="G248" s="59">
        <v>2055.2794670444964</v>
      </c>
      <c r="H248" s="59">
        <v>2269.1840411116805</v>
      </c>
      <c r="I248" s="59">
        <v>2269.1840411116805</v>
      </c>
      <c r="J248" s="59">
        <v>2123.1313035764838</v>
      </c>
      <c r="K248" s="59">
        <v>2337.2595623450311</v>
      </c>
      <c r="L248" s="59">
        <v>2617.730709826435</v>
      </c>
      <c r="M248" s="59">
        <v>1671.5568716000005</v>
      </c>
      <c r="N248" s="59">
        <v>1755.1347151800007</v>
      </c>
      <c r="O248" s="59">
        <v>1704.9880090320005</v>
      </c>
      <c r="P248" s="59">
        <v>1875.4868099352004</v>
      </c>
      <c r="Q248" s="59">
        <v>1912.9965461339043</v>
      </c>
    </row>
    <row r="249" spans="1:17" ht="34.5" thickBot="1" x14ac:dyDescent="0.3">
      <c r="A249" s="133"/>
      <c r="B249" s="3" t="s">
        <v>703</v>
      </c>
      <c r="C249" s="19" t="s">
        <v>1399</v>
      </c>
      <c r="D249" s="59">
        <v>1044.2156078425503</v>
      </c>
      <c r="E249" s="59">
        <v>902.02401891333341</v>
      </c>
      <c r="F249" s="59">
        <v>1081.2425545029537</v>
      </c>
      <c r="G249" s="59">
        <v>1051.2779356250603</v>
      </c>
      <c r="H249" s="59">
        <v>1160.6903842248</v>
      </c>
      <c r="I249" s="59">
        <v>889.20349804000023</v>
      </c>
      <c r="J249" s="59">
        <v>1085.9842321562521</v>
      </c>
      <c r="K249" s="59">
        <v>1195.5110957515442</v>
      </c>
      <c r="L249" s="59">
        <v>1338.9724272417295</v>
      </c>
      <c r="M249" s="59">
        <v>855.00336349999998</v>
      </c>
      <c r="N249" s="59">
        <v>897.75353167499998</v>
      </c>
      <c r="O249" s="59">
        <v>872.10343077000016</v>
      </c>
      <c r="P249" s="59">
        <v>959.31377384700011</v>
      </c>
      <c r="Q249" s="59">
        <v>978.50004932394029</v>
      </c>
    </row>
    <row r="250" spans="1:17" ht="23.25" thickBot="1" x14ac:dyDescent="0.3">
      <c r="A250" s="133"/>
      <c r="B250" s="3" t="s">
        <v>702</v>
      </c>
      <c r="C250" s="17" t="s">
        <v>191</v>
      </c>
      <c r="D250" s="59">
        <v>674.72393122134019</v>
      </c>
      <c r="E250" s="59">
        <v>582.84628914400002</v>
      </c>
      <c r="F250" s="59">
        <v>698.6490352172932</v>
      </c>
      <c r="G250" s="59">
        <v>679.28728148080813</v>
      </c>
      <c r="H250" s="59">
        <v>749.98455596064014</v>
      </c>
      <c r="I250" s="59">
        <v>749.98455596064014</v>
      </c>
      <c r="J250" s="59">
        <v>701.71288847019366</v>
      </c>
      <c r="K250" s="59">
        <v>772.48409263945939</v>
      </c>
      <c r="L250" s="59">
        <v>865.18218375619438</v>
      </c>
      <c r="M250" s="59">
        <v>552.46371180000006</v>
      </c>
      <c r="N250" s="59">
        <v>580.08689738999999</v>
      </c>
      <c r="O250" s="59">
        <v>563.51298603600003</v>
      </c>
      <c r="P250" s="59">
        <v>619.8642846396001</v>
      </c>
      <c r="Q250" s="59">
        <v>632.26157033239224</v>
      </c>
    </row>
    <row r="251" spans="1:17" ht="45.75" thickBot="1" x14ac:dyDescent="0.3">
      <c r="A251" s="133"/>
      <c r="B251" s="3" t="s">
        <v>705</v>
      </c>
      <c r="C251" s="19" t="s">
        <v>1400</v>
      </c>
      <c r="D251" s="59">
        <v>921.05171563548026</v>
      </c>
      <c r="E251" s="59">
        <v>795.63326344666666</v>
      </c>
      <c r="F251" s="59">
        <v>953.71138140773382</v>
      </c>
      <c r="G251" s="59">
        <v>927.28105091030966</v>
      </c>
      <c r="H251" s="59">
        <v>1023.7884414700801</v>
      </c>
      <c r="I251" s="59">
        <v>784.32308545066689</v>
      </c>
      <c r="J251" s="59">
        <v>957.89378426089934</v>
      </c>
      <c r="K251" s="59">
        <v>1054.5020947141822</v>
      </c>
      <c r="L251" s="59">
        <v>1181.0423460798845</v>
      </c>
      <c r="M251" s="59">
        <v>754.15681293333364</v>
      </c>
      <c r="N251" s="59">
        <v>791.86465358000021</v>
      </c>
      <c r="O251" s="59">
        <v>769.23994919200038</v>
      </c>
      <c r="P251" s="59">
        <v>846.16394411120029</v>
      </c>
      <c r="Q251" s="59">
        <v>863.08722299342435</v>
      </c>
    </row>
    <row r="252" spans="1:17" ht="34.5" thickBot="1" x14ac:dyDescent="0.3">
      <c r="A252" s="133"/>
      <c r="B252" s="3" t="s">
        <v>704</v>
      </c>
      <c r="C252" s="17" t="s">
        <v>192</v>
      </c>
      <c r="D252" s="59">
        <v>595.14110856446405</v>
      </c>
      <c r="E252" s="59">
        <v>514.10149330399997</v>
      </c>
      <c r="F252" s="59">
        <v>616.2442772173049</v>
      </c>
      <c r="G252" s="59">
        <v>599.16621751127684</v>
      </c>
      <c r="H252" s="59">
        <v>661.52483910374406</v>
      </c>
      <c r="I252" s="59">
        <v>661.52483910374406</v>
      </c>
      <c r="J252" s="59">
        <v>618.94675290704254</v>
      </c>
      <c r="K252" s="59">
        <v>681.37058427685622</v>
      </c>
      <c r="L252" s="59">
        <v>763.13505439007895</v>
      </c>
      <c r="M252" s="59">
        <v>487.30132528000013</v>
      </c>
      <c r="N252" s="59">
        <v>511.66639154400008</v>
      </c>
      <c r="O252" s="59">
        <v>497.04735178560014</v>
      </c>
      <c r="P252" s="59">
        <v>546.75208696416018</v>
      </c>
      <c r="Q252" s="59">
        <v>557.68712870344336</v>
      </c>
    </row>
    <row r="253" spans="1:17" ht="34.5" thickBot="1" x14ac:dyDescent="0.3">
      <c r="A253" s="133"/>
      <c r="B253" s="3" t="s">
        <v>707</v>
      </c>
      <c r="C253" s="19" t="s">
        <v>1401</v>
      </c>
      <c r="D253" s="59">
        <v>996.02104132674003</v>
      </c>
      <c r="E253" s="59">
        <v>860.39537454000026</v>
      </c>
      <c r="F253" s="59">
        <v>1031.3390519874331</v>
      </c>
      <c r="G253" s="59">
        <v>1002.7574155192882</v>
      </c>
      <c r="H253" s="59">
        <v>1107.1200587990404</v>
      </c>
      <c r="I253" s="59">
        <v>848.16333659200029</v>
      </c>
      <c r="J253" s="59">
        <v>1035.8618829798099</v>
      </c>
      <c r="K253" s="59">
        <v>1140.3336605630113</v>
      </c>
      <c r="L253" s="59">
        <v>1277.173699830573</v>
      </c>
      <c r="M253" s="59">
        <v>815.54166980000025</v>
      </c>
      <c r="N253" s="59">
        <v>856.31875329000025</v>
      </c>
      <c r="O253" s="59">
        <v>831.85250319600027</v>
      </c>
      <c r="P253" s="59">
        <v>915.03775351560046</v>
      </c>
      <c r="Q253" s="59">
        <v>933.33850858591234</v>
      </c>
    </row>
    <row r="254" spans="1:17" ht="23.25" thickBot="1" x14ac:dyDescent="0.3">
      <c r="A254" s="133"/>
      <c r="B254" s="3" t="s">
        <v>706</v>
      </c>
      <c r="C254" s="17" t="s">
        <v>193</v>
      </c>
      <c r="D254" s="59">
        <v>643.58282670343215</v>
      </c>
      <c r="E254" s="59">
        <v>555.94778047199998</v>
      </c>
      <c r="F254" s="59">
        <v>666.40369513034148</v>
      </c>
      <c r="G254" s="59">
        <v>647.93556079707832</v>
      </c>
      <c r="H254" s="59">
        <v>715.36988414707196</v>
      </c>
      <c r="I254" s="59">
        <v>715.36988414707196</v>
      </c>
      <c r="J254" s="59">
        <v>669.32613977156939</v>
      </c>
      <c r="K254" s="59">
        <v>736.83098067148421</v>
      </c>
      <c r="L254" s="59">
        <v>825.2506983520625</v>
      </c>
      <c r="M254" s="59">
        <v>526.96538664000013</v>
      </c>
      <c r="N254" s="59">
        <v>553.31365597200011</v>
      </c>
      <c r="O254" s="59">
        <v>537.50469437280015</v>
      </c>
      <c r="P254" s="59">
        <v>591.25516381008026</v>
      </c>
      <c r="Q254" s="59">
        <v>603.08026708628176</v>
      </c>
    </row>
    <row r="255" spans="1:17" ht="23.25" thickBot="1" x14ac:dyDescent="0.3">
      <c r="A255" s="43"/>
      <c r="B255" s="3" t="s">
        <v>709</v>
      </c>
      <c r="C255" s="19" t="s">
        <v>1409</v>
      </c>
      <c r="D255" s="59">
        <v>5891.0133333333333</v>
      </c>
      <c r="E255" s="59">
        <v>6036.3760000000002</v>
      </c>
      <c r="F255" s="59">
        <v>6230.9960000000001</v>
      </c>
      <c r="G255" s="59">
        <v>6137.3679999999995</v>
      </c>
      <c r="H255" s="59">
        <v>6217.32</v>
      </c>
      <c r="I255" s="59">
        <v>5596.64</v>
      </c>
      <c r="J255" s="59">
        <v>6036.3760000000002</v>
      </c>
      <c r="K255" s="59">
        <v>6036.3760000000002</v>
      </c>
      <c r="L255" s="59">
        <v>6036.3760000000002</v>
      </c>
      <c r="M255" s="59">
        <v>6036.3760000000002</v>
      </c>
      <c r="N255" s="59">
        <v>6036.3760000000002</v>
      </c>
      <c r="O255" s="59">
        <v>6036.3760000000002</v>
      </c>
      <c r="P255" s="59">
        <v>6036.3760000000002</v>
      </c>
      <c r="Q255" s="59">
        <v>6036.3760000000002</v>
      </c>
    </row>
    <row r="256" spans="1:17" ht="34.5" customHeight="1" thickBot="1" x14ac:dyDescent="0.3">
      <c r="A256" s="132" t="s">
        <v>194</v>
      </c>
      <c r="B256" s="3" t="s">
        <v>708</v>
      </c>
      <c r="C256" s="19" t="s">
        <v>2589</v>
      </c>
      <c r="D256" s="59">
        <v>2207.3333333333335</v>
      </c>
      <c r="E256" s="59">
        <v>2367</v>
      </c>
      <c r="F256" s="59">
        <v>2367</v>
      </c>
      <c r="G256" s="59">
        <v>2261.7999999999997</v>
      </c>
      <c r="H256" s="59">
        <v>2419.6</v>
      </c>
      <c r="I256" s="59">
        <v>2093.48</v>
      </c>
      <c r="J256" s="59">
        <v>2261.7999999999997</v>
      </c>
      <c r="K256" s="59">
        <v>2261.7999999999997</v>
      </c>
      <c r="L256" s="59">
        <v>2261.7999999999997</v>
      </c>
      <c r="M256" s="59">
        <v>2261.7999999999997</v>
      </c>
      <c r="N256" s="59">
        <v>2261.7999999999997</v>
      </c>
      <c r="O256" s="59">
        <v>2261.7999999999997</v>
      </c>
      <c r="P256" s="59">
        <v>2261.7999999999997</v>
      </c>
      <c r="Q256" s="59">
        <v>2261.7999999999997</v>
      </c>
    </row>
    <row r="257" spans="1:17" ht="15.75" thickBot="1" x14ac:dyDescent="0.3">
      <c r="A257" s="133"/>
      <c r="B257" s="3" t="s">
        <v>711</v>
      </c>
      <c r="C257" s="19" t="s">
        <v>1402</v>
      </c>
      <c r="D257" s="59">
        <v>14726.117546497502</v>
      </c>
      <c r="E257" s="59">
        <v>12720.913615626669</v>
      </c>
      <c r="F257" s="59">
        <v>15248.292435298072</v>
      </c>
      <c r="G257" s="59">
        <v>14825.714476763669</v>
      </c>
      <c r="H257" s="59">
        <v>16368.710546760005</v>
      </c>
      <c r="I257" s="59">
        <v>12540.049331333337</v>
      </c>
      <c r="J257" s="59">
        <v>15315.162248357403</v>
      </c>
      <c r="K257" s="59">
        <v>16859.771863162805</v>
      </c>
      <c r="L257" s="59">
        <v>18882.944486742341</v>
      </c>
      <c r="M257" s="59">
        <v>12057.739741666672</v>
      </c>
      <c r="N257" s="59">
        <v>12660.626728750007</v>
      </c>
      <c r="O257" s="59">
        <v>12298.894536500004</v>
      </c>
      <c r="P257" s="59">
        <v>13528.783990150007</v>
      </c>
      <c r="Q257" s="59">
        <v>13799.359669953008</v>
      </c>
    </row>
    <row r="258" spans="1:17" ht="15.75" thickBot="1" x14ac:dyDescent="0.3">
      <c r="A258" s="133"/>
      <c r="B258" s="3" t="s">
        <v>710</v>
      </c>
      <c r="C258" s="17" t="s">
        <v>196</v>
      </c>
      <c r="D258" s="59">
        <v>9515.3374915830009</v>
      </c>
      <c r="E258" s="59">
        <v>8219.667259328</v>
      </c>
      <c r="F258" s="59">
        <v>9852.7428043464461</v>
      </c>
      <c r="G258" s="59">
        <v>9579.6924311396015</v>
      </c>
      <c r="H258" s="59">
        <v>10576.705276368002</v>
      </c>
      <c r="I258" s="59">
        <v>10576.705276368002</v>
      </c>
      <c r="J258" s="59">
        <v>9895.95099124632</v>
      </c>
      <c r="K258" s="59">
        <v>10894.006434659042</v>
      </c>
      <c r="L258" s="59">
        <v>12201.287206818131</v>
      </c>
      <c r="M258" s="59">
        <v>7791.1549100000011</v>
      </c>
      <c r="N258" s="59">
        <v>8180.7126555000023</v>
      </c>
      <c r="O258" s="59">
        <v>7946.9780082000025</v>
      </c>
      <c r="P258" s="59">
        <v>8741.6758090200037</v>
      </c>
      <c r="Q258" s="59">
        <v>8916.5093252004026</v>
      </c>
    </row>
    <row r="259" spans="1:17" ht="15.75" thickBot="1" x14ac:dyDescent="0.3">
      <c r="A259" s="133"/>
      <c r="B259" s="3" t="s">
        <v>713</v>
      </c>
      <c r="C259" s="19" t="s">
        <v>1403</v>
      </c>
      <c r="D259" s="59">
        <v>15154.513693304703</v>
      </c>
      <c r="E259" s="59">
        <v>13090.976609880003</v>
      </c>
      <c r="F259" s="59">
        <v>15691.879124324927</v>
      </c>
      <c r="G259" s="59">
        <v>15257.007988814979</v>
      </c>
      <c r="H259" s="59">
        <v>16844.891217211203</v>
      </c>
      <c r="I259" s="59">
        <v>12904.850766426673</v>
      </c>
      <c r="J259" s="59">
        <v>15760.694241036892</v>
      </c>
      <c r="K259" s="59">
        <v>17350.237953727537</v>
      </c>
      <c r="L259" s="59">
        <v>19432.266508174846</v>
      </c>
      <c r="M259" s="59">
        <v>12408.510352333338</v>
      </c>
      <c r="N259" s="59">
        <v>13028.935869950006</v>
      </c>
      <c r="O259" s="59">
        <v>12656.680559380007</v>
      </c>
      <c r="P259" s="59">
        <v>13922.348615318007</v>
      </c>
      <c r="Q259" s="59">
        <v>14200.79558762437</v>
      </c>
    </row>
    <row r="260" spans="1:17" ht="23.25" thickBot="1" x14ac:dyDescent="0.3">
      <c r="A260" s="133"/>
      <c r="B260" s="3" t="s">
        <v>712</v>
      </c>
      <c r="C260" s="17" t="s">
        <v>197</v>
      </c>
      <c r="D260" s="59">
        <v>9792.1473095199617</v>
      </c>
      <c r="E260" s="59">
        <v>8458.7848863840009</v>
      </c>
      <c r="F260" s="59">
        <v>10139.368049563798</v>
      </c>
      <c r="G260" s="59">
        <v>9858.3743927727537</v>
      </c>
      <c r="H260" s="59">
        <v>10884.391248044163</v>
      </c>
      <c r="I260" s="59">
        <v>10884.391248044163</v>
      </c>
      <c r="J260" s="59">
        <v>10183.833201900759</v>
      </c>
      <c r="K260" s="59">
        <v>11210.922985485484</v>
      </c>
      <c r="L260" s="59">
        <v>12556.233743743745</v>
      </c>
      <c r="M260" s="59">
        <v>8017.8066892000024</v>
      </c>
      <c r="N260" s="59">
        <v>8418.6970236600027</v>
      </c>
      <c r="O260" s="59">
        <v>8178.1628229840026</v>
      </c>
      <c r="P260" s="59">
        <v>8995.9791052824057</v>
      </c>
      <c r="Q260" s="59">
        <v>9175.8986873880513</v>
      </c>
    </row>
    <row r="261" spans="1:17" ht="15.75" thickBot="1" x14ac:dyDescent="0.3">
      <c r="A261" s="133"/>
      <c r="B261" s="3" t="s">
        <v>715</v>
      </c>
      <c r="C261" s="19" t="s">
        <v>1404</v>
      </c>
      <c r="D261" s="59">
        <v>18849.430459516803</v>
      </c>
      <c r="E261" s="59">
        <v>16282.771747146668</v>
      </c>
      <c r="F261" s="59">
        <v>19517.814317181528</v>
      </c>
      <c r="G261" s="59">
        <v>18976.914530257505</v>
      </c>
      <c r="H261" s="59">
        <v>20951.94949985281</v>
      </c>
      <c r="I261" s="59">
        <v>16051.26314410667</v>
      </c>
      <c r="J261" s="59">
        <v>19603.407677897481</v>
      </c>
      <c r="K261" s="59">
        <v>21580.507984848391</v>
      </c>
      <c r="L261" s="59">
        <v>24170.168943030203</v>
      </c>
      <c r="M261" s="59">
        <v>15433.906869333334</v>
      </c>
      <c r="N261" s="59">
        <v>16205.602212799999</v>
      </c>
      <c r="O261" s="59">
        <v>15742.585006720003</v>
      </c>
      <c r="P261" s="59">
        <v>17316.843507392008</v>
      </c>
      <c r="Q261" s="59">
        <v>17663.180377539844</v>
      </c>
    </row>
    <row r="262" spans="1:17" ht="23.25" thickBot="1" x14ac:dyDescent="0.3">
      <c r="A262" s="133"/>
      <c r="B262" s="3" t="s">
        <v>714</v>
      </c>
      <c r="C262" s="17" t="s">
        <v>198</v>
      </c>
      <c r="D262" s="59">
        <v>12179.631989226242</v>
      </c>
      <c r="E262" s="59">
        <v>10521.175590463999</v>
      </c>
      <c r="F262" s="59">
        <v>12611.510789563452</v>
      </c>
      <c r="G262" s="59">
        <v>12262.006311858693</v>
      </c>
      <c r="H262" s="59">
        <v>13538.182753751045</v>
      </c>
      <c r="I262" s="59">
        <v>13538.182753751045</v>
      </c>
      <c r="J262" s="59">
        <v>12666.817268795296</v>
      </c>
      <c r="K262" s="59">
        <v>13944.328236363574</v>
      </c>
      <c r="L262" s="59">
        <v>15617.647624727206</v>
      </c>
      <c r="M262" s="59">
        <v>9972.6782847999984</v>
      </c>
      <c r="N262" s="59">
        <v>10471.312199040001</v>
      </c>
      <c r="O262" s="59">
        <v>10172.131850496002</v>
      </c>
      <c r="P262" s="59">
        <v>11189.345035545606</v>
      </c>
      <c r="Q262" s="59">
        <v>11413.131936256517</v>
      </c>
    </row>
    <row r="263" spans="1:17" ht="15.75" thickBot="1" x14ac:dyDescent="0.3">
      <c r="A263" s="133"/>
      <c r="B263" s="3" t="s">
        <v>717</v>
      </c>
      <c r="C263" s="19" t="s">
        <v>1405</v>
      </c>
      <c r="D263" s="59">
        <v>17457.142982393401</v>
      </c>
      <c r="E263" s="59">
        <v>15080.063392160002</v>
      </c>
      <c r="F263" s="59">
        <v>18076.157577844253</v>
      </c>
      <c r="G263" s="59">
        <v>17575.210616090753</v>
      </c>
      <c r="H263" s="59">
        <v>19404.362320886401</v>
      </c>
      <c r="I263" s="59">
        <v>14865.658480053336</v>
      </c>
      <c r="J263" s="59">
        <v>18155.428701689136</v>
      </c>
      <c r="K263" s="59">
        <v>19986.493190512992</v>
      </c>
      <c r="L263" s="59">
        <v>22384.872373374554</v>
      </c>
      <c r="M263" s="59">
        <v>14293.902384666668</v>
      </c>
      <c r="N263" s="59">
        <v>15008.597503900004</v>
      </c>
      <c r="O263" s="59">
        <v>14579.780432360001</v>
      </c>
      <c r="P263" s="59">
        <v>16037.758475596003</v>
      </c>
      <c r="Q263" s="59">
        <v>16358.513645107923</v>
      </c>
    </row>
    <row r="264" spans="1:17" ht="23.25" thickBot="1" x14ac:dyDescent="0.3">
      <c r="A264" s="133"/>
      <c r="B264" s="3" t="s">
        <v>716</v>
      </c>
      <c r="C264" s="17" t="s">
        <v>199</v>
      </c>
      <c r="D264" s="59">
        <v>11280.000080931122</v>
      </c>
      <c r="E264" s="59">
        <v>9744.0409610880015</v>
      </c>
      <c r="F264" s="59">
        <v>11679.978742607054</v>
      </c>
      <c r="G264" s="59">
        <v>11356.289936550946</v>
      </c>
      <c r="H264" s="59">
        <v>12538.20334580352</v>
      </c>
      <c r="I264" s="59">
        <v>12538.20334580352</v>
      </c>
      <c r="J264" s="59">
        <v>11731.200084168368</v>
      </c>
      <c r="K264" s="59">
        <v>12914.349446177626</v>
      </c>
      <c r="L264" s="59">
        <v>14464.071379718944</v>
      </c>
      <c r="M264" s="59">
        <v>9236.0600023999996</v>
      </c>
      <c r="N264" s="59">
        <v>9697.8630025200018</v>
      </c>
      <c r="O264" s="59">
        <v>9420.781202447999</v>
      </c>
      <c r="P264" s="59">
        <v>10362.859322692801</v>
      </c>
      <c r="Q264" s="59">
        <v>10570.116509146656</v>
      </c>
    </row>
    <row r="265" spans="1:17" ht="23.25" thickBot="1" x14ac:dyDescent="0.3">
      <c r="A265" s="133"/>
      <c r="B265" s="3" t="s">
        <v>719</v>
      </c>
      <c r="C265" s="19" t="s">
        <v>200</v>
      </c>
      <c r="D265" s="59">
        <v>1338.7379587725006</v>
      </c>
      <c r="E265" s="59">
        <v>1156.4486688733334</v>
      </c>
      <c r="F265" s="59">
        <v>1386.2084032089158</v>
      </c>
      <c r="G265" s="59">
        <v>1347.7922251603341</v>
      </c>
      <c r="H265" s="59">
        <v>1488.0645951600002</v>
      </c>
      <c r="I265" s="59">
        <v>1140.0044846666669</v>
      </c>
      <c r="J265" s="59">
        <v>1392.2874771234008</v>
      </c>
      <c r="K265" s="59">
        <v>1532.7065330148007</v>
      </c>
      <c r="L265" s="59">
        <v>1716.631316976577</v>
      </c>
      <c r="M265" s="59">
        <v>1096.1581583333336</v>
      </c>
      <c r="N265" s="59">
        <v>1150.9660662500005</v>
      </c>
      <c r="O265" s="59">
        <v>1118.0813215000001</v>
      </c>
      <c r="P265" s="59">
        <v>1229.8894536500004</v>
      </c>
      <c r="Q265" s="59">
        <v>1254.4872427230005</v>
      </c>
    </row>
    <row r="266" spans="1:17" ht="23.25" thickBot="1" x14ac:dyDescent="0.3">
      <c r="A266" s="133"/>
      <c r="B266" s="3" t="s">
        <v>718</v>
      </c>
      <c r="C266" s="17" t="s">
        <v>1702</v>
      </c>
      <c r="D266" s="59">
        <v>865.03068105300019</v>
      </c>
      <c r="E266" s="59">
        <v>747.24375527200016</v>
      </c>
      <c r="F266" s="59">
        <v>895.70389130422211</v>
      </c>
      <c r="G266" s="59">
        <v>870.8811301036003</v>
      </c>
      <c r="H266" s="59">
        <v>961.51866148800025</v>
      </c>
      <c r="I266" s="59">
        <v>961.51866148800025</v>
      </c>
      <c r="J266" s="59">
        <v>899.63190829512041</v>
      </c>
      <c r="K266" s="59">
        <v>990.36422133264023</v>
      </c>
      <c r="L266" s="59">
        <v>1109.2079278925573</v>
      </c>
      <c r="M266" s="59">
        <v>708.28681000000017</v>
      </c>
      <c r="N266" s="59">
        <v>743.70115050000015</v>
      </c>
      <c r="O266" s="59">
        <v>722.45254620000014</v>
      </c>
      <c r="P266" s="59">
        <v>794.69780082000023</v>
      </c>
      <c r="Q266" s="59">
        <v>810.59175683640012</v>
      </c>
    </row>
    <row r="267" spans="1:17" ht="23.25" thickBot="1" x14ac:dyDescent="0.3">
      <c r="A267" s="133"/>
      <c r="B267" s="3" t="s">
        <v>721</v>
      </c>
      <c r="C267" s="19" t="s">
        <v>201</v>
      </c>
      <c r="D267" s="59">
        <v>696.14373856170005</v>
      </c>
      <c r="E267" s="59">
        <v>601.34693016666677</v>
      </c>
      <c r="F267" s="59">
        <v>720.82836966863624</v>
      </c>
      <c r="G267" s="59">
        <v>700.85195708337358</v>
      </c>
      <c r="H267" s="59">
        <v>773.79358948320032</v>
      </c>
      <c r="I267" s="59">
        <v>592.80233202666693</v>
      </c>
      <c r="J267" s="59">
        <v>723.98948810416823</v>
      </c>
      <c r="K267" s="59">
        <v>797.00739716769647</v>
      </c>
      <c r="L267" s="59">
        <v>892.64828482782002</v>
      </c>
      <c r="M267" s="59">
        <v>570.00224233333358</v>
      </c>
      <c r="N267" s="59">
        <v>598.50235445000033</v>
      </c>
      <c r="O267" s="59">
        <v>581.40228718000026</v>
      </c>
      <c r="P267" s="59">
        <v>639.54251589800049</v>
      </c>
      <c r="Q267" s="59">
        <v>652.33336621596038</v>
      </c>
    </row>
    <row r="268" spans="1:17" ht="23.25" thickBot="1" x14ac:dyDescent="0.3">
      <c r="A268" s="133"/>
      <c r="B268" s="3" t="s">
        <v>720</v>
      </c>
      <c r="C268" s="17" t="s">
        <v>1703</v>
      </c>
      <c r="D268" s="59">
        <v>449.81595414756015</v>
      </c>
      <c r="E268" s="59">
        <v>388.56263180000002</v>
      </c>
      <c r="F268" s="59">
        <v>465.76602347819562</v>
      </c>
      <c r="G268" s="59">
        <v>452.85818765387216</v>
      </c>
      <c r="H268" s="59">
        <v>499.98970397376019</v>
      </c>
      <c r="I268" s="59">
        <v>499.98970397376019</v>
      </c>
      <c r="J268" s="59">
        <v>467.8085923134625</v>
      </c>
      <c r="K268" s="59">
        <v>514.98939509297304</v>
      </c>
      <c r="L268" s="59">
        <v>576.78812250412977</v>
      </c>
      <c r="M268" s="59">
        <v>368.30914120000017</v>
      </c>
      <c r="N268" s="59">
        <v>386.72459826000016</v>
      </c>
      <c r="O268" s="59">
        <v>375.67532402400019</v>
      </c>
      <c r="P268" s="59">
        <v>413.24285642640024</v>
      </c>
      <c r="Q268" s="59">
        <v>421.50771355492816</v>
      </c>
    </row>
    <row r="269" spans="1:17" ht="34.5" thickBot="1" x14ac:dyDescent="0.3">
      <c r="A269" s="133"/>
      <c r="B269" s="3" t="s">
        <v>723</v>
      </c>
      <c r="C269" s="19" t="s">
        <v>202</v>
      </c>
      <c r="D269" s="59">
        <v>1338.7379587725006</v>
      </c>
      <c r="E269" s="59">
        <v>1156.4414215466668</v>
      </c>
      <c r="F269" s="59">
        <v>1386.2084032089158</v>
      </c>
      <c r="G269" s="59">
        <v>1347.7922251603341</v>
      </c>
      <c r="H269" s="59">
        <v>1488.0645951600002</v>
      </c>
      <c r="I269" s="59">
        <v>1140.0044846666669</v>
      </c>
      <c r="J269" s="59">
        <v>1392.2874771234008</v>
      </c>
      <c r="K269" s="59">
        <v>1532.7065330148007</v>
      </c>
      <c r="L269" s="59">
        <v>1716.631316976577</v>
      </c>
      <c r="M269" s="59">
        <v>1096.1581583333336</v>
      </c>
      <c r="N269" s="59">
        <v>1150.9660662500005</v>
      </c>
      <c r="O269" s="59">
        <v>1118.0813215000001</v>
      </c>
      <c r="P269" s="59">
        <v>1229.8894536500004</v>
      </c>
      <c r="Q269" s="59">
        <v>1254.4872427230005</v>
      </c>
    </row>
    <row r="270" spans="1:17" ht="34.5" thickBot="1" x14ac:dyDescent="0.3">
      <c r="A270" s="133"/>
      <c r="B270" s="3" t="s">
        <v>722</v>
      </c>
      <c r="C270" s="17" t="s">
        <v>1704</v>
      </c>
      <c r="D270" s="59">
        <v>865.03068105300019</v>
      </c>
      <c r="E270" s="59">
        <v>747.239072384</v>
      </c>
      <c r="F270" s="59">
        <v>895.70389130422211</v>
      </c>
      <c r="G270" s="59">
        <v>870.8811301036003</v>
      </c>
      <c r="H270" s="59">
        <v>961.51866148800025</v>
      </c>
      <c r="I270" s="59">
        <v>961.51866148800025</v>
      </c>
      <c r="J270" s="59">
        <v>899.63190829512041</v>
      </c>
      <c r="K270" s="59">
        <v>990.36422133264023</v>
      </c>
      <c r="L270" s="59">
        <v>1109.2079278925573</v>
      </c>
      <c r="M270" s="59">
        <v>708.28681000000017</v>
      </c>
      <c r="N270" s="59">
        <v>743.70115050000015</v>
      </c>
      <c r="O270" s="59">
        <v>722.45254620000014</v>
      </c>
      <c r="P270" s="59">
        <v>794.69780082000023</v>
      </c>
      <c r="Q270" s="59">
        <v>810.59175683640012</v>
      </c>
    </row>
    <row r="271" spans="1:17" ht="23.25" thickBot="1" x14ac:dyDescent="0.3">
      <c r="A271" s="133"/>
      <c r="B271" s="3" t="s">
        <v>725</v>
      </c>
      <c r="C271" s="19" t="s">
        <v>1406</v>
      </c>
      <c r="D271" s="59">
        <v>13494.478624426803</v>
      </c>
      <c r="E271" s="59">
        <v>11656.984318980003</v>
      </c>
      <c r="F271" s="59">
        <v>13972.98070434587</v>
      </c>
      <c r="G271" s="59">
        <v>13585.745629616164</v>
      </c>
      <c r="H271" s="59">
        <v>14999.691119212803</v>
      </c>
      <c r="I271" s="59">
        <v>11491.245205440004</v>
      </c>
      <c r="J271" s="59">
        <v>14034.257769403872</v>
      </c>
      <c r="K271" s="59">
        <v>15449.681852789188</v>
      </c>
      <c r="L271" s="59">
        <v>17303.643675123891</v>
      </c>
      <c r="M271" s="59">
        <v>11049.274236000005</v>
      </c>
      <c r="N271" s="59">
        <v>11601.737947800006</v>
      </c>
      <c r="O271" s="59">
        <v>11270.259720720003</v>
      </c>
      <c r="P271" s="59">
        <v>12397.285692792007</v>
      </c>
      <c r="Q271" s="59">
        <v>12645.231406647845</v>
      </c>
    </row>
    <row r="272" spans="1:17" ht="34.5" thickBot="1" x14ac:dyDescent="0.3">
      <c r="A272" s="133"/>
      <c r="B272" s="3" t="s">
        <v>724</v>
      </c>
      <c r="C272" s="17" t="s">
        <v>203</v>
      </c>
      <c r="D272" s="59">
        <v>8719.5092650142415</v>
      </c>
      <c r="E272" s="59">
        <v>7532.2052522640006</v>
      </c>
      <c r="F272" s="59">
        <v>9028.6952243465621</v>
      </c>
      <c r="G272" s="59">
        <v>8778.4817914442883</v>
      </c>
      <c r="H272" s="59">
        <v>9692.1081077990402</v>
      </c>
      <c r="I272" s="59">
        <v>9692.1081077990402</v>
      </c>
      <c r="J272" s="59">
        <v>9068.2896356148103</v>
      </c>
      <c r="K272" s="59">
        <v>9982.8713510330144</v>
      </c>
      <c r="L272" s="59">
        <v>11180.815913156976</v>
      </c>
      <c r="M272" s="59">
        <v>7139.5310448000018</v>
      </c>
      <c r="N272" s="59">
        <v>7496.5075970400021</v>
      </c>
      <c r="O272" s="59">
        <v>7282.3216656960021</v>
      </c>
      <c r="P272" s="59">
        <v>8010.5538322656039</v>
      </c>
      <c r="Q272" s="59">
        <v>8170.7649089109154</v>
      </c>
    </row>
    <row r="273" spans="1:17" ht="34.5" thickBot="1" x14ac:dyDescent="0.3">
      <c r="A273" s="133"/>
      <c r="B273" s="3" t="s">
        <v>727</v>
      </c>
      <c r="C273" s="19" t="s">
        <v>1407</v>
      </c>
      <c r="D273" s="59">
        <v>835.37248627404017</v>
      </c>
      <c r="E273" s="59">
        <v>721.61631620000014</v>
      </c>
      <c r="F273" s="59">
        <v>864.99404360236349</v>
      </c>
      <c r="G273" s="59">
        <v>841.02234850004834</v>
      </c>
      <c r="H273" s="59">
        <v>928.55230737984027</v>
      </c>
      <c r="I273" s="59">
        <v>711.3627984320002</v>
      </c>
      <c r="J273" s="59">
        <v>868.78738572500185</v>
      </c>
      <c r="K273" s="59">
        <v>956.40887660123542</v>
      </c>
      <c r="L273" s="59">
        <v>1071.1779417933838</v>
      </c>
      <c r="M273" s="59">
        <v>684.00269080000032</v>
      </c>
      <c r="N273" s="59">
        <v>718.20282534000023</v>
      </c>
      <c r="O273" s="59">
        <v>697.68274461600015</v>
      </c>
      <c r="P273" s="59">
        <v>767.45101907760034</v>
      </c>
      <c r="Q273" s="59">
        <v>782.80003945915234</v>
      </c>
    </row>
    <row r="274" spans="1:17" ht="45.75" thickBot="1" x14ac:dyDescent="0.3">
      <c r="A274" s="133"/>
      <c r="B274" s="3" t="s">
        <v>726</v>
      </c>
      <c r="C274" s="17" t="s">
        <v>204</v>
      </c>
      <c r="D274" s="59">
        <v>539.77914497707206</v>
      </c>
      <c r="E274" s="59">
        <v>466.27515816000005</v>
      </c>
      <c r="F274" s="59">
        <v>558.91922817383454</v>
      </c>
      <c r="G274" s="59">
        <v>543.42982518464657</v>
      </c>
      <c r="H274" s="59">
        <v>599.98764476851193</v>
      </c>
      <c r="I274" s="59">
        <v>599.98764476851193</v>
      </c>
      <c r="J274" s="59">
        <v>561.37031077615495</v>
      </c>
      <c r="K274" s="59">
        <v>617.98727411156744</v>
      </c>
      <c r="L274" s="59">
        <v>692.14574700495575</v>
      </c>
      <c r="M274" s="59">
        <v>441.97096944000015</v>
      </c>
      <c r="N274" s="59">
        <v>464.06951791200009</v>
      </c>
      <c r="O274" s="59">
        <v>450.81038882880011</v>
      </c>
      <c r="P274" s="59">
        <v>495.89142771168014</v>
      </c>
      <c r="Q274" s="59">
        <v>505.8092562659138</v>
      </c>
    </row>
    <row r="275" spans="1:17" ht="23.25" thickBot="1" x14ac:dyDescent="0.3">
      <c r="A275" s="133"/>
      <c r="B275" s="3" t="s">
        <v>729</v>
      </c>
      <c r="C275" s="19" t="s">
        <v>1408</v>
      </c>
      <c r="D275" s="59">
        <v>5483.4706791321614</v>
      </c>
      <c r="E275" s="59">
        <v>4736.8019780466675</v>
      </c>
      <c r="F275" s="59">
        <v>5677.9096195437169</v>
      </c>
      <c r="G275" s="59">
        <v>5520.5569542567273</v>
      </c>
      <c r="H275" s="59">
        <v>6095.1125817753609</v>
      </c>
      <c r="I275" s="59">
        <v>4669.4583691946673</v>
      </c>
      <c r="J275" s="59">
        <v>5702.8095062974471</v>
      </c>
      <c r="K275" s="59">
        <v>6277.9659592286216</v>
      </c>
      <c r="L275" s="59">
        <v>7031.3218743360549</v>
      </c>
      <c r="M275" s="59">
        <v>4489.8638165333341</v>
      </c>
      <c r="N275" s="59">
        <v>4714.3570073600022</v>
      </c>
      <c r="O275" s="59">
        <v>4579.6610928640011</v>
      </c>
      <c r="P275" s="59">
        <v>5037.6272021504019</v>
      </c>
      <c r="Q275" s="59">
        <v>5138.3797461934109</v>
      </c>
    </row>
    <row r="276" spans="1:17" ht="45.75" thickBot="1" x14ac:dyDescent="0.3">
      <c r="A276" s="134"/>
      <c r="B276" s="3" t="s">
        <v>728</v>
      </c>
      <c r="C276" s="17" t="s">
        <v>205</v>
      </c>
      <c r="D276" s="59">
        <v>3543.1656695930892</v>
      </c>
      <c r="E276" s="59">
        <v>3060.7028165840002</v>
      </c>
      <c r="F276" s="59">
        <v>3668.8031387820952</v>
      </c>
      <c r="G276" s="59">
        <v>3567.1291089043461</v>
      </c>
      <c r="H276" s="59">
        <v>3938.3804374548477</v>
      </c>
      <c r="I276" s="59">
        <v>3938.3804374548477</v>
      </c>
      <c r="J276" s="59">
        <v>3684.8922963768123</v>
      </c>
      <c r="K276" s="59">
        <v>4056.531850578494</v>
      </c>
      <c r="L276" s="59">
        <v>4543.3156726479137</v>
      </c>
      <c r="M276" s="59">
        <v>2901.1427737600006</v>
      </c>
      <c r="N276" s="59">
        <v>3046.1999124480008</v>
      </c>
      <c r="O276" s="59">
        <v>2959.1656292352004</v>
      </c>
      <c r="P276" s="59">
        <v>3255.0821921587208</v>
      </c>
      <c r="Q276" s="59">
        <v>3320.1838360018955</v>
      </c>
    </row>
    <row r="277" spans="1:17" ht="45.75" thickBot="1" x14ac:dyDescent="0.3">
      <c r="A277" s="132"/>
      <c r="B277" s="3" t="s">
        <v>731</v>
      </c>
      <c r="C277" s="19" t="s">
        <v>1410</v>
      </c>
      <c r="D277" s="59">
        <v>2064.8694276107044</v>
      </c>
      <c r="E277" s="59">
        <v>1783.6975445466669</v>
      </c>
      <c r="F277" s="59">
        <v>2138.0878411094313</v>
      </c>
      <c r="G277" s="59">
        <v>2078.8347280872986</v>
      </c>
      <c r="H277" s="59">
        <v>2295.1908315747846</v>
      </c>
      <c r="I277" s="59">
        <v>1758.3429171498672</v>
      </c>
      <c r="J277" s="59">
        <v>2147.4642047151328</v>
      </c>
      <c r="K277" s="59">
        <v>2364.0465565220279</v>
      </c>
      <c r="L277" s="59">
        <v>2647.7321433046714</v>
      </c>
      <c r="M277" s="59">
        <v>1690.7143434133341</v>
      </c>
      <c r="N277" s="59">
        <v>1775.2500605840007</v>
      </c>
      <c r="O277" s="59">
        <v>1724.5286302816003</v>
      </c>
      <c r="P277" s="59">
        <v>1896.9814933097607</v>
      </c>
      <c r="Q277" s="59">
        <v>1934.9211231759557</v>
      </c>
    </row>
    <row r="278" spans="1:17" ht="57" thickBot="1" x14ac:dyDescent="0.3">
      <c r="A278" s="133"/>
      <c r="B278" s="3" t="s">
        <v>730</v>
      </c>
      <c r="C278" s="17" t="s">
        <v>206</v>
      </c>
      <c r="D278" s="59">
        <v>1334.2233224561471</v>
      </c>
      <c r="E278" s="59">
        <v>1152.5430287839999</v>
      </c>
      <c r="F278" s="59">
        <v>1381.5336819476322</v>
      </c>
      <c r="G278" s="59">
        <v>1343.2470550717931</v>
      </c>
      <c r="H278" s="59">
        <v>1483.0463834790914</v>
      </c>
      <c r="I278" s="59">
        <v>1483.0463834790914</v>
      </c>
      <c r="J278" s="59">
        <v>1387.5922553543935</v>
      </c>
      <c r="K278" s="59">
        <v>1527.537774983464</v>
      </c>
      <c r="L278" s="59">
        <v>1710.8423079814795</v>
      </c>
      <c r="M278" s="59">
        <v>1092.4615757440004</v>
      </c>
      <c r="N278" s="59">
        <v>1147.0846545312002</v>
      </c>
      <c r="O278" s="59">
        <v>1114.3108072588805</v>
      </c>
      <c r="P278" s="59">
        <v>1225.7418879847685</v>
      </c>
      <c r="Q278" s="59">
        <v>1250.2567257444639</v>
      </c>
    </row>
    <row r="279" spans="1:17" ht="34.5" thickBot="1" x14ac:dyDescent="0.3">
      <c r="A279" s="133"/>
      <c r="B279" s="3" t="s">
        <v>733</v>
      </c>
      <c r="C279" s="19" t="s">
        <v>1411</v>
      </c>
      <c r="D279" s="59">
        <v>1119.1849335338104</v>
      </c>
      <c r="E279" s="59">
        <v>966.78613000666667</v>
      </c>
      <c r="F279" s="59">
        <v>1158.8702250826532</v>
      </c>
      <c r="G279" s="59">
        <v>1126.754300234039</v>
      </c>
      <c r="H279" s="59">
        <v>1244.0220015537604</v>
      </c>
      <c r="I279" s="59">
        <v>953.04374918133351</v>
      </c>
      <c r="J279" s="59">
        <v>1163.9523308751629</v>
      </c>
      <c r="K279" s="59">
        <v>1281.342661600373</v>
      </c>
      <c r="L279" s="59">
        <v>1435.103780992418</v>
      </c>
      <c r="M279" s="59">
        <v>916.38822036666681</v>
      </c>
      <c r="N279" s="59">
        <v>962.20763138500024</v>
      </c>
      <c r="O279" s="59">
        <v>934.71598477400005</v>
      </c>
      <c r="P279" s="59">
        <v>1028.1875832514004</v>
      </c>
      <c r="Q279" s="59">
        <v>1048.7513349164283</v>
      </c>
    </row>
    <row r="280" spans="1:17" ht="45.75" thickBot="1" x14ac:dyDescent="0.3">
      <c r="A280" s="133"/>
      <c r="B280" s="3" t="s">
        <v>732</v>
      </c>
      <c r="C280" s="17" t="s">
        <v>207</v>
      </c>
      <c r="D280" s="59">
        <v>723.16564936030818</v>
      </c>
      <c r="E280" s="59">
        <v>624.69257631200014</v>
      </c>
      <c r="F280" s="59">
        <v>748.80845313032967</v>
      </c>
      <c r="G280" s="59">
        <v>728.05662476660973</v>
      </c>
      <c r="H280" s="59">
        <v>803.82960100396815</v>
      </c>
      <c r="I280" s="59">
        <v>803.82960100396815</v>
      </c>
      <c r="J280" s="59">
        <v>752.09227533472051</v>
      </c>
      <c r="K280" s="59">
        <v>827.94448903408704</v>
      </c>
      <c r="L280" s="59">
        <v>927.2978277181777</v>
      </c>
      <c r="M280" s="59">
        <v>592.12777316000006</v>
      </c>
      <c r="N280" s="59">
        <v>621.73416181799996</v>
      </c>
      <c r="O280" s="59">
        <v>603.97032862320009</v>
      </c>
      <c r="P280" s="59">
        <v>664.36736148552006</v>
      </c>
      <c r="Q280" s="59">
        <v>677.65470871523041</v>
      </c>
    </row>
    <row r="281" spans="1:17" ht="23.25" thickBot="1" x14ac:dyDescent="0.3">
      <c r="A281" s="133"/>
      <c r="B281" s="3" t="s">
        <v>735</v>
      </c>
      <c r="C281" s="19" t="s">
        <v>1360</v>
      </c>
      <c r="D281" s="59">
        <v>5488.8256309672515</v>
      </c>
      <c r="E281" s="59">
        <v>4741.4257724600002</v>
      </c>
      <c r="F281" s="59">
        <v>5683.4544531565552</v>
      </c>
      <c r="G281" s="59">
        <v>5525.9481231573691</v>
      </c>
      <c r="H281" s="59">
        <v>6101.0648401560029</v>
      </c>
      <c r="I281" s="59">
        <v>4674.0183871333356</v>
      </c>
      <c r="J281" s="59">
        <v>5708.3786562059404</v>
      </c>
      <c r="K281" s="59">
        <v>6284.0967853606817</v>
      </c>
      <c r="L281" s="59">
        <v>7038.1883996039651</v>
      </c>
      <c r="M281" s="59">
        <v>4494.2484491666692</v>
      </c>
      <c r="N281" s="59">
        <v>4718.9608716250032</v>
      </c>
      <c r="O281" s="59">
        <v>4584.1334181500024</v>
      </c>
      <c r="P281" s="59">
        <v>5042.5467599650028</v>
      </c>
      <c r="Q281" s="59">
        <v>5143.3976951643026</v>
      </c>
    </row>
    <row r="282" spans="1:17" ht="34.5" thickBot="1" x14ac:dyDescent="0.3">
      <c r="A282" s="133"/>
      <c r="B282" s="3" t="s">
        <v>734</v>
      </c>
      <c r="C282" s="17" t="s">
        <v>151</v>
      </c>
      <c r="D282" s="59">
        <v>3546.6257923173002</v>
      </c>
      <c r="E282" s="59">
        <v>3063.6904991280003</v>
      </c>
      <c r="F282" s="59">
        <v>3672.3859543473118</v>
      </c>
      <c r="G282" s="59">
        <v>3570.6126334247606</v>
      </c>
      <c r="H282" s="59">
        <v>3942.2265121008008</v>
      </c>
      <c r="I282" s="59">
        <v>3942.2265121008008</v>
      </c>
      <c r="J282" s="59">
        <v>3688.4908240099935</v>
      </c>
      <c r="K282" s="59">
        <v>4060.4933074638247</v>
      </c>
      <c r="L282" s="59">
        <v>4547.7525043594842</v>
      </c>
      <c r="M282" s="59">
        <v>2903.9759210000011</v>
      </c>
      <c r="N282" s="59">
        <v>3049.1747170500007</v>
      </c>
      <c r="O282" s="59">
        <v>2962.0554394200012</v>
      </c>
      <c r="P282" s="59">
        <v>3258.2609833620013</v>
      </c>
      <c r="Q282" s="59">
        <v>3323.4262030292412</v>
      </c>
    </row>
    <row r="283" spans="1:17" ht="23.25" thickBot="1" x14ac:dyDescent="0.3">
      <c r="A283" s="133"/>
      <c r="B283" s="3" t="s">
        <v>737</v>
      </c>
      <c r="C283" s="19" t="s">
        <v>1412</v>
      </c>
      <c r="D283" s="59">
        <v>5140.753761686402</v>
      </c>
      <c r="E283" s="59">
        <v>4440.7559310400002</v>
      </c>
      <c r="F283" s="59">
        <v>5323.0402683222346</v>
      </c>
      <c r="G283" s="59">
        <v>5175.522144615682</v>
      </c>
      <c r="H283" s="59">
        <v>5714.1680454144007</v>
      </c>
      <c r="I283" s="59">
        <v>4377.6172211200019</v>
      </c>
      <c r="J283" s="59">
        <v>5346.3839121538576</v>
      </c>
      <c r="K283" s="59">
        <v>5885.5930867768338</v>
      </c>
      <c r="L283" s="59">
        <v>6591.8642571900536</v>
      </c>
      <c r="M283" s="59">
        <v>4209.2473280000013</v>
      </c>
      <c r="N283" s="59">
        <v>4419.7096944000014</v>
      </c>
      <c r="O283" s="59">
        <v>4293.4322745600011</v>
      </c>
      <c r="P283" s="59">
        <v>4722.7755020160021</v>
      </c>
      <c r="Q283" s="59">
        <v>4817.2310120563225</v>
      </c>
    </row>
    <row r="284" spans="1:17" ht="34.5" thickBot="1" x14ac:dyDescent="0.3">
      <c r="A284" s="133"/>
      <c r="B284" s="3" t="s">
        <v>736</v>
      </c>
      <c r="C284" s="17" t="s">
        <v>208</v>
      </c>
      <c r="D284" s="59">
        <v>3321.7178152435208</v>
      </c>
      <c r="E284" s="59">
        <v>2869.4115246720007</v>
      </c>
      <c r="F284" s="59">
        <v>3439.5029426082133</v>
      </c>
      <c r="G284" s="59">
        <v>3344.1835395978255</v>
      </c>
      <c r="H284" s="59">
        <v>3692.231660113921</v>
      </c>
      <c r="I284" s="59">
        <v>3692.231660113921</v>
      </c>
      <c r="J284" s="59">
        <v>3454.5865278532619</v>
      </c>
      <c r="K284" s="59">
        <v>3802.9986099173379</v>
      </c>
      <c r="L284" s="59">
        <v>4259.3584431074187</v>
      </c>
      <c r="M284" s="59">
        <v>2719.8213504000005</v>
      </c>
      <c r="N284" s="59">
        <v>2855.8124179200008</v>
      </c>
      <c r="O284" s="59">
        <v>2774.217777408001</v>
      </c>
      <c r="P284" s="59">
        <v>3051.6395551488008</v>
      </c>
      <c r="Q284" s="59">
        <v>3112.6723462517771</v>
      </c>
    </row>
    <row r="285" spans="1:17" ht="23.25" thickBot="1" x14ac:dyDescent="0.3">
      <c r="A285" s="133"/>
      <c r="B285" s="3" t="s">
        <v>739</v>
      </c>
      <c r="C285" s="19" t="s">
        <v>1413</v>
      </c>
      <c r="D285" s="59">
        <v>5140.753761686402</v>
      </c>
      <c r="E285" s="59">
        <v>4440.7559310400002</v>
      </c>
      <c r="F285" s="59">
        <v>5323.0402683222346</v>
      </c>
      <c r="G285" s="59">
        <v>5175.522144615682</v>
      </c>
      <c r="H285" s="59">
        <v>5714.1680454144007</v>
      </c>
      <c r="I285" s="59">
        <v>4377.6172211200019</v>
      </c>
      <c r="J285" s="59">
        <v>5346.3839121538576</v>
      </c>
      <c r="K285" s="59">
        <v>5885.5930867768338</v>
      </c>
      <c r="L285" s="59">
        <v>6591.8642571900536</v>
      </c>
      <c r="M285" s="59">
        <v>4209.2473280000013</v>
      </c>
      <c r="N285" s="59">
        <v>4419.7096944000014</v>
      </c>
      <c r="O285" s="59">
        <v>4293.4322745600011</v>
      </c>
      <c r="P285" s="59">
        <v>4722.7755020160021</v>
      </c>
      <c r="Q285" s="59">
        <v>4817.2310120563225</v>
      </c>
    </row>
    <row r="286" spans="1:17" ht="34.5" thickBot="1" x14ac:dyDescent="0.3">
      <c r="A286" s="133"/>
      <c r="B286" s="3" t="s">
        <v>738</v>
      </c>
      <c r="C286" s="17" t="s">
        <v>209</v>
      </c>
      <c r="D286" s="59">
        <v>3321.7178152435208</v>
      </c>
      <c r="E286" s="59">
        <v>2869.4115246720007</v>
      </c>
      <c r="F286" s="59">
        <v>3439.5029426082133</v>
      </c>
      <c r="G286" s="59">
        <v>3344.1835395978255</v>
      </c>
      <c r="H286" s="59">
        <v>3692.231660113921</v>
      </c>
      <c r="I286" s="59">
        <v>3692.231660113921</v>
      </c>
      <c r="J286" s="59">
        <v>3454.5865278532619</v>
      </c>
      <c r="K286" s="59">
        <v>3802.9986099173379</v>
      </c>
      <c r="L286" s="59">
        <v>4259.3584431074187</v>
      </c>
      <c r="M286" s="59">
        <v>2719.8213504000005</v>
      </c>
      <c r="N286" s="59">
        <v>2855.8124179200008</v>
      </c>
      <c r="O286" s="59">
        <v>2774.217777408001</v>
      </c>
      <c r="P286" s="59">
        <v>3051.6395551488008</v>
      </c>
      <c r="Q286" s="59">
        <v>3112.6723462517771</v>
      </c>
    </row>
    <row r="287" spans="1:17" ht="15.75" thickBot="1" x14ac:dyDescent="0.3">
      <c r="A287" s="133"/>
      <c r="B287" s="3" t="s">
        <v>741</v>
      </c>
      <c r="C287" s="19" t="s">
        <v>1414</v>
      </c>
      <c r="D287" s="59">
        <v>1017.4408486671003</v>
      </c>
      <c r="E287" s="59">
        <v>878.89779951999992</v>
      </c>
      <c r="F287" s="59">
        <v>1053.5183864387755</v>
      </c>
      <c r="G287" s="59">
        <v>1024.3220911218536</v>
      </c>
      <c r="H287" s="59">
        <v>1130.9290923216001</v>
      </c>
      <c r="I287" s="59">
        <v>866.40340834666677</v>
      </c>
      <c r="J287" s="59">
        <v>1058.1384826137844</v>
      </c>
      <c r="K287" s="59">
        <v>1164.856965091248</v>
      </c>
      <c r="L287" s="59">
        <v>1304.639800902198</v>
      </c>
      <c r="M287" s="59">
        <v>833.08020033333344</v>
      </c>
      <c r="N287" s="59">
        <v>874.73421035000013</v>
      </c>
      <c r="O287" s="59">
        <v>849.74180434000016</v>
      </c>
      <c r="P287" s="59">
        <v>934.71598477400005</v>
      </c>
      <c r="Q287" s="59">
        <v>953.41030446948014</v>
      </c>
    </row>
    <row r="288" spans="1:17" ht="23.25" thickBot="1" x14ac:dyDescent="0.3">
      <c r="A288" s="133"/>
      <c r="B288" s="3" t="s">
        <v>740</v>
      </c>
      <c r="C288" s="17" t="s">
        <v>210</v>
      </c>
      <c r="D288" s="59">
        <v>657.42331760028026</v>
      </c>
      <c r="E288" s="59">
        <v>567.90319353600023</v>
      </c>
      <c r="F288" s="59">
        <v>680.73495739120881</v>
      </c>
      <c r="G288" s="59">
        <v>661.86965887873623</v>
      </c>
      <c r="H288" s="59">
        <v>730.75418273088007</v>
      </c>
      <c r="I288" s="59">
        <v>730.75418273088007</v>
      </c>
      <c r="J288" s="59">
        <v>683.72025030429143</v>
      </c>
      <c r="K288" s="59">
        <v>752.67680821280635</v>
      </c>
      <c r="L288" s="59">
        <v>842.99802519834304</v>
      </c>
      <c r="M288" s="59">
        <v>538.29797559999997</v>
      </c>
      <c r="N288" s="59">
        <v>565.21287438000002</v>
      </c>
      <c r="O288" s="59">
        <v>549.06393511199997</v>
      </c>
      <c r="P288" s="59">
        <v>603.97032862320009</v>
      </c>
      <c r="Q288" s="59">
        <v>616.04973519566408</v>
      </c>
    </row>
    <row r="289" spans="1:17" ht="15.75" thickBot="1" x14ac:dyDescent="0.3">
      <c r="A289" s="133"/>
      <c r="B289" s="3" t="s">
        <v>743</v>
      </c>
      <c r="C289" s="19" t="s">
        <v>1415</v>
      </c>
      <c r="D289" s="59">
        <v>1670.7449725480803</v>
      </c>
      <c r="E289" s="59">
        <v>1443.2398797266669</v>
      </c>
      <c r="F289" s="59">
        <v>1729.988087204727</v>
      </c>
      <c r="G289" s="59">
        <v>1682.0446970000967</v>
      </c>
      <c r="H289" s="59">
        <v>1857.1046147596805</v>
      </c>
      <c r="I289" s="59">
        <v>1422.7255968640004</v>
      </c>
      <c r="J289" s="59">
        <v>1737.5747714500037</v>
      </c>
      <c r="K289" s="59">
        <v>1912.8177532024708</v>
      </c>
      <c r="L289" s="59">
        <v>2142.3558835867675</v>
      </c>
      <c r="M289" s="59">
        <v>1368.0053816000006</v>
      </c>
      <c r="N289" s="59">
        <v>1436.4056506800005</v>
      </c>
      <c r="O289" s="59">
        <v>1395.3654892320003</v>
      </c>
      <c r="P289" s="59">
        <v>1534.9020381552007</v>
      </c>
      <c r="Q289" s="59">
        <v>1565.6000789183047</v>
      </c>
    </row>
    <row r="290" spans="1:17" ht="23.25" thickBot="1" x14ac:dyDescent="0.3">
      <c r="A290" s="133"/>
      <c r="B290" s="3" t="s">
        <v>742</v>
      </c>
      <c r="C290" s="17" t="s">
        <v>211</v>
      </c>
      <c r="D290" s="59">
        <v>1079.5582899541441</v>
      </c>
      <c r="E290" s="59">
        <v>932.55499920800003</v>
      </c>
      <c r="F290" s="59">
        <v>1117.8384563476691</v>
      </c>
      <c r="G290" s="59">
        <v>1086.8596503692931</v>
      </c>
      <c r="H290" s="59">
        <v>1199.9752895370239</v>
      </c>
      <c r="I290" s="59">
        <v>1199.9752895370239</v>
      </c>
      <c r="J290" s="59">
        <v>1122.7406215523099</v>
      </c>
      <c r="K290" s="59">
        <v>1235.9745482231349</v>
      </c>
      <c r="L290" s="59">
        <v>1384.2914940099115</v>
      </c>
      <c r="M290" s="59">
        <v>883.94193888000029</v>
      </c>
      <c r="N290" s="59">
        <v>928.13903582400019</v>
      </c>
      <c r="O290" s="59">
        <v>901.62077765760023</v>
      </c>
      <c r="P290" s="59">
        <v>991.78285542336027</v>
      </c>
      <c r="Q290" s="59">
        <v>1011.6185125318276</v>
      </c>
    </row>
    <row r="291" spans="1:17" ht="23.25" thickBot="1" x14ac:dyDescent="0.3">
      <c r="A291" s="133"/>
      <c r="B291" s="3" t="s">
        <v>745</v>
      </c>
      <c r="C291" s="19" t="s">
        <v>1416</v>
      </c>
      <c r="D291" s="59">
        <v>5504.89048647252</v>
      </c>
      <c r="E291" s="59">
        <v>4755.3044030266683</v>
      </c>
      <c r="F291" s="59">
        <v>5700.0889539950595</v>
      </c>
      <c r="G291" s="59">
        <v>5542.1216298592917</v>
      </c>
      <c r="H291" s="59">
        <v>6118.9216152979207</v>
      </c>
      <c r="I291" s="59">
        <v>4687.6984409493352</v>
      </c>
      <c r="J291" s="59">
        <v>5725.086105931422</v>
      </c>
      <c r="K291" s="59">
        <v>6302.4892637568591</v>
      </c>
      <c r="L291" s="59">
        <v>7058.787975407683</v>
      </c>
      <c r="M291" s="59">
        <v>4507.402347066668</v>
      </c>
      <c r="N291" s="59">
        <v>4732.7724644200025</v>
      </c>
      <c r="O291" s="59">
        <v>4597.5503940080016</v>
      </c>
      <c r="P291" s="59">
        <v>5057.3054334088019</v>
      </c>
      <c r="Q291" s="59">
        <v>5158.4515420769776</v>
      </c>
    </row>
    <row r="292" spans="1:17" ht="34.5" thickBot="1" x14ac:dyDescent="0.3">
      <c r="A292" s="133"/>
      <c r="B292" s="3" t="s">
        <v>744</v>
      </c>
      <c r="C292" s="17" t="s">
        <v>212</v>
      </c>
      <c r="D292" s="59">
        <v>3557.006160489937</v>
      </c>
      <c r="E292" s="59">
        <v>3072.6582296480005</v>
      </c>
      <c r="F292" s="59">
        <v>3683.1344010429625</v>
      </c>
      <c r="G292" s="59">
        <v>3581.0632069860035</v>
      </c>
      <c r="H292" s="59">
        <v>3953.7647360386563</v>
      </c>
      <c r="I292" s="59">
        <v>3953.7647360386563</v>
      </c>
      <c r="J292" s="59">
        <v>3699.286406909534</v>
      </c>
      <c r="K292" s="59">
        <v>4072.3776781198162</v>
      </c>
      <c r="L292" s="59">
        <v>4561.0629994941946</v>
      </c>
      <c r="M292" s="59">
        <v>2912.4753627200007</v>
      </c>
      <c r="N292" s="59">
        <v>3058.099130856001</v>
      </c>
      <c r="O292" s="59">
        <v>2970.7248699744014</v>
      </c>
      <c r="P292" s="59">
        <v>3267.7973569718415</v>
      </c>
      <c r="Q292" s="59">
        <v>3333.1533041112784</v>
      </c>
    </row>
    <row r="293" spans="1:17" ht="23.25" thickBot="1" x14ac:dyDescent="0.3">
      <c r="A293" s="133"/>
      <c r="B293" s="3" t="s">
        <v>747</v>
      </c>
      <c r="C293" s="19" t="s">
        <v>1417</v>
      </c>
      <c r="D293" s="59">
        <v>8353.7248627404024</v>
      </c>
      <c r="E293" s="59">
        <v>7216.2283879400011</v>
      </c>
      <c r="F293" s="59">
        <v>8649.9404360236294</v>
      </c>
      <c r="G293" s="59">
        <v>8410.2234850004825</v>
      </c>
      <c r="H293" s="59">
        <v>9285.5230737984002</v>
      </c>
      <c r="I293" s="59">
        <v>7113.6279843200018</v>
      </c>
      <c r="J293" s="59">
        <v>8687.873857250017</v>
      </c>
      <c r="K293" s="59">
        <v>9564.0887660123535</v>
      </c>
      <c r="L293" s="59">
        <v>10711.779417933836</v>
      </c>
      <c r="M293" s="59">
        <v>6840.0269079999998</v>
      </c>
      <c r="N293" s="59">
        <v>7182.0282533999998</v>
      </c>
      <c r="O293" s="59">
        <v>6976.8274461600013</v>
      </c>
      <c r="P293" s="59">
        <v>7674.5101907760009</v>
      </c>
      <c r="Q293" s="59">
        <v>7828.0003945915223</v>
      </c>
    </row>
    <row r="294" spans="1:17" ht="34.5" thickBot="1" x14ac:dyDescent="0.3">
      <c r="A294" s="133"/>
      <c r="B294" s="3" t="s">
        <v>746</v>
      </c>
      <c r="C294" s="17" t="s">
        <v>213</v>
      </c>
      <c r="D294" s="59">
        <v>5397.7914497707216</v>
      </c>
      <c r="E294" s="59">
        <v>4662.7937275920003</v>
      </c>
      <c r="F294" s="59">
        <v>5589.1922817383456</v>
      </c>
      <c r="G294" s="59">
        <v>5434.2982518464651</v>
      </c>
      <c r="H294" s="59">
        <v>5999.8764476851211</v>
      </c>
      <c r="I294" s="59">
        <v>5999.8764476851211</v>
      </c>
      <c r="J294" s="59">
        <v>5613.7031077615493</v>
      </c>
      <c r="K294" s="59">
        <v>6179.8727411156751</v>
      </c>
      <c r="L294" s="59">
        <v>6921.457470049555</v>
      </c>
      <c r="M294" s="59">
        <v>4419.7096944000004</v>
      </c>
      <c r="N294" s="59">
        <v>4640.6951791199999</v>
      </c>
      <c r="O294" s="59">
        <v>4508.1038882880002</v>
      </c>
      <c r="P294" s="59">
        <v>4958.9142771168008</v>
      </c>
      <c r="Q294" s="59">
        <v>5058.0925626591379</v>
      </c>
    </row>
    <row r="295" spans="1:17" ht="23.25" thickBot="1" x14ac:dyDescent="0.3">
      <c r="A295" s="133"/>
      <c r="B295" s="3" t="s">
        <v>749</v>
      </c>
      <c r="C295" s="19" t="s">
        <v>1418</v>
      </c>
      <c r="D295" s="59">
        <v>1767.1341055797002</v>
      </c>
      <c r="E295" s="59">
        <v>1526.5044158000003</v>
      </c>
      <c r="F295" s="59">
        <v>1829.7950922357686</v>
      </c>
      <c r="G295" s="59">
        <v>1779.0857372116404</v>
      </c>
      <c r="H295" s="59">
        <v>1964.2452656112</v>
      </c>
      <c r="I295" s="59">
        <v>1504.8059197600007</v>
      </c>
      <c r="J295" s="59">
        <v>1837.8194698028885</v>
      </c>
      <c r="K295" s="59">
        <v>2023.1726235795361</v>
      </c>
      <c r="L295" s="59">
        <v>2265.9533384090805</v>
      </c>
      <c r="M295" s="59">
        <v>1446.9287690000008</v>
      </c>
      <c r="N295" s="59">
        <v>1519.2752074500006</v>
      </c>
      <c r="O295" s="59">
        <v>1475.8673443800008</v>
      </c>
      <c r="P295" s="59">
        <v>1623.4540788180009</v>
      </c>
      <c r="Q295" s="59">
        <v>1655.9231603943608</v>
      </c>
    </row>
    <row r="296" spans="1:17" ht="34.5" thickBot="1" x14ac:dyDescent="0.3">
      <c r="A296" s="133"/>
      <c r="B296" s="3" t="s">
        <v>748</v>
      </c>
      <c r="C296" s="17" t="s">
        <v>214</v>
      </c>
      <c r="D296" s="59">
        <v>1141.84049898996</v>
      </c>
      <c r="E296" s="59">
        <v>986.35669944000017</v>
      </c>
      <c r="F296" s="59">
        <v>1182.3291365215734</v>
      </c>
      <c r="G296" s="59">
        <v>1149.5630917367523</v>
      </c>
      <c r="H296" s="59">
        <v>1269.20463316416</v>
      </c>
      <c r="I296" s="59">
        <v>1269.20463316416</v>
      </c>
      <c r="J296" s="59">
        <v>1187.5141189495587</v>
      </c>
      <c r="K296" s="59">
        <v>1307.2807721590846</v>
      </c>
      <c r="L296" s="59">
        <v>1464.1544648181753</v>
      </c>
      <c r="M296" s="59">
        <v>934.93858920000037</v>
      </c>
      <c r="N296" s="59">
        <v>981.68551866000041</v>
      </c>
      <c r="O296" s="59">
        <v>953.63736098400022</v>
      </c>
      <c r="P296" s="59">
        <v>1049.0010970824003</v>
      </c>
      <c r="Q296" s="59">
        <v>1069.9811190240482</v>
      </c>
    </row>
    <row r="297" spans="1:17" ht="23.25" thickBot="1" x14ac:dyDescent="0.3">
      <c r="A297" s="134"/>
      <c r="B297" s="3" t="s">
        <v>751</v>
      </c>
      <c r="C297" s="19" t="s">
        <v>1419</v>
      </c>
      <c r="D297" s="59">
        <v>1135.2497890390803</v>
      </c>
      <c r="E297" s="59">
        <v>980.66476057333364</v>
      </c>
      <c r="F297" s="59">
        <v>1175.5047259211603</v>
      </c>
      <c r="G297" s="59">
        <v>1142.9278069359632</v>
      </c>
      <c r="H297" s="59">
        <v>1261.87877669568</v>
      </c>
      <c r="I297" s="59">
        <v>966.72380299733368</v>
      </c>
      <c r="J297" s="59">
        <v>1180.6597806006437</v>
      </c>
      <c r="K297" s="59">
        <v>1299.7351399965507</v>
      </c>
      <c r="L297" s="59">
        <v>1455.7033567961371</v>
      </c>
      <c r="M297" s="59">
        <v>929.54211826666688</v>
      </c>
      <c r="N297" s="59">
        <v>976.01922418000049</v>
      </c>
      <c r="O297" s="59">
        <v>948.13296063200016</v>
      </c>
      <c r="P297" s="59">
        <v>1042.9462566952004</v>
      </c>
      <c r="Q297" s="59">
        <v>1063.8051818291044</v>
      </c>
    </row>
    <row r="298" spans="1:17" ht="34.5" thickBot="1" x14ac:dyDescent="0.3">
      <c r="A298" s="132"/>
      <c r="B298" s="3" t="s">
        <v>750</v>
      </c>
      <c r="C298" s="17" t="s">
        <v>215</v>
      </c>
      <c r="D298" s="59">
        <v>733.54601753294412</v>
      </c>
      <c r="E298" s="59">
        <v>633.66030683200006</v>
      </c>
      <c r="F298" s="59">
        <v>759.55689982598051</v>
      </c>
      <c r="G298" s="59">
        <v>738.50719832785296</v>
      </c>
      <c r="H298" s="59">
        <v>815.3678249418241</v>
      </c>
      <c r="I298" s="59">
        <v>815.3678249418241</v>
      </c>
      <c r="J298" s="59">
        <v>762.8878582342619</v>
      </c>
      <c r="K298" s="59">
        <v>839.82885969007884</v>
      </c>
      <c r="L298" s="59">
        <v>940.60832285288836</v>
      </c>
      <c r="M298" s="59">
        <v>600.62721488</v>
      </c>
      <c r="N298" s="59">
        <v>630.65857562400015</v>
      </c>
      <c r="O298" s="59">
        <v>612.63975917760013</v>
      </c>
      <c r="P298" s="59">
        <v>673.90373509536028</v>
      </c>
      <c r="Q298" s="59">
        <v>687.38180979726747</v>
      </c>
    </row>
    <row r="299" spans="1:17" ht="23.25" thickBot="1" x14ac:dyDescent="0.3">
      <c r="A299" s="133"/>
      <c r="B299" s="3" t="s">
        <v>753</v>
      </c>
      <c r="C299" s="19" t="s">
        <v>1420</v>
      </c>
      <c r="D299" s="59">
        <v>685.43383489152018</v>
      </c>
      <c r="E299" s="59">
        <v>592.09934134000002</v>
      </c>
      <c r="F299" s="59">
        <v>709.73870244296461</v>
      </c>
      <c r="G299" s="59">
        <v>690.06961928209091</v>
      </c>
      <c r="H299" s="59">
        <v>761.88907272192012</v>
      </c>
      <c r="I299" s="59">
        <v>583.68229614933341</v>
      </c>
      <c r="J299" s="59">
        <v>712.85118828718089</v>
      </c>
      <c r="K299" s="59">
        <v>784.7457449035777</v>
      </c>
      <c r="L299" s="59">
        <v>878.91523429200686</v>
      </c>
      <c r="M299" s="59">
        <v>561.23297706666676</v>
      </c>
      <c r="N299" s="59">
        <v>589.29462592000027</v>
      </c>
      <c r="O299" s="59">
        <v>572.45763660800014</v>
      </c>
      <c r="P299" s="59">
        <v>629.70340026880024</v>
      </c>
      <c r="Q299" s="59">
        <v>642.29746827417637</v>
      </c>
    </row>
    <row r="300" spans="1:17" ht="34.5" thickBot="1" x14ac:dyDescent="0.3">
      <c r="A300" s="133"/>
      <c r="B300" s="3" t="s">
        <v>752</v>
      </c>
      <c r="C300" s="17" t="s">
        <v>216</v>
      </c>
      <c r="D300" s="59">
        <v>442.89570869913615</v>
      </c>
      <c r="E300" s="59">
        <v>382.58726671200003</v>
      </c>
      <c r="F300" s="59">
        <v>458.6003923477619</v>
      </c>
      <c r="G300" s="59">
        <v>445.89113861304327</v>
      </c>
      <c r="H300" s="59">
        <v>492.29755468185596</v>
      </c>
      <c r="I300" s="59">
        <v>492.29755468185596</v>
      </c>
      <c r="J300" s="59">
        <v>460.61153704710154</v>
      </c>
      <c r="K300" s="59">
        <v>507.06648132231174</v>
      </c>
      <c r="L300" s="59">
        <v>567.91445908098922</v>
      </c>
      <c r="M300" s="59">
        <v>362.64284672000008</v>
      </c>
      <c r="N300" s="59">
        <v>380.77498905600009</v>
      </c>
      <c r="O300" s="59">
        <v>369.89570365440005</v>
      </c>
      <c r="P300" s="59">
        <v>406.8852740198401</v>
      </c>
      <c r="Q300" s="59">
        <v>415.02297950023694</v>
      </c>
    </row>
    <row r="301" spans="1:17" ht="23.25" thickBot="1" x14ac:dyDescent="0.3">
      <c r="A301" s="133"/>
      <c r="B301" s="3" t="s">
        <v>755</v>
      </c>
      <c r="C301" s="19" t="s">
        <v>1421</v>
      </c>
      <c r="D301" s="59">
        <v>6597.3006608308824</v>
      </c>
      <c r="E301" s="59">
        <v>5698.9643136400009</v>
      </c>
      <c r="F301" s="59">
        <v>6831.2350110135376</v>
      </c>
      <c r="G301" s="59">
        <v>6641.9200855901254</v>
      </c>
      <c r="H301" s="59">
        <v>7333.1823249484805</v>
      </c>
      <c r="I301" s="59">
        <v>5617.9421004373353</v>
      </c>
      <c r="J301" s="59">
        <v>6861.1926872641161</v>
      </c>
      <c r="K301" s="59">
        <v>7553.1777946969351</v>
      </c>
      <c r="L301" s="59">
        <v>8459.5591300605684</v>
      </c>
      <c r="M301" s="59">
        <v>5401.8674042666689</v>
      </c>
      <c r="N301" s="59">
        <v>5671.9607744800023</v>
      </c>
      <c r="O301" s="59">
        <v>5509.9047523520021</v>
      </c>
      <c r="P301" s="59">
        <v>6060.8952275872034</v>
      </c>
      <c r="Q301" s="59">
        <v>6182.1131321389475</v>
      </c>
    </row>
    <row r="302" spans="1:17" ht="34.5" thickBot="1" x14ac:dyDescent="0.3">
      <c r="A302" s="133"/>
      <c r="B302" s="3" t="s">
        <v>754</v>
      </c>
      <c r="C302" s="17" t="s">
        <v>217</v>
      </c>
      <c r="D302" s="59">
        <v>4262.8711962291845</v>
      </c>
      <c r="E302" s="59">
        <v>3682.4077103519999</v>
      </c>
      <c r="F302" s="59">
        <v>4414.028776347207</v>
      </c>
      <c r="G302" s="59">
        <v>4291.7022091505414</v>
      </c>
      <c r="H302" s="59">
        <v>4738.3639638128652</v>
      </c>
      <c r="I302" s="59">
        <v>4738.3639638128652</v>
      </c>
      <c r="J302" s="59">
        <v>4433.3860440783528</v>
      </c>
      <c r="K302" s="59">
        <v>4880.5148827272496</v>
      </c>
      <c r="L302" s="59">
        <v>5466.1766686545207</v>
      </c>
      <c r="M302" s="59">
        <v>3490.4373996800009</v>
      </c>
      <c r="N302" s="59">
        <v>3664.9592696640011</v>
      </c>
      <c r="O302" s="59">
        <v>3560.2461476736007</v>
      </c>
      <c r="P302" s="59">
        <v>3916.2707624409609</v>
      </c>
      <c r="Q302" s="59">
        <v>3994.5961776897807</v>
      </c>
    </row>
    <row r="303" spans="1:17" ht="23.25" thickBot="1" x14ac:dyDescent="0.3">
      <c r="A303" s="133"/>
      <c r="B303" s="3" t="s">
        <v>757</v>
      </c>
      <c r="C303" s="19" t="s">
        <v>1422</v>
      </c>
      <c r="D303" s="59">
        <v>2827.414568927521</v>
      </c>
      <c r="E303" s="59">
        <v>2442.414312606667</v>
      </c>
      <c r="F303" s="59">
        <v>2927.6721475772301</v>
      </c>
      <c r="G303" s="59">
        <v>2846.5371795386254</v>
      </c>
      <c r="H303" s="59">
        <v>3142.7924249779207</v>
      </c>
      <c r="I303" s="59">
        <v>2407.6894716160004</v>
      </c>
      <c r="J303" s="59">
        <v>2940.5111516846214</v>
      </c>
      <c r="K303" s="59">
        <v>3237.0761977272582</v>
      </c>
      <c r="L303" s="59">
        <v>3625.5253414545296</v>
      </c>
      <c r="M303" s="59">
        <v>2315.0860304000012</v>
      </c>
      <c r="N303" s="59">
        <v>2430.8403319200011</v>
      </c>
      <c r="O303" s="59">
        <v>2361.387751008001</v>
      </c>
      <c r="P303" s="59">
        <v>2597.526526108802</v>
      </c>
      <c r="Q303" s="59">
        <v>2649.4770566309776</v>
      </c>
    </row>
    <row r="304" spans="1:17" ht="34.5" thickBot="1" x14ac:dyDescent="0.3">
      <c r="A304" s="133"/>
      <c r="B304" s="3" t="s">
        <v>756</v>
      </c>
      <c r="C304" s="17" t="s">
        <v>218</v>
      </c>
      <c r="D304" s="59">
        <v>1826.9447983839366</v>
      </c>
      <c r="E304" s="59">
        <v>1578.1754019920002</v>
      </c>
      <c r="F304" s="59">
        <v>1891.7266184345174</v>
      </c>
      <c r="G304" s="59">
        <v>1839.3009467788036</v>
      </c>
      <c r="H304" s="59">
        <v>2030.7274130626563</v>
      </c>
      <c r="I304" s="59">
        <v>2030.7274130626563</v>
      </c>
      <c r="J304" s="59">
        <v>1900.0225903192941</v>
      </c>
      <c r="K304" s="59">
        <v>2091.6492354545362</v>
      </c>
      <c r="L304" s="59">
        <v>2342.6471437090804</v>
      </c>
      <c r="M304" s="59">
        <v>1495.9017427200004</v>
      </c>
      <c r="N304" s="59">
        <v>1570.6968298560002</v>
      </c>
      <c r="O304" s="59">
        <v>1525.8197775744002</v>
      </c>
      <c r="P304" s="59">
        <v>1678.4017553318406</v>
      </c>
      <c r="Q304" s="59">
        <v>1711.9697904384775</v>
      </c>
    </row>
    <row r="305" spans="1:17" ht="23.25" thickBot="1" x14ac:dyDescent="0.3">
      <c r="A305" s="133"/>
      <c r="B305" s="3" t="s">
        <v>759</v>
      </c>
      <c r="C305" s="19" t="s">
        <v>1423</v>
      </c>
      <c r="D305" s="59">
        <v>2227.6599633974406</v>
      </c>
      <c r="E305" s="59">
        <v>1924.3246711866668</v>
      </c>
      <c r="F305" s="59">
        <v>2306.650782939636</v>
      </c>
      <c r="G305" s="59">
        <v>2242.7262626667957</v>
      </c>
      <c r="H305" s="59">
        <v>2476.1394863462406</v>
      </c>
      <c r="I305" s="59">
        <v>1896.9674624853335</v>
      </c>
      <c r="J305" s="59">
        <v>2316.766361933338</v>
      </c>
      <c r="K305" s="59">
        <v>2550.4236709366282</v>
      </c>
      <c r="L305" s="59">
        <v>2856.4745114490238</v>
      </c>
      <c r="M305" s="59">
        <v>1824.0071754666669</v>
      </c>
      <c r="N305" s="59">
        <v>1915.2075342400003</v>
      </c>
      <c r="O305" s="59">
        <v>1860.4873189760008</v>
      </c>
      <c r="P305" s="59">
        <v>2046.5360508736005</v>
      </c>
      <c r="Q305" s="59">
        <v>2087.4667718910732</v>
      </c>
    </row>
    <row r="306" spans="1:17" ht="34.5" thickBot="1" x14ac:dyDescent="0.3">
      <c r="A306" s="133"/>
      <c r="B306" s="3" t="s">
        <v>758</v>
      </c>
      <c r="C306" s="17" t="s">
        <v>219</v>
      </c>
      <c r="D306" s="59">
        <v>1439.4110532721922</v>
      </c>
      <c r="E306" s="59">
        <v>1243.4097875360001</v>
      </c>
      <c r="F306" s="59">
        <v>1490.4512751302257</v>
      </c>
      <c r="G306" s="59">
        <v>1449.1462004923906</v>
      </c>
      <c r="H306" s="59">
        <v>1599.9670527160324</v>
      </c>
      <c r="I306" s="59">
        <v>1599.9670527160324</v>
      </c>
      <c r="J306" s="59">
        <v>1496.9874954030799</v>
      </c>
      <c r="K306" s="59">
        <v>1647.9660642975132</v>
      </c>
      <c r="L306" s="59">
        <v>1845.7219920132154</v>
      </c>
      <c r="M306" s="59">
        <v>1178.5892518400001</v>
      </c>
      <c r="N306" s="59">
        <v>1237.5187144320005</v>
      </c>
      <c r="O306" s="59">
        <v>1202.1610368767999</v>
      </c>
      <c r="P306" s="59">
        <v>1322.3771405644804</v>
      </c>
      <c r="Q306" s="59">
        <v>1348.8246833757696</v>
      </c>
    </row>
    <row r="307" spans="1:17" ht="23.25" thickBot="1" x14ac:dyDescent="0.3">
      <c r="A307" s="133"/>
      <c r="B307" s="3" t="s">
        <v>761</v>
      </c>
      <c r="C307" s="19" t="s">
        <v>1424</v>
      </c>
      <c r="D307" s="59">
        <v>524.7852798388202</v>
      </c>
      <c r="E307" s="59">
        <v>453.32028300000002</v>
      </c>
      <c r="F307" s="59">
        <v>543.39369405789489</v>
      </c>
      <c r="G307" s="59">
        <v>528.33455226285082</v>
      </c>
      <c r="H307" s="59">
        <v>583.32132130272021</v>
      </c>
      <c r="I307" s="59">
        <v>446.88175798933344</v>
      </c>
      <c r="J307" s="59">
        <v>545.77669103237292</v>
      </c>
      <c r="K307" s="59">
        <v>600.82096094180179</v>
      </c>
      <c r="L307" s="59">
        <v>672.91947625481816</v>
      </c>
      <c r="M307" s="59">
        <v>429.69399806666678</v>
      </c>
      <c r="N307" s="59">
        <v>451.17869797000009</v>
      </c>
      <c r="O307" s="59">
        <v>438.28787802800008</v>
      </c>
      <c r="P307" s="59">
        <v>482.11666583080023</v>
      </c>
      <c r="Q307" s="59">
        <v>491.7589991474162</v>
      </c>
    </row>
    <row r="308" spans="1:17" ht="34.5" thickBot="1" x14ac:dyDescent="0.3">
      <c r="A308" s="133"/>
      <c r="B308" s="3" t="s">
        <v>760</v>
      </c>
      <c r="C308" s="17" t="s">
        <v>220</v>
      </c>
      <c r="D308" s="59">
        <v>339.09202697277607</v>
      </c>
      <c r="E308" s="59">
        <v>292.91464439999999</v>
      </c>
      <c r="F308" s="59">
        <v>351.11592539125519</v>
      </c>
      <c r="G308" s="59">
        <v>341.38540300061135</v>
      </c>
      <c r="H308" s="59">
        <v>376.91531530329604</v>
      </c>
      <c r="I308" s="59">
        <v>376.91531530329604</v>
      </c>
      <c r="J308" s="59">
        <v>352.6557080516871</v>
      </c>
      <c r="K308" s="59">
        <v>388.22277476239492</v>
      </c>
      <c r="L308" s="59">
        <v>434.80950773388241</v>
      </c>
      <c r="M308" s="59">
        <v>277.64842952000004</v>
      </c>
      <c r="N308" s="59">
        <v>291.53085099600003</v>
      </c>
      <c r="O308" s="59">
        <v>283.20139811040008</v>
      </c>
      <c r="P308" s="59">
        <v>311.52153792144014</v>
      </c>
      <c r="Q308" s="59">
        <v>317.75196867986898</v>
      </c>
    </row>
    <row r="309" spans="1:17" ht="15.75" thickBot="1" x14ac:dyDescent="0.3">
      <c r="A309" s="133"/>
      <c r="B309" s="3" t="s">
        <v>763</v>
      </c>
      <c r="C309" s="19" t="s">
        <v>1425</v>
      </c>
      <c r="D309" s="59">
        <v>3378.974607941791</v>
      </c>
      <c r="E309" s="59">
        <v>2918.8608150000005</v>
      </c>
      <c r="F309" s="59">
        <v>3498.7900096993035</v>
      </c>
      <c r="G309" s="59">
        <v>3401.8275763046827</v>
      </c>
      <c r="H309" s="59">
        <v>3755.8750381838404</v>
      </c>
      <c r="I309" s="59">
        <v>2877.3713192986675</v>
      </c>
      <c r="J309" s="59">
        <v>3514.1335922594626</v>
      </c>
      <c r="K309" s="59">
        <v>3868.5512893293558</v>
      </c>
      <c r="L309" s="59">
        <v>4332.7774440488793</v>
      </c>
      <c r="M309" s="59">
        <v>2766.7031916333344</v>
      </c>
      <c r="N309" s="59">
        <v>2905.0383512150015</v>
      </c>
      <c r="O309" s="59">
        <v>2822.0372554660012</v>
      </c>
      <c r="P309" s="59">
        <v>3104.2409810126014</v>
      </c>
      <c r="Q309" s="59">
        <v>3166.3258006328538</v>
      </c>
    </row>
    <row r="310" spans="1:17" ht="23.25" thickBot="1" x14ac:dyDescent="0.3">
      <c r="A310" s="133"/>
      <c r="B310" s="3" t="s">
        <v>762</v>
      </c>
      <c r="C310" s="17" t="s">
        <v>221</v>
      </c>
      <c r="D310" s="59">
        <v>2183.3374389777728</v>
      </c>
      <c r="E310" s="59">
        <v>1886.0331420000002</v>
      </c>
      <c r="F310" s="59">
        <v>2260.7566216518571</v>
      </c>
      <c r="G310" s="59">
        <v>2198.103972381487</v>
      </c>
      <c r="H310" s="59">
        <v>2426.8731015957123</v>
      </c>
      <c r="I310" s="59">
        <v>2426.8731015957123</v>
      </c>
      <c r="J310" s="59">
        <v>2270.6709365368838</v>
      </c>
      <c r="K310" s="59">
        <v>2499.679294643583</v>
      </c>
      <c r="L310" s="59">
        <v>2799.6408100008134</v>
      </c>
      <c r="M310" s="59">
        <v>1787.7159084400002</v>
      </c>
      <c r="N310" s="59">
        <v>1877.1017038620005</v>
      </c>
      <c r="O310" s="59">
        <v>1823.4702266088004</v>
      </c>
      <c r="P310" s="59">
        <v>2005.8172492696806</v>
      </c>
      <c r="Q310" s="59">
        <v>2045.9335942550742</v>
      </c>
    </row>
    <row r="311" spans="1:17" ht="15.75" thickBot="1" x14ac:dyDescent="0.3">
      <c r="A311" s="133"/>
      <c r="B311" s="3" t="s">
        <v>765</v>
      </c>
      <c r="C311" s="19" t="s">
        <v>1426</v>
      </c>
      <c r="D311" s="59">
        <v>2516.8273624923004</v>
      </c>
      <c r="E311" s="59">
        <v>2174.1200912383338</v>
      </c>
      <c r="F311" s="59">
        <v>2606.0717980327613</v>
      </c>
      <c r="G311" s="59">
        <v>2533.8493833014272</v>
      </c>
      <c r="H311" s="59">
        <v>2797.5614389008006</v>
      </c>
      <c r="I311" s="59">
        <v>2143.2084311733342</v>
      </c>
      <c r="J311" s="59">
        <v>2617.5004569919925</v>
      </c>
      <c r="K311" s="59">
        <v>2881.4882820678249</v>
      </c>
      <c r="L311" s="59">
        <v>3227.2668759159637</v>
      </c>
      <c r="M311" s="59">
        <v>2060.7773376666669</v>
      </c>
      <c r="N311" s="59">
        <v>2163.8162045500007</v>
      </c>
      <c r="O311" s="59">
        <v>2101.9928844200003</v>
      </c>
      <c r="P311" s="59">
        <v>2312.1921728620005</v>
      </c>
      <c r="Q311" s="59">
        <v>2358.4360163192405</v>
      </c>
    </row>
    <row r="312" spans="1:17" ht="23.25" thickBot="1" x14ac:dyDescent="0.3">
      <c r="A312" s="133"/>
      <c r="B312" s="3" t="s">
        <v>764</v>
      </c>
      <c r="C312" s="17" t="s">
        <v>222</v>
      </c>
      <c r="D312" s="59">
        <v>1626.2576803796403</v>
      </c>
      <c r="E312" s="59">
        <v>1404.8160589540003</v>
      </c>
      <c r="F312" s="59">
        <v>1683.9233156519379</v>
      </c>
      <c r="G312" s="59">
        <v>1637.2565245947683</v>
      </c>
      <c r="H312" s="59">
        <v>1807.6550835974404</v>
      </c>
      <c r="I312" s="59">
        <v>1807.6550835974404</v>
      </c>
      <c r="J312" s="59">
        <v>1691.307987594826</v>
      </c>
      <c r="K312" s="59">
        <v>1861.8847361053633</v>
      </c>
      <c r="L312" s="59">
        <v>2085.3109044380071</v>
      </c>
      <c r="M312" s="59">
        <v>1331.5792028000005</v>
      </c>
      <c r="N312" s="59">
        <v>1398.1581629400005</v>
      </c>
      <c r="O312" s="59">
        <v>1358.2107868560004</v>
      </c>
      <c r="P312" s="59">
        <v>1494.0318655416002</v>
      </c>
      <c r="Q312" s="59">
        <v>1523.9125028524325</v>
      </c>
    </row>
    <row r="313" spans="1:17" ht="23.25" thickBot="1" x14ac:dyDescent="0.3">
      <c r="A313" s="133"/>
      <c r="B313" s="3" t="s">
        <v>767</v>
      </c>
      <c r="C313" s="19" t="s">
        <v>1427</v>
      </c>
      <c r="D313" s="59">
        <v>3052.3225460013005</v>
      </c>
      <c r="E313" s="59">
        <v>2636.698834055001</v>
      </c>
      <c r="F313" s="59">
        <v>3160.5551593163277</v>
      </c>
      <c r="G313" s="59">
        <v>3072.9662733655605</v>
      </c>
      <c r="H313" s="59">
        <v>3392.7872769648006</v>
      </c>
      <c r="I313" s="59">
        <v>2599.2102250400008</v>
      </c>
      <c r="J313" s="59">
        <v>3174.4154478413525</v>
      </c>
      <c r="K313" s="59">
        <v>3494.5708952737446</v>
      </c>
      <c r="L313" s="59">
        <v>3913.9194027065946</v>
      </c>
      <c r="M313" s="59">
        <v>2499.2406010000009</v>
      </c>
      <c r="N313" s="59">
        <v>2624.2026310500009</v>
      </c>
      <c r="O313" s="59">
        <v>2549.2254130200013</v>
      </c>
      <c r="P313" s="59">
        <v>2804.1479543220025</v>
      </c>
      <c r="Q313" s="59">
        <v>2860.2309134084421</v>
      </c>
    </row>
    <row r="314" spans="1:17" ht="34.5" thickBot="1" x14ac:dyDescent="0.3">
      <c r="A314" s="133"/>
      <c r="B314" s="3" t="s">
        <v>766</v>
      </c>
      <c r="C314" s="17" t="s">
        <v>223</v>
      </c>
      <c r="D314" s="59">
        <v>1972.2699528008397</v>
      </c>
      <c r="E314" s="59">
        <v>1703.7130927740006</v>
      </c>
      <c r="F314" s="59">
        <v>2042.2048721736271</v>
      </c>
      <c r="G314" s="59">
        <v>1985.6089766362081</v>
      </c>
      <c r="H314" s="59">
        <v>2192.2625481926402</v>
      </c>
      <c r="I314" s="59">
        <v>2192.2625481926402</v>
      </c>
      <c r="J314" s="59">
        <v>2051.1607509128739</v>
      </c>
      <c r="K314" s="59">
        <v>2258.0304246384198</v>
      </c>
      <c r="L314" s="59">
        <v>2528.9940755950306</v>
      </c>
      <c r="M314" s="59">
        <v>1614.8939268000006</v>
      </c>
      <c r="N314" s="59">
        <v>1695.6386231400004</v>
      </c>
      <c r="O314" s="59">
        <v>1647.1918053360005</v>
      </c>
      <c r="P314" s="59">
        <v>1811.9109858696008</v>
      </c>
      <c r="Q314" s="59">
        <v>1848.1492055869928</v>
      </c>
    </row>
    <row r="315" spans="1:17" ht="15.75" thickBot="1" x14ac:dyDescent="0.3">
      <c r="A315" s="133"/>
      <c r="B315" s="3" t="s">
        <v>769</v>
      </c>
      <c r="C315" s="19" t="s">
        <v>1428</v>
      </c>
      <c r="D315" s="59">
        <v>1220.9290184005201</v>
      </c>
      <c r="E315" s="59">
        <v>1054.6795336220002</v>
      </c>
      <c r="F315" s="59">
        <v>1264.2220637265309</v>
      </c>
      <c r="G315" s="59">
        <v>1229.1865093462245</v>
      </c>
      <c r="H315" s="59">
        <v>1357.1149107859205</v>
      </c>
      <c r="I315" s="59">
        <v>1039.6840900160003</v>
      </c>
      <c r="J315" s="59">
        <v>1269.7661791365413</v>
      </c>
      <c r="K315" s="59">
        <v>1397.8283581094981</v>
      </c>
      <c r="L315" s="59">
        <v>1565.5677610826378</v>
      </c>
      <c r="M315" s="59">
        <v>999.69624040000019</v>
      </c>
      <c r="N315" s="59">
        <v>1049.6810524200002</v>
      </c>
      <c r="O315" s="59">
        <v>1019.6901652080002</v>
      </c>
      <c r="P315" s="59">
        <v>1121.6591817288001</v>
      </c>
      <c r="Q315" s="59">
        <v>1144.0923653633763</v>
      </c>
    </row>
    <row r="316" spans="1:17" ht="23.25" thickBot="1" x14ac:dyDescent="0.3">
      <c r="A316" s="133"/>
      <c r="B316" s="3" t="s">
        <v>768</v>
      </c>
      <c r="C316" s="17" t="s">
        <v>224</v>
      </c>
      <c r="D316" s="59">
        <v>788.9079811203361</v>
      </c>
      <c r="E316" s="59">
        <v>681.48523710960001</v>
      </c>
      <c r="F316" s="59">
        <v>816.88194886945075</v>
      </c>
      <c r="G316" s="59">
        <v>794.24359065448334</v>
      </c>
      <c r="H316" s="59">
        <v>876.90501927705611</v>
      </c>
      <c r="I316" s="59">
        <v>876.90501927705611</v>
      </c>
      <c r="J316" s="59">
        <v>820.4643003651496</v>
      </c>
      <c r="K316" s="59">
        <v>903.21216985536785</v>
      </c>
      <c r="L316" s="59">
        <v>1011.5976302380121</v>
      </c>
      <c r="M316" s="59">
        <v>645.95757072000026</v>
      </c>
      <c r="N316" s="59">
        <v>678.25544925600013</v>
      </c>
      <c r="O316" s="59">
        <v>658.8767221344001</v>
      </c>
      <c r="P316" s="59">
        <v>724.76439434784015</v>
      </c>
      <c r="Q316" s="59">
        <v>739.2596822347972</v>
      </c>
    </row>
    <row r="317" spans="1:17" ht="23.25" thickBot="1" x14ac:dyDescent="0.3">
      <c r="A317" s="133"/>
      <c r="B317" s="3" t="s">
        <v>771</v>
      </c>
      <c r="C317" s="19" t="s">
        <v>1429</v>
      </c>
      <c r="D317" s="59">
        <v>2945.2235092995011</v>
      </c>
      <c r="E317" s="59">
        <v>2544.1830854916675</v>
      </c>
      <c r="F317" s="59">
        <v>3049.6584870596143</v>
      </c>
      <c r="G317" s="59">
        <v>2965.1428953527343</v>
      </c>
      <c r="H317" s="59">
        <v>3273.7421093520006</v>
      </c>
      <c r="I317" s="59">
        <v>2508.0098662666678</v>
      </c>
      <c r="J317" s="59">
        <v>3063.0324496714807</v>
      </c>
      <c r="K317" s="59">
        <v>3371.954372632561</v>
      </c>
      <c r="L317" s="59">
        <v>3776.5888973484684</v>
      </c>
      <c r="M317" s="59">
        <v>2411.5479483333343</v>
      </c>
      <c r="N317" s="59">
        <v>2532.1253457500011</v>
      </c>
      <c r="O317" s="59">
        <v>2459.7789073000008</v>
      </c>
      <c r="P317" s="59">
        <v>2705.7567980300014</v>
      </c>
      <c r="Q317" s="59">
        <v>2759.8719339906015</v>
      </c>
    </row>
    <row r="318" spans="1:17" ht="34.5" thickBot="1" x14ac:dyDescent="0.3">
      <c r="A318" s="134"/>
      <c r="B318" s="3" t="s">
        <v>770</v>
      </c>
      <c r="C318" s="17" t="s">
        <v>225</v>
      </c>
      <c r="D318" s="59">
        <v>1903.0674983166002</v>
      </c>
      <c r="E318" s="59">
        <v>1643.9336860100004</v>
      </c>
      <c r="F318" s="59">
        <v>1970.5485608692891</v>
      </c>
      <c r="G318" s="59">
        <v>1915.938486227921</v>
      </c>
      <c r="H318" s="59">
        <v>2115.3410552736004</v>
      </c>
      <c r="I318" s="59">
        <v>2115.3410552736004</v>
      </c>
      <c r="J318" s="59">
        <v>1979.1901982492645</v>
      </c>
      <c r="K318" s="59">
        <v>2178.8012869318086</v>
      </c>
      <c r="L318" s="59">
        <v>2440.2574413636257</v>
      </c>
      <c r="M318" s="59">
        <v>1558.2309820000007</v>
      </c>
      <c r="N318" s="59">
        <v>1636.1425311000005</v>
      </c>
      <c r="O318" s="59">
        <v>1589.3956016400007</v>
      </c>
      <c r="P318" s="59">
        <v>1748.3351618040008</v>
      </c>
      <c r="Q318" s="59">
        <v>1783.3018650400809</v>
      </c>
    </row>
    <row r="319" spans="1:17" ht="23.25" thickBot="1" x14ac:dyDescent="0.3">
      <c r="A319" s="132"/>
      <c r="B319" s="3" t="s">
        <v>773</v>
      </c>
      <c r="C319" s="19" t="s">
        <v>1430</v>
      </c>
      <c r="D319" s="59">
        <v>1028.1507523372804</v>
      </c>
      <c r="E319" s="59">
        <v>888.15118620800013</v>
      </c>
      <c r="F319" s="59">
        <v>1064.608053664447</v>
      </c>
      <c r="G319" s="59">
        <v>1035.1044289231365</v>
      </c>
      <c r="H319" s="59">
        <v>1142.83360908288</v>
      </c>
      <c r="I319" s="59">
        <v>875.52344422400017</v>
      </c>
      <c r="J319" s="59">
        <v>1069.2767824307714</v>
      </c>
      <c r="K319" s="59">
        <v>1177.1186173553667</v>
      </c>
      <c r="L319" s="59">
        <v>1318.3728514380107</v>
      </c>
      <c r="M319" s="59">
        <v>841.84946560000014</v>
      </c>
      <c r="N319" s="59">
        <v>883.94193888000029</v>
      </c>
      <c r="O319" s="59">
        <v>858.68645491200039</v>
      </c>
      <c r="P319" s="59">
        <v>944.5551004032003</v>
      </c>
      <c r="Q319" s="59">
        <v>963.44620241126415</v>
      </c>
    </row>
    <row r="320" spans="1:17" ht="34.5" thickBot="1" x14ac:dyDescent="0.3">
      <c r="A320" s="133"/>
      <c r="B320" s="3" t="s">
        <v>772</v>
      </c>
      <c r="C320" s="17" t="s">
        <v>226</v>
      </c>
      <c r="D320" s="59">
        <v>664.34356304870425</v>
      </c>
      <c r="E320" s="59">
        <v>573.88230493440017</v>
      </c>
      <c r="F320" s="59">
        <v>687.90058852164259</v>
      </c>
      <c r="G320" s="59">
        <v>668.83670791956501</v>
      </c>
      <c r="H320" s="59">
        <v>738.44633202278419</v>
      </c>
      <c r="I320" s="59">
        <v>738.44633202278419</v>
      </c>
      <c r="J320" s="59">
        <v>690.91730557065239</v>
      </c>
      <c r="K320" s="59">
        <v>760.59972198346748</v>
      </c>
      <c r="L320" s="59">
        <v>851.87168862148371</v>
      </c>
      <c r="M320" s="59">
        <v>543.96427008000012</v>
      </c>
      <c r="N320" s="59">
        <v>571.16248358400014</v>
      </c>
      <c r="O320" s="59">
        <v>554.84355548160022</v>
      </c>
      <c r="P320" s="59">
        <v>610.32791102976023</v>
      </c>
      <c r="Q320" s="59">
        <v>622.53446925035541</v>
      </c>
    </row>
    <row r="321" spans="1:17" ht="23.25" thickBot="1" x14ac:dyDescent="0.3">
      <c r="A321" s="133"/>
      <c r="B321" s="3" t="s">
        <v>775</v>
      </c>
      <c r="C321" s="19" t="s">
        <v>1431</v>
      </c>
      <c r="D321" s="59">
        <v>4369.6406974334413</v>
      </c>
      <c r="E321" s="59">
        <v>3774.6425413840002</v>
      </c>
      <c r="F321" s="59">
        <v>4524.5842280738989</v>
      </c>
      <c r="G321" s="59">
        <v>4399.1938229233292</v>
      </c>
      <c r="H321" s="59">
        <v>4857.0428386022404</v>
      </c>
      <c r="I321" s="59">
        <v>3720.9746379520002</v>
      </c>
      <c r="J321" s="59">
        <v>4544.426325330779</v>
      </c>
      <c r="K321" s="59">
        <v>5002.75412376031</v>
      </c>
      <c r="L321" s="59">
        <v>5603.0846186115459</v>
      </c>
      <c r="M321" s="59">
        <v>3577.8602288000002</v>
      </c>
      <c r="N321" s="59">
        <v>3756.7532402400011</v>
      </c>
      <c r="O321" s="59">
        <v>3649.4174333760006</v>
      </c>
      <c r="P321" s="59">
        <v>4014.3591767136008</v>
      </c>
      <c r="Q321" s="59">
        <v>4094.646360247873</v>
      </c>
    </row>
    <row r="322" spans="1:17" ht="23.25" thickBot="1" x14ac:dyDescent="0.3">
      <c r="A322" s="133"/>
      <c r="B322" s="3" t="s">
        <v>774</v>
      </c>
      <c r="C322" s="17" t="s">
        <v>227</v>
      </c>
      <c r="D322" s="59">
        <v>2823.4601429569921</v>
      </c>
      <c r="E322" s="59">
        <v>2438.9997959712</v>
      </c>
      <c r="F322" s="59">
        <v>2923.5775012169811</v>
      </c>
      <c r="G322" s="59">
        <v>2842.5560086581513</v>
      </c>
      <c r="H322" s="59">
        <v>3138.3969110968333</v>
      </c>
      <c r="I322" s="59">
        <v>3138.3969110968333</v>
      </c>
      <c r="J322" s="59">
        <v>2936.3985486752722</v>
      </c>
      <c r="K322" s="59">
        <v>3232.5488184297378</v>
      </c>
      <c r="L322" s="59">
        <v>3620.4546766413073</v>
      </c>
      <c r="M322" s="59">
        <v>2311.8481478400004</v>
      </c>
      <c r="N322" s="59">
        <v>2427.4405552320009</v>
      </c>
      <c r="O322" s="59">
        <v>2358.0851107968001</v>
      </c>
      <c r="P322" s="59">
        <v>2593.8936218764802</v>
      </c>
      <c r="Q322" s="59">
        <v>2645.7714943140095</v>
      </c>
    </row>
    <row r="323" spans="1:17" ht="45.75" thickBot="1" x14ac:dyDescent="0.3">
      <c r="A323" s="133"/>
      <c r="B323" s="3" t="s">
        <v>777</v>
      </c>
      <c r="C323" s="19" t="s">
        <v>1432</v>
      </c>
      <c r="D323" s="59">
        <v>813.95267893368009</v>
      </c>
      <c r="E323" s="59">
        <v>703.1196890813336</v>
      </c>
      <c r="F323" s="59">
        <v>842.81470915102091</v>
      </c>
      <c r="G323" s="59">
        <v>819.45767289748289</v>
      </c>
      <c r="H323" s="59">
        <v>904.74327385728009</v>
      </c>
      <c r="I323" s="59">
        <v>693.12272667733362</v>
      </c>
      <c r="J323" s="59">
        <v>846.51078609102751</v>
      </c>
      <c r="K323" s="59">
        <v>931.8855720729988</v>
      </c>
      <c r="L323" s="59">
        <v>1043.7118407217586</v>
      </c>
      <c r="M323" s="59">
        <v>666.46416026666702</v>
      </c>
      <c r="N323" s="59">
        <v>699.78736828000035</v>
      </c>
      <c r="O323" s="59">
        <v>679.79344347200038</v>
      </c>
      <c r="P323" s="59">
        <v>747.7727878192004</v>
      </c>
      <c r="Q323" s="59">
        <v>762.72824357558432</v>
      </c>
    </row>
    <row r="324" spans="1:17" ht="57" thickBot="1" x14ac:dyDescent="0.3">
      <c r="A324" s="133"/>
      <c r="B324" s="3" t="s">
        <v>776</v>
      </c>
      <c r="C324" s="17" t="s">
        <v>228</v>
      </c>
      <c r="D324" s="59">
        <v>525.93865408022418</v>
      </c>
      <c r="E324" s="59">
        <v>454.32349140640014</v>
      </c>
      <c r="F324" s="59">
        <v>544.58796591296721</v>
      </c>
      <c r="G324" s="59">
        <v>529.49572710298889</v>
      </c>
      <c r="H324" s="59">
        <v>584.60334618470404</v>
      </c>
      <c r="I324" s="59">
        <v>584.60334618470404</v>
      </c>
      <c r="J324" s="59">
        <v>546.97620024343303</v>
      </c>
      <c r="K324" s="59">
        <v>602.14144657024519</v>
      </c>
      <c r="L324" s="59">
        <v>674.39842015867487</v>
      </c>
      <c r="M324" s="59">
        <v>430.63838048000008</v>
      </c>
      <c r="N324" s="59">
        <v>452.17029950400018</v>
      </c>
      <c r="O324" s="59">
        <v>439.25114808960024</v>
      </c>
      <c r="P324" s="59">
        <v>483.17626289856025</v>
      </c>
      <c r="Q324" s="59">
        <v>492.83978815653148</v>
      </c>
    </row>
    <row r="325" spans="1:17" ht="34.5" thickBot="1" x14ac:dyDescent="0.3">
      <c r="A325" s="133"/>
      <c r="B325" s="3" t="s">
        <v>779</v>
      </c>
      <c r="C325" s="19" t="s">
        <v>1433</v>
      </c>
      <c r="D325" s="59">
        <v>958.53637848111009</v>
      </c>
      <c r="E325" s="59">
        <v>828.01594964183369</v>
      </c>
      <c r="F325" s="59">
        <v>992.52521669758369</v>
      </c>
      <c r="G325" s="59">
        <v>965.01923321479887</v>
      </c>
      <c r="H325" s="59">
        <v>1065.4542501345602</v>
      </c>
      <c r="I325" s="59">
        <v>816.24321102133365</v>
      </c>
      <c r="J325" s="59">
        <v>996.87783362035441</v>
      </c>
      <c r="K325" s="59">
        <v>1097.4178776385968</v>
      </c>
      <c r="L325" s="59">
        <v>1229.1080229552288</v>
      </c>
      <c r="M325" s="59">
        <v>784.84924136666689</v>
      </c>
      <c r="N325" s="59">
        <v>824.09170343500034</v>
      </c>
      <c r="O325" s="59">
        <v>800.5462261940005</v>
      </c>
      <c r="P325" s="59">
        <v>880.60084881340038</v>
      </c>
      <c r="Q325" s="59">
        <v>898.2128657896684</v>
      </c>
    </row>
    <row r="326" spans="1:17" ht="45.75" thickBot="1" x14ac:dyDescent="0.3">
      <c r="A326" s="133"/>
      <c r="B326" s="3" t="s">
        <v>778</v>
      </c>
      <c r="C326" s="17" t="s">
        <v>229</v>
      </c>
      <c r="D326" s="59">
        <v>619.3619676339481</v>
      </c>
      <c r="E326" s="59">
        <v>535.02569053780007</v>
      </c>
      <c r="F326" s="59">
        <v>641.3239861738233</v>
      </c>
      <c r="G326" s="59">
        <v>623.55088915417764</v>
      </c>
      <c r="H326" s="59">
        <v>688.44736162540812</v>
      </c>
      <c r="I326" s="59">
        <v>688.44736162540812</v>
      </c>
      <c r="J326" s="59">
        <v>644.13644633930596</v>
      </c>
      <c r="K326" s="59">
        <v>709.10078247417039</v>
      </c>
      <c r="L326" s="59">
        <v>794.19287637107072</v>
      </c>
      <c r="M326" s="59">
        <v>507.13335596000019</v>
      </c>
      <c r="N326" s="59">
        <v>532.49002375800012</v>
      </c>
      <c r="O326" s="59">
        <v>517.27602307920017</v>
      </c>
      <c r="P326" s="59">
        <v>569.00362538712022</v>
      </c>
      <c r="Q326" s="59">
        <v>580.38369789486262</v>
      </c>
    </row>
    <row r="327" spans="1:17" ht="23.25" thickBot="1" x14ac:dyDescent="0.3">
      <c r="A327" s="133"/>
      <c r="B327" s="3" t="s">
        <v>781</v>
      </c>
      <c r="C327" s="19" t="s">
        <v>1434</v>
      </c>
      <c r="D327" s="59">
        <v>1842.1034312709605</v>
      </c>
      <c r="E327" s="59">
        <v>1591.2708752893338</v>
      </c>
      <c r="F327" s="59">
        <v>1907.4227628154676</v>
      </c>
      <c r="G327" s="59">
        <v>1854.5621018206193</v>
      </c>
      <c r="H327" s="59">
        <v>2047.5768829401602</v>
      </c>
      <c r="I327" s="59">
        <v>1568.6461709013338</v>
      </c>
      <c r="J327" s="59">
        <v>1915.7875685217987</v>
      </c>
      <c r="K327" s="59">
        <v>2109.0041894283645</v>
      </c>
      <c r="L327" s="59">
        <v>2362.084692159769</v>
      </c>
      <c r="M327" s="59">
        <v>1508.3136258666673</v>
      </c>
      <c r="N327" s="59">
        <v>1583.7293071600004</v>
      </c>
      <c r="O327" s="59">
        <v>1538.4798983840008</v>
      </c>
      <c r="P327" s="59">
        <v>1692.3278882224006</v>
      </c>
      <c r="Q327" s="59">
        <v>1726.1744459868487</v>
      </c>
    </row>
    <row r="328" spans="1:17" ht="34.5" thickBot="1" x14ac:dyDescent="0.3">
      <c r="A328" s="133"/>
      <c r="B328" s="3" t="s">
        <v>780</v>
      </c>
      <c r="C328" s="17" t="s">
        <v>230</v>
      </c>
      <c r="D328" s="59">
        <v>1190.2822171289281</v>
      </c>
      <c r="E328" s="59">
        <v>1028.2057963408004</v>
      </c>
      <c r="F328" s="59">
        <v>1232.4885544346098</v>
      </c>
      <c r="G328" s="59">
        <v>1198.3324350225537</v>
      </c>
      <c r="H328" s="59">
        <v>1323.0496782074881</v>
      </c>
      <c r="I328" s="59">
        <v>1323.0496782074881</v>
      </c>
      <c r="J328" s="59">
        <v>1237.8935058140851</v>
      </c>
      <c r="K328" s="59">
        <v>1362.7411685537124</v>
      </c>
      <c r="L328" s="59">
        <v>1526.2701087801579</v>
      </c>
      <c r="M328" s="59">
        <v>974.60265056000026</v>
      </c>
      <c r="N328" s="59">
        <v>1023.3327830880002</v>
      </c>
      <c r="O328" s="59">
        <v>994.09470357120028</v>
      </c>
      <c r="P328" s="59">
        <v>1093.5041739283204</v>
      </c>
      <c r="Q328" s="59">
        <v>1115.3742574068867</v>
      </c>
    </row>
    <row r="329" spans="1:17" ht="34.5" thickBot="1" x14ac:dyDescent="0.3">
      <c r="A329" s="133"/>
      <c r="B329" s="3" t="s">
        <v>783</v>
      </c>
      <c r="C329" s="19" t="s">
        <v>1435</v>
      </c>
      <c r="D329" s="59">
        <v>1981.3321789833005</v>
      </c>
      <c r="E329" s="59">
        <v>1711.5413484216672</v>
      </c>
      <c r="F329" s="59">
        <v>2051.5884367491949</v>
      </c>
      <c r="G329" s="59">
        <v>1994.7324932372937</v>
      </c>
      <c r="H329" s="59">
        <v>2202.3356008368</v>
      </c>
      <c r="I329" s="59">
        <v>1687.2066373066673</v>
      </c>
      <c r="J329" s="59">
        <v>2060.5854661426324</v>
      </c>
      <c r="K329" s="59">
        <v>2268.4056688619044</v>
      </c>
      <c r="L329" s="59">
        <v>2540.6143491253329</v>
      </c>
      <c r="M329" s="59">
        <v>1622.314074333334</v>
      </c>
      <c r="N329" s="59">
        <v>1703.4297780500008</v>
      </c>
      <c r="O329" s="59">
        <v>1654.7603558200005</v>
      </c>
      <c r="P329" s="59">
        <v>1820.2363914020009</v>
      </c>
      <c r="Q329" s="59">
        <v>1856.6411192300409</v>
      </c>
    </row>
    <row r="330" spans="1:17" ht="45.75" thickBot="1" x14ac:dyDescent="0.3">
      <c r="A330" s="133"/>
      <c r="B330" s="3" t="s">
        <v>782</v>
      </c>
      <c r="C330" s="17" t="s">
        <v>231</v>
      </c>
      <c r="D330" s="59">
        <v>1280.2454079584402</v>
      </c>
      <c r="E330" s="59">
        <v>1105.9190251339999</v>
      </c>
      <c r="F330" s="59">
        <v>1325.6417591302491</v>
      </c>
      <c r="G330" s="59">
        <v>1288.904072553328</v>
      </c>
      <c r="H330" s="59">
        <v>1423.04761900224</v>
      </c>
      <c r="I330" s="59">
        <v>1423.04761900224</v>
      </c>
      <c r="J330" s="59">
        <v>1331.4552242767777</v>
      </c>
      <c r="K330" s="59">
        <v>1465.7390475723075</v>
      </c>
      <c r="L330" s="59">
        <v>1641.6277332809843</v>
      </c>
      <c r="M330" s="59">
        <v>1048.2644788</v>
      </c>
      <c r="N330" s="59">
        <v>1100.6777027400005</v>
      </c>
      <c r="O330" s="59">
        <v>1069.2297683760005</v>
      </c>
      <c r="P330" s="59">
        <v>1176.1527452136006</v>
      </c>
      <c r="Q330" s="59">
        <v>1199.6758001178723</v>
      </c>
    </row>
    <row r="331" spans="1:17" ht="23.25" thickBot="1" x14ac:dyDescent="0.3">
      <c r="A331" s="133"/>
      <c r="B331" s="3" t="s">
        <v>785</v>
      </c>
      <c r="C331" s="19" t="s">
        <v>1436</v>
      </c>
      <c r="D331" s="59">
        <v>481.9456651581001</v>
      </c>
      <c r="E331" s="59">
        <v>416.3208685350001</v>
      </c>
      <c r="F331" s="59">
        <v>499.03502515520967</v>
      </c>
      <c r="G331" s="59">
        <v>485.20520105772016</v>
      </c>
      <c r="H331" s="59">
        <v>535.70325425759995</v>
      </c>
      <c r="I331" s="59">
        <v>410.40161448000009</v>
      </c>
      <c r="J331" s="59">
        <v>501.22349176442412</v>
      </c>
      <c r="K331" s="59">
        <v>551.77435188532809</v>
      </c>
      <c r="L331" s="59">
        <v>617.98727411156744</v>
      </c>
      <c r="M331" s="59">
        <v>394.61693700000006</v>
      </c>
      <c r="N331" s="59">
        <v>414.3477838500001</v>
      </c>
      <c r="O331" s="59">
        <v>402.50927574000019</v>
      </c>
      <c r="P331" s="59">
        <v>442.76020331400019</v>
      </c>
      <c r="Q331" s="59">
        <v>451.6154073802802</v>
      </c>
    </row>
    <row r="332" spans="1:17" ht="34.5" thickBot="1" x14ac:dyDescent="0.3">
      <c r="A332" s="133"/>
      <c r="B332" s="3" t="s">
        <v>784</v>
      </c>
      <c r="C332" s="17" t="s">
        <v>232</v>
      </c>
      <c r="D332" s="59">
        <v>311.41104517908008</v>
      </c>
      <c r="E332" s="59">
        <v>269.00733043800005</v>
      </c>
      <c r="F332" s="59">
        <v>322.45340086952001</v>
      </c>
      <c r="G332" s="59">
        <v>313.51720683729604</v>
      </c>
      <c r="H332" s="59">
        <v>346.14671813567998</v>
      </c>
      <c r="I332" s="59">
        <v>346.14671813567998</v>
      </c>
      <c r="J332" s="59">
        <v>323.86748698624325</v>
      </c>
      <c r="K332" s="59">
        <v>356.53111967975042</v>
      </c>
      <c r="L332" s="59">
        <v>399.31485404132042</v>
      </c>
      <c r="M332" s="59">
        <v>254.98325160000005</v>
      </c>
      <c r="N332" s="59">
        <v>267.73241418000003</v>
      </c>
      <c r="O332" s="59">
        <v>260.08291663200004</v>
      </c>
      <c r="P332" s="59">
        <v>286.09120829520003</v>
      </c>
      <c r="Q332" s="59">
        <v>291.81303246110406</v>
      </c>
    </row>
    <row r="333" spans="1:17" ht="15.75" thickBot="1" x14ac:dyDescent="0.3">
      <c r="A333" s="133"/>
      <c r="B333" s="3" t="s">
        <v>787</v>
      </c>
      <c r="C333" s="19" t="s">
        <v>1437</v>
      </c>
      <c r="D333" s="59">
        <v>1060.2804633478204</v>
      </c>
      <c r="E333" s="59">
        <v>915.90591077700003</v>
      </c>
      <c r="F333" s="59">
        <v>1097.8770553414611</v>
      </c>
      <c r="G333" s="59">
        <v>1067.4514423269845</v>
      </c>
      <c r="H333" s="59">
        <v>1178.5471593667203</v>
      </c>
      <c r="I333" s="59">
        <v>902.88355185600028</v>
      </c>
      <c r="J333" s="59">
        <v>1102.6916818817333</v>
      </c>
      <c r="K333" s="59">
        <v>1213.9035741477219</v>
      </c>
      <c r="L333" s="59">
        <v>1359.5720030454486</v>
      </c>
      <c r="M333" s="59">
        <v>868.15726140000015</v>
      </c>
      <c r="N333" s="59">
        <v>911.56512447000023</v>
      </c>
      <c r="O333" s="59">
        <v>885.52040662800027</v>
      </c>
      <c r="P333" s="59">
        <v>974.07244729080037</v>
      </c>
      <c r="Q333" s="59">
        <v>993.55389623661631</v>
      </c>
    </row>
    <row r="334" spans="1:17" ht="23.25" thickBot="1" x14ac:dyDescent="0.3">
      <c r="A334" s="133"/>
      <c r="B334" s="3" t="s">
        <v>786</v>
      </c>
      <c r="C334" s="17" t="s">
        <v>233</v>
      </c>
      <c r="D334" s="59">
        <v>685.10429939397625</v>
      </c>
      <c r="E334" s="59">
        <v>591.81612696359991</v>
      </c>
      <c r="F334" s="59">
        <v>709.39748191294393</v>
      </c>
      <c r="G334" s="59">
        <v>689.73785504205136</v>
      </c>
      <c r="H334" s="59">
        <v>761.52277989849608</v>
      </c>
      <c r="I334" s="59">
        <v>761.52277989849608</v>
      </c>
      <c r="J334" s="59">
        <v>712.50847136973528</v>
      </c>
      <c r="K334" s="59">
        <v>784.36846329545097</v>
      </c>
      <c r="L334" s="59">
        <v>878.49267889090515</v>
      </c>
      <c r="M334" s="59">
        <v>560.96315351999999</v>
      </c>
      <c r="N334" s="59">
        <v>589.01131119600007</v>
      </c>
      <c r="O334" s="59">
        <v>572.18241659040007</v>
      </c>
      <c r="P334" s="59">
        <v>629.4006582494402</v>
      </c>
      <c r="Q334" s="59">
        <v>641.98867141442895</v>
      </c>
    </row>
    <row r="335" spans="1:17" ht="15.75" thickBot="1" x14ac:dyDescent="0.3">
      <c r="A335" s="133"/>
      <c r="B335" s="3" t="s">
        <v>789</v>
      </c>
      <c r="C335" s="19" t="s">
        <v>1438</v>
      </c>
      <c r="D335" s="59">
        <v>2225.5179826634044</v>
      </c>
      <c r="E335" s="59">
        <v>1922.4772551460674</v>
      </c>
      <c r="F335" s="59">
        <v>2304.4328494945007</v>
      </c>
      <c r="G335" s="59">
        <v>2240.569795106539</v>
      </c>
      <c r="H335" s="59">
        <v>2473.7585829939849</v>
      </c>
      <c r="I335" s="59">
        <v>1895.1434553098672</v>
      </c>
      <c r="J335" s="59">
        <v>2314.5387019699406</v>
      </c>
      <c r="K335" s="59">
        <v>2547.9713404838039</v>
      </c>
      <c r="L335" s="59">
        <v>2853.7279013418606</v>
      </c>
      <c r="M335" s="59">
        <v>1822.253322413334</v>
      </c>
      <c r="N335" s="59">
        <v>1913.365988534001</v>
      </c>
      <c r="O335" s="59">
        <v>1858.6983888616005</v>
      </c>
      <c r="P335" s="59">
        <v>2044.5682277477608</v>
      </c>
      <c r="Q335" s="59">
        <v>2085.4595923027159</v>
      </c>
    </row>
    <row r="336" spans="1:17" ht="23.25" thickBot="1" x14ac:dyDescent="0.3">
      <c r="A336" s="133"/>
      <c r="B336" s="3" t="s">
        <v>788</v>
      </c>
      <c r="C336" s="17" t="s">
        <v>234</v>
      </c>
      <c r="D336" s="59">
        <v>1438.0270041825072</v>
      </c>
      <c r="E336" s="59">
        <v>1242.2160725559204</v>
      </c>
      <c r="F336" s="59">
        <v>1489.0181489041388</v>
      </c>
      <c r="G336" s="59">
        <v>1447.7527906842249</v>
      </c>
      <c r="H336" s="59">
        <v>1598.4286228576514</v>
      </c>
      <c r="I336" s="59">
        <v>1598.4286228576514</v>
      </c>
      <c r="J336" s="59">
        <v>1495.5480843498078</v>
      </c>
      <c r="K336" s="59">
        <v>1646.3814815433809</v>
      </c>
      <c r="L336" s="59">
        <v>1843.9472593285866</v>
      </c>
      <c r="M336" s="59">
        <v>1177.4559929440004</v>
      </c>
      <c r="N336" s="59">
        <v>1236.3287925912005</v>
      </c>
      <c r="O336" s="59">
        <v>1201.0051128028804</v>
      </c>
      <c r="P336" s="59">
        <v>1321.1056240831685</v>
      </c>
      <c r="Q336" s="59">
        <v>1347.5277365648319</v>
      </c>
    </row>
    <row r="337" spans="1:17" ht="34.5" thickBot="1" x14ac:dyDescent="0.3">
      <c r="A337" s="133"/>
      <c r="B337" s="3" t="s">
        <v>791</v>
      </c>
      <c r="C337" s="19" t="s">
        <v>1439</v>
      </c>
      <c r="D337" s="59">
        <v>1874.2331422815002</v>
      </c>
      <c r="E337" s="59">
        <v>1619.0255998583336</v>
      </c>
      <c r="F337" s="59">
        <v>1940.6917644924818</v>
      </c>
      <c r="G337" s="59">
        <v>1886.9091152244671</v>
      </c>
      <c r="H337" s="59">
        <v>2083.290433224</v>
      </c>
      <c r="I337" s="59">
        <v>1596.0062785333339</v>
      </c>
      <c r="J337" s="59">
        <v>1949.2024679727601</v>
      </c>
      <c r="K337" s="59">
        <v>2145.7891462207203</v>
      </c>
      <c r="L337" s="59">
        <v>2403.2838437672067</v>
      </c>
      <c r="M337" s="59">
        <v>1534.6214216666674</v>
      </c>
      <c r="N337" s="59">
        <v>1611.3524927500009</v>
      </c>
      <c r="O337" s="59">
        <v>1565.3138501000005</v>
      </c>
      <c r="P337" s="59">
        <v>1721.8452351100007</v>
      </c>
      <c r="Q337" s="59">
        <v>1756.2821398122007</v>
      </c>
    </row>
    <row r="338" spans="1:17" ht="45.75" thickBot="1" x14ac:dyDescent="0.3">
      <c r="A338" s="133"/>
      <c r="B338" s="3" t="s">
        <v>790</v>
      </c>
      <c r="C338" s="17" t="s">
        <v>235</v>
      </c>
      <c r="D338" s="59">
        <v>1211.0429534742</v>
      </c>
      <c r="E338" s="59">
        <v>1046.1396183700001</v>
      </c>
      <c r="F338" s="59">
        <v>1253.9854478259115</v>
      </c>
      <c r="G338" s="59">
        <v>1219.2335821450404</v>
      </c>
      <c r="H338" s="59">
        <v>1346.1261260832</v>
      </c>
      <c r="I338" s="59">
        <v>1346.1261260832</v>
      </c>
      <c r="J338" s="59">
        <v>1259.4846716131678</v>
      </c>
      <c r="K338" s="59">
        <v>1386.5099098656963</v>
      </c>
      <c r="L338" s="59">
        <v>1552.8910990495797</v>
      </c>
      <c r="M338" s="59">
        <v>991.60153400000036</v>
      </c>
      <c r="N338" s="59">
        <v>1041.1816107000004</v>
      </c>
      <c r="O338" s="59">
        <v>1011.4335646800004</v>
      </c>
      <c r="P338" s="59">
        <v>1112.5769211480003</v>
      </c>
      <c r="Q338" s="59">
        <v>1134.8284595709604</v>
      </c>
    </row>
    <row r="339" spans="1:17" ht="34.5" thickBot="1" x14ac:dyDescent="0.3">
      <c r="A339" s="134"/>
      <c r="B339" s="3" t="s">
        <v>793</v>
      </c>
      <c r="C339" s="19" t="s">
        <v>1440</v>
      </c>
      <c r="D339" s="59">
        <v>2548.9570735028406</v>
      </c>
      <c r="E339" s="59">
        <v>2201.8748158073336</v>
      </c>
      <c r="F339" s="59">
        <v>2639.3407997097747</v>
      </c>
      <c r="G339" s="59">
        <v>2566.1963967052757</v>
      </c>
      <c r="H339" s="59">
        <v>2833.2749891846411</v>
      </c>
      <c r="I339" s="59">
        <v>2170.5685388053339</v>
      </c>
      <c r="J339" s="59">
        <v>2650.9153564429539</v>
      </c>
      <c r="K339" s="59">
        <v>2918.2732388601803</v>
      </c>
      <c r="L339" s="59">
        <v>3268.4660275234019</v>
      </c>
      <c r="M339" s="59">
        <v>2087.0851334666672</v>
      </c>
      <c r="N339" s="59">
        <v>2191.4393901400003</v>
      </c>
      <c r="O339" s="59">
        <v>2128.8268361360006</v>
      </c>
      <c r="P339" s="59">
        <v>2341.7095197496005</v>
      </c>
      <c r="Q339" s="59">
        <v>2388.5437101445928</v>
      </c>
    </row>
    <row r="340" spans="1:17" ht="45.75" thickBot="1" x14ac:dyDescent="0.3">
      <c r="A340" s="132"/>
      <c r="B340" s="3" t="s">
        <v>792</v>
      </c>
      <c r="C340" s="17" t="s">
        <v>236</v>
      </c>
      <c r="D340" s="59">
        <v>1647.0184167249124</v>
      </c>
      <c r="E340" s="59">
        <v>1422.7498809832002</v>
      </c>
      <c r="F340" s="59">
        <v>1705.4202090432389</v>
      </c>
      <c r="G340" s="59">
        <v>1658.1576717172547</v>
      </c>
      <c r="H340" s="59">
        <v>1830.7315314731522</v>
      </c>
      <c r="I340" s="59">
        <v>1830.7315314731522</v>
      </c>
      <c r="J340" s="59">
        <v>1712.8991533939086</v>
      </c>
      <c r="K340" s="59">
        <v>1885.6534774173469</v>
      </c>
      <c r="L340" s="59">
        <v>2111.9318947074289</v>
      </c>
      <c r="M340" s="59">
        <v>1348.5780862399999</v>
      </c>
      <c r="N340" s="59">
        <v>1416.0069905520006</v>
      </c>
      <c r="O340" s="59">
        <v>1375.5496479648002</v>
      </c>
      <c r="P340" s="59">
        <v>1513.1046127612801</v>
      </c>
      <c r="Q340" s="59">
        <v>1543.3667050165059</v>
      </c>
    </row>
    <row r="341" spans="1:17" ht="23.25" thickBot="1" x14ac:dyDescent="0.3">
      <c r="A341" s="133"/>
      <c r="B341" s="3" t="s">
        <v>795</v>
      </c>
      <c r="C341" s="19" t="s">
        <v>1441</v>
      </c>
      <c r="D341" s="59">
        <v>1552.9360321761005</v>
      </c>
      <c r="E341" s="59">
        <v>1341.4783541683335</v>
      </c>
      <c r="F341" s="59">
        <v>1608.0017477223425</v>
      </c>
      <c r="G341" s="59">
        <v>1563.4389811859871</v>
      </c>
      <c r="H341" s="59">
        <v>1726.1549303856002</v>
      </c>
      <c r="I341" s="59">
        <v>1322.4052022133337</v>
      </c>
      <c r="J341" s="59">
        <v>1615.0534734631444</v>
      </c>
      <c r="K341" s="59">
        <v>1777.9395782971685</v>
      </c>
      <c r="L341" s="59">
        <v>1991.2923276928293</v>
      </c>
      <c r="M341" s="59">
        <v>1271.5434636666671</v>
      </c>
      <c r="N341" s="59">
        <v>1335.1206368500004</v>
      </c>
      <c r="O341" s="59">
        <v>1296.9743329400007</v>
      </c>
      <c r="P341" s="59">
        <v>1426.6717662340006</v>
      </c>
      <c r="Q341" s="59">
        <v>1455.2052015586812</v>
      </c>
    </row>
    <row r="342" spans="1:17" ht="34.5" thickBot="1" x14ac:dyDescent="0.3">
      <c r="A342" s="133"/>
      <c r="B342" s="3" t="s">
        <v>794</v>
      </c>
      <c r="C342" s="17" t="s">
        <v>237</v>
      </c>
      <c r="D342" s="59">
        <v>1003.4355900214802</v>
      </c>
      <c r="E342" s="59">
        <v>866.80139807800026</v>
      </c>
      <c r="F342" s="59">
        <v>1039.0165139128981</v>
      </c>
      <c r="G342" s="59">
        <v>1010.2221109201763</v>
      </c>
      <c r="H342" s="59">
        <v>1115.3616473260802</v>
      </c>
      <c r="I342" s="59">
        <v>1115.3616473260802</v>
      </c>
      <c r="J342" s="59">
        <v>1043.5730136223394</v>
      </c>
      <c r="K342" s="59">
        <v>1148.8224967458627</v>
      </c>
      <c r="L342" s="59">
        <v>1286.6811963553662</v>
      </c>
      <c r="M342" s="59">
        <v>821.61269960000027</v>
      </c>
      <c r="N342" s="59">
        <v>862.69333458000028</v>
      </c>
      <c r="O342" s="59">
        <v>838.0449535920003</v>
      </c>
      <c r="P342" s="59">
        <v>921.84944895120043</v>
      </c>
      <c r="Q342" s="59">
        <v>940.28643793022422</v>
      </c>
    </row>
    <row r="343" spans="1:17" ht="23.25" thickBot="1" x14ac:dyDescent="0.3">
      <c r="A343" s="133"/>
      <c r="B343" s="3" t="s">
        <v>797</v>
      </c>
      <c r="C343" s="19" t="s">
        <v>1442</v>
      </c>
      <c r="D343" s="59">
        <v>3120.8659294904533</v>
      </c>
      <c r="E343" s="59">
        <v>2695.9089131355345</v>
      </c>
      <c r="F343" s="59">
        <v>3231.5290295606242</v>
      </c>
      <c r="G343" s="59">
        <v>3141.9732352937704</v>
      </c>
      <c r="H343" s="59">
        <v>3468.9761842369921</v>
      </c>
      <c r="I343" s="59">
        <v>2657.5784546549344</v>
      </c>
      <c r="J343" s="59">
        <v>3245.7005666700716</v>
      </c>
      <c r="K343" s="59">
        <v>3573.0454697641021</v>
      </c>
      <c r="L343" s="59">
        <v>4001.8109261357949</v>
      </c>
      <c r="M343" s="59">
        <v>2555.3638987066674</v>
      </c>
      <c r="N343" s="59">
        <v>2683.1320936420002</v>
      </c>
      <c r="O343" s="59">
        <v>2606.4711766808009</v>
      </c>
      <c r="P343" s="59">
        <v>2867.1182943488807</v>
      </c>
      <c r="Q343" s="59">
        <v>2924.4606602358585</v>
      </c>
    </row>
    <row r="344" spans="1:17" ht="34.5" thickBot="1" x14ac:dyDescent="0.3">
      <c r="A344" s="133"/>
      <c r="B344" s="3" t="s">
        <v>796</v>
      </c>
      <c r="C344" s="17" t="s">
        <v>238</v>
      </c>
      <c r="D344" s="59">
        <v>2016.5595236707541</v>
      </c>
      <c r="E344" s="59">
        <v>1741.9719131029606</v>
      </c>
      <c r="F344" s="59">
        <v>2088.0649114084026</v>
      </c>
      <c r="G344" s="59">
        <v>2030.1980904975128</v>
      </c>
      <c r="H344" s="59">
        <v>2241.4923036608257</v>
      </c>
      <c r="I344" s="59">
        <v>2241.4923036608257</v>
      </c>
      <c r="J344" s="59">
        <v>2097.2219046175837</v>
      </c>
      <c r="K344" s="59">
        <v>2308.7370727706507</v>
      </c>
      <c r="L344" s="59">
        <v>2585.7855215031286</v>
      </c>
      <c r="M344" s="59">
        <v>1651.1582114720004</v>
      </c>
      <c r="N344" s="59">
        <v>1733.7161220456007</v>
      </c>
      <c r="O344" s="59">
        <v>1684.1813757014404</v>
      </c>
      <c r="P344" s="59">
        <v>1852.5995132715846</v>
      </c>
      <c r="Q344" s="59">
        <v>1889.6515035370164</v>
      </c>
    </row>
    <row r="345" spans="1:17" ht="23.25" thickBot="1" x14ac:dyDescent="0.3">
      <c r="A345" s="133"/>
      <c r="B345" s="3" t="s">
        <v>799</v>
      </c>
      <c r="C345" s="19" t="s">
        <v>1443</v>
      </c>
      <c r="D345" s="59">
        <v>2945.2235092995011</v>
      </c>
      <c r="E345" s="59">
        <v>2544.1830854916675</v>
      </c>
      <c r="F345" s="59">
        <v>3049.6584870596143</v>
      </c>
      <c r="G345" s="59">
        <v>2965.1428953527343</v>
      </c>
      <c r="H345" s="59">
        <v>3273.7421093520006</v>
      </c>
      <c r="I345" s="59">
        <v>2508.0098662666678</v>
      </c>
      <c r="J345" s="59">
        <v>3063.0324496714807</v>
      </c>
      <c r="K345" s="59">
        <v>3371.954372632561</v>
      </c>
      <c r="L345" s="59">
        <v>3776.5888973484684</v>
      </c>
      <c r="M345" s="59">
        <v>2411.5479483333343</v>
      </c>
      <c r="N345" s="59">
        <v>2532.1253457500011</v>
      </c>
      <c r="O345" s="59">
        <v>2459.7789073000008</v>
      </c>
      <c r="P345" s="59">
        <v>2705.7567980300014</v>
      </c>
      <c r="Q345" s="59">
        <v>2759.8719339906015</v>
      </c>
    </row>
    <row r="346" spans="1:17" ht="34.5" thickBot="1" x14ac:dyDescent="0.3">
      <c r="A346" s="133"/>
      <c r="B346" s="3" t="s">
        <v>798</v>
      </c>
      <c r="C346" s="17" t="s">
        <v>239</v>
      </c>
      <c r="D346" s="59">
        <v>1903.0674983166002</v>
      </c>
      <c r="E346" s="59">
        <v>1643.9336860100004</v>
      </c>
      <c r="F346" s="59">
        <v>1970.5485608692891</v>
      </c>
      <c r="G346" s="59">
        <v>1915.938486227921</v>
      </c>
      <c r="H346" s="59">
        <v>2115.3410552736004</v>
      </c>
      <c r="I346" s="59">
        <v>2115.3410552736004</v>
      </c>
      <c r="J346" s="59">
        <v>1979.1901982492645</v>
      </c>
      <c r="K346" s="59">
        <v>2178.8012869318086</v>
      </c>
      <c r="L346" s="59">
        <v>2440.2574413636257</v>
      </c>
      <c r="M346" s="59">
        <v>1558.2309820000007</v>
      </c>
      <c r="N346" s="59">
        <v>1636.1425311000005</v>
      </c>
      <c r="O346" s="59">
        <v>1589.3956016400007</v>
      </c>
      <c r="P346" s="59">
        <v>1748.3351618040008</v>
      </c>
      <c r="Q346" s="59">
        <v>1783.3018650400809</v>
      </c>
    </row>
    <row r="347" spans="1:17" ht="23.25" thickBot="1" x14ac:dyDescent="0.3">
      <c r="A347" s="133"/>
      <c r="B347" s="3" t="s">
        <v>801</v>
      </c>
      <c r="C347" s="19" t="s">
        <v>1444</v>
      </c>
      <c r="D347" s="59">
        <v>2805.9947615871606</v>
      </c>
      <c r="E347" s="59">
        <v>2423.9126123593337</v>
      </c>
      <c r="F347" s="59">
        <v>2905.4928131258871</v>
      </c>
      <c r="G347" s="59">
        <v>2824.9725039360596</v>
      </c>
      <c r="H347" s="59">
        <v>3118.9833914553606</v>
      </c>
      <c r="I347" s="59">
        <v>2389.4493998613343</v>
      </c>
      <c r="J347" s="59">
        <v>2918.2345520506474</v>
      </c>
      <c r="K347" s="59">
        <v>3212.5528931990211</v>
      </c>
      <c r="L347" s="59">
        <v>3598.0592403829032</v>
      </c>
      <c r="M347" s="59">
        <v>2297.5474998666677</v>
      </c>
      <c r="N347" s="59">
        <v>2412.4248748600007</v>
      </c>
      <c r="O347" s="59">
        <v>2343.4984498640006</v>
      </c>
      <c r="P347" s="59">
        <v>2577.8482948504011</v>
      </c>
      <c r="Q347" s="59">
        <v>2629.4052607474086</v>
      </c>
    </row>
    <row r="348" spans="1:17" ht="34.5" thickBot="1" x14ac:dyDescent="0.3">
      <c r="A348" s="133"/>
      <c r="B348" s="3" t="s">
        <v>800</v>
      </c>
      <c r="C348" s="17" t="s">
        <v>240</v>
      </c>
      <c r="D348" s="59">
        <v>1813.1043074870886</v>
      </c>
      <c r="E348" s="59">
        <v>1566.2204572168002</v>
      </c>
      <c r="F348" s="59">
        <v>1877.3953561736498</v>
      </c>
      <c r="G348" s="59">
        <v>1825.3668486971462</v>
      </c>
      <c r="H348" s="59">
        <v>2015.3431144788481</v>
      </c>
      <c r="I348" s="59">
        <v>2015.3431144788481</v>
      </c>
      <c r="J348" s="59">
        <v>1885.6284797865719</v>
      </c>
      <c r="K348" s="59">
        <v>2075.8034079132135</v>
      </c>
      <c r="L348" s="59">
        <v>2324.8998168627991</v>
      </c>
      <c r="M348" s="59">
        <v>1484.5691537600003</v>
      </c>
      <c r="N348" s="59">
        <v>1558.7976114480005</v>
      </c>
      <c r="O348" s="59">
        <v>1514.2605368352004</v>
      </c>
      <c r="P348" s="59">
        <v>1665.6865905187205</v>
      </c>
      <c r="Q348" s="59">
        <v>1699.0003223290951</v>
      </c>
    </row>
    <row r="349" spans="1:17" ht="23.25" thickBot="1" x14ac:dyDescent="0.3">
      <c r="A349" s="133"/>
      <c r="B349" s="3" t="s">
        <v>803</v>
      </c>
      <c r="C349" s="19" t="s">
        <v>1445</v>
      </c>
      <c r="D349" s="59">
        <v>1835.6774890688521</v>
      </c>
      <c r="E349" s="59">
        <v>1585.7199303755335</v>
      </c>
      <c r="F349" s="59">
        <v>1900.7689624800648</v>
      </c>
      <c r="G349" s="59">
        <v>1848.0926991398494</v>
      </c>
      <c r="H349" s="59">
        <v>2040.4341728833922</v>
      </c>
      <c r="I349" s="59">
        <v>1563.1741493749334</v>
      </c>
      <c r="J349" s="59">
        <v>1909.1045886316067</v>
      </c>
      <c r="K349" s="59">
        <v>2101.6471980698939</v>
      </c>
      <c r="L349" s="59">
        <v>2353.8448618382813</v>
      </c>
      <c r="M349" s="59">
        <v>1503.0520667066669</v>
      </c>
      <c r="N349" s="59">
        <v>1578.2046700420005</v>
      </c>
      <c r="O349" s="59">
        <v>1533.1131080408002</v>
      </c>
      <c r="P349" s="59">
        <v>1686.4244188448804</v>
      </c>
      <c r="Q349" s="59">
        <v>1720.1529072217782</v>
      </c>
    </row>
    <row r="350" spans="1:17" ht="34.5" thickBot="1" x14ac:dyDescent="0.3">
      <c r="A350" s="133"/>
      <c r="B350" s="3" t="s">
        <v>802</v>
      </c>
      <c r="C350" s="17" t="s">
        <v>241</v>
      </c>
      <c r="D350" s="59">
        <v>1186.1300698598741</v>
      </c>
      <c r="E350" s="59">
        <v>1024.61903193496</v>
      </c>
      <c r="F350" s="59">
        <v>1228.1891757563494</v>
      </c>
      <c r="G350" s="59">
        <v>1194.1522055980565</v>
      </c>
      <c r="H350" s="59">
        <v>1318.4343886323456</v>
      </c>
      <c r="I350" s="59">
        <v>1318.4343886323456</v>
      </c>
      <c r="J350" s="59">
        <v>1233.5752726542687</v>
      </c>
      <c r="K350" s="59">
        <v>1357.9874202913161</v>
      </c>
      <c r="L350" s="59">
        <v>1520.9459107262737</v>
      </c>
      <c r="M350" s="59">
        <v>971.20287387200005</v>
      </c>
      <c r="N350" s="59">
        <v>1019.7630175656003</v>
      </c>
      <c r="O350" s="59">
        <v>990.62693134943993</v>
      </c>
      <c r="P350" s="59">
        <v>1089.689624484384</v>
      </c>
      <c r="Q350" s="59">
        <v>1111.4834169740716</v>
      </c>
    </row>
    <row r="351" spans="1:17" ht="23.25" thickBot="1" x14ac:dyDescent="0.3">
      <c r="A351" s="133"/>
      <c r="B351" s="3" t="s">
        <v>805</v>
      </c>
      <c r="C351" s="19" t="s">
        <v>1446</v>
      </c>
      <c r="D351" s="59">
        <v>2913.0937982889604</v>
      </c>
      <c r="E351" s="59">
        <v>2516.4283609226673</v>
      </c>
      <c r="F351" s="59">
        <v>3016.3894853826005</v>
      </c>
      <c r="G351" s="59">
        <v>2932.7958819488863</v>
      </c>
      <c r="H351" s="59">
        <v>3238.028559068161</v>
      </c>
      <c r="I351" s="59">
        <v>2480.6497586346673</v>
      </c>
      <c r="J351" s="59">
        <v>3029.6175502205201</v>
      </c>
      <c r="K351" s="59">
        <v>3335.1694158402061</v>
      </c>
      <c r="L351" s="59">
        <v>3735.3897457410312</v>
      </c>
      <c r="M351" s="59">
        <v>2385.2401525333344</v>
      </c>
      <c r="N351" s="59">
        <v>2504.502160160001</v>
      </c>
      <c r="O351" s="59">
        <v>2432.944955584001</v>
      </c>
      <c r="P351" s="59">
        <v>2676.2394511424013</v>
      </c>
      <c r="Q351" s="59">
        <v>2729.7642401652492</v>
      </c>
    </row>
    <row r="352" spans="1:17" ht="34.5" thickBot="1" x14ac:dyDescent="0.3">
      <c r="A352" s="133"/>
      <c r="B352" s="3" t="s">
        <v>804</v>
      </c>
      <c r="C352" s="17" t="s">
        <v>242</v>
      </c>
      <c r="D352" s="59">
        <v>1882.3067619713286</v>
      </c>
      <c r="E352" s="59">
        <v>1625.9998639808002</v>
      </c>
      <c r="F352" s="59">
        <v>1949.0516674779876</v>
      </c>
      <c r="G352" s="59">
        <v>1895.0373391054343</v>
      </c>
      <c r="H352" s="59">
        <v>2092.2646073978885</v>
      </c>
      <c r="I352" s="59">
        <v>2092.2646073978885</v>
      </c>
      <c r="J352" s="59">
        <v>1957.5990324501818</v>
      </c>
      <c r="K352" s="59">
        <v>2155.0325456198257</v>
      </c>
      <c r="L352" s="59">
        <v>2413.6364510942049</v>
      </c>
      <c r="M352" s="59">
        <v>1541.2320985600006</v>
      </c>
      <c r="N352" s="59">
        <v>1618.2937034880008</v>
      </c>
      <c r="O352" s="59">
        <v>1572.0567405312006</v>
      </c>
      <c r="P352" s="59">
        <v>1729.2624145843208</v>
      </c>
      <c r="Q352" s="59">
        <v>1763.847662876007</v>
      </c>
    </row>
    <row r="353" spans="1:17" ht="34.5" thickBot="1" x14ac:dyDescent="0.3">
      <c r="A353" s="133"/>
      <c r="B353" s="3" t="s">
        <v>807</v>
      </c>
      <c r="C353" s="19" t="s">
        <v>1447</v>
      </c>
      <c r="D353" s="59">
        <v>1047.4285789436042</v>
      </c>
      <c r="E353" s="59">
        <v>904.8040209494003</v>
      </c>
      <c r="F353" s="59">
        <v>1084.5694546706557</v>
      </c>
      <c r="G353" s="59">
        <v>1054.5126369654447</v>
      </c>
      <c r="H353" s="59">
        <v>1164.261739253184</v>
      </c>
      <c r="I353" s="59">
        <v>891.93950880320028</v>
      </c>
      <c r="J353" s="59">
        <v>1089.3257221013482</v>
      </c>
      <c r="K353" s="59">
        <v>1199.1895914307797</v>
      </c>
      <c r="L353" s="59">
        <v>1343.0923424024734</v>
      </c>
      <c r="M353" s="59">
        <v>857.63414308000029</v>
      </c>
      <c r="N353" s="59">
        <v>900.51585023400037</v>
      </c>
      <c r="O353" s="59">
        <v>874.78682594160045</v>
      </c>
      <c r="P353" s="59">
        <v>962.26550853576055</v>
      </c>
      <c r="Q353" s="59">
        <v>981.51081870647579</v>
      </c>
    </row>
    <row r="354" spans="1:17" ht="45.75" thickBot="1" x14ac:dyDescent="0.3">
      <c r="A354" s="133"/>
      <c r="B354" s="3" t="s">
        <v>806</v>
      </c>
      <c r="C354" s="17" t="s">
        <v>243</v>
      </c>
      <c r="D354" s="59">
        <v>676.80000485586709</v>
      </c>
      <c r="E354" s="59">
        <v>584.6425981519202</v>
      </c>
      <c r="F354" s="59">
        <v>700.79872455642351</v>
      </c>
      <c r="G354" s="59">
        <v>681.3773961930566</v>
      </c>
      <c r="H354" s="59">
        <v>752.29220074821114</v>
      </c>
      <c r="I354" s="59">
        <v>752.29220074821114</v>
      </c>
      <c r="J354" s="59">
        <v>703.87200505010196</v>
      </c>
      <c r="K354" s="59">
        <v>774.86096677065768</v>
      </c>
      <c r="L354" s="59">
        <v>867.84428278313669</v>
      </c>
      <c r="M354" s="59">
        <v>554.16360014400016</v>
      </c>
      <c r="N354" s="59">
        <v>581.87178015120014</v>
      </c>
      <c r="O354" s="59">
        <v>565.24687214688015</v>
      </c>
      <c r="P354" s="59">
        <v>621.77155936156817</v>
      </c>
      <c r="Q354" s="59">
        <v>634.20699054879947</v>
      </c>
    </row>
    <row r="355" spans="1:17" ht="15.75" thickBot="1" x14ac:dyDescent="0.3">
      <c r="A355" s="133"/>
      <c r="B355" s="3" t="s">
        <v>809</v>
      </c>
      <c r="C355" s="19" t="s">
        <v>1448</v>
      </c>
      <c r="D355" s="59">
        <v>2902.3838946187807</v>
      </c>
      <c r="E355" s="59">
        <v>2507.1767860663344</v>
      </c>
      <c r="F355" s="59">
        <v>3005.2998181569287</v>
      </c>
      <c r="G355" s="59">
        <v>2922.0135441476032</v>
      </c>
      <c r="H355" s="59">
        <v>3226.1240423068812</v>
      </c>
      <c r="I355" s="59">
        <v>2471.5297227573342</v>
      </c>
      <c r="J355" s="59">
        <v>3018.4792504035322</v>
      </c>
      <c r="K355" s="59">
        <v>3322.9077635760877</v>
      </c>
      <c r="L355" s="59">
        <v>3721.6566952052185</v>
      </c>
      <c r="M355" s="59">
        <v>2376.470887266667</v>
      </c>
      <c r="N355" s="59">
        <v>2495.2944316300009</v>
      </c>
      <c r="O355" s="59">
        <v>2424.0003050120008</v>
      </c>
      <c r="P355" s="59">
        <v>2666.4003355132013</v>
      </c>
      <c r="Q355" s="59">
        <v>2719.7283422234655</v>
      </c>
    </row>
    <row r="356" spans="1:17" ht="23.25" thickBot="1" x14ac:dyDescent="0.3">
      <c r="A356" s="133"/>
      <c r="B356" s="3" t="s">
        <v>808</v>
      </c>
      <c r="C356" s="17" t="s">
        <v>244</v>
      </c>
      <c r="D356" s="59">
        <v>1875.3865165229038</v>
      </c>
      <c r="E356" s="59">
        <v>1620.0219233044006</v>
      </c>
      <c r="F356" s="59">
        <v>1941.886036347554</v>
      </c>
      <c r="G356" s="59">
        <v>1888.0702900646049</v>
      </c>
      <c r="H356" s="59">
        <v>2084.5724581059844</v>
      </c>
      <c r="I356" s="59">
        <v>2084.5724581059844</v>
      </c>
      <c r="J356" s="59">
        <v>1950.4019771838202</v>
      </c>
      <c r="K356" s="59">
        <v>2147.1096318491641</v>
      </c>
      <c r="L356" s="59">
        <v>2404.7627876710644</v>
      </c>
      <c r="M356" s="59">
        <v>1535.5658040800006</v>
      </c>
      <c r="N356" s="59">
        <v>1612.3440942840004</v>
      </c>
      <c r="O356" s="59">
        <v>1566.2771201616006</v>
      </c>
      <c r="P356" s="59">
        <v>1722.9048321777607</v>
      </c>
      <c r="Q356" s="59">
        <v>1757.3629288213158</v>
      </c>
    </row>
    <row r="357" spans="1:17" ht="15.75" thickBot="1" x14ac:dyDescent="0.3">
      <c r="A357" s="133"/>
      <c r="B357" s="3" t="s">
        <v>811</v>
      </c>
      <c r="C357" s="19" t="s">
        <v>1449</v>
      </c>
      <c r="D357" s="59">
        <v>3362.9097524365206</v>
      </c>
      <c r="E357" s="59">
        <v>2904.9945048886671</v>
      </c>
      <c r="F357" s="59">
        <v>3482.1555088607961</v>
      </c>
      <c r="G357" s="59">
        <v>3385.6540696027573</v>
      </c>
      <c r="H357" s="59">
        <v>3738.0182630419208</v>
      </c>
      <c r="I357" s="59">
        <v>2863.6912654826679</v>
      </c>
      <c r="J357" s="59">
        <v>3497.4261425339814</v>
      </c>
      <c r="K357" s="59">
        <v>3850.1588109331783</v>
      </c>
      <c r="L357" s="59">
        <v>4312.1778682451595</v>
      </c>
      <c r="M357" s="59">
        <v>2753.5492937333343</v>
      </c>
      <c r="N357" s="59">
        <v>2891.2267584200013</v>
      </c>
      <c r="O357" s="59">
        <v>2808.6202796080011</v>
      </c>
      <c r="P357" s="59">
        <v>3089.4823075688018</v>
      </c>
      <c r="Q357" s="59">
        <v>3151.2719537201774</v>
      </c>
    </row>
    <row r="358" spans="1:17" ht="23.25" thickBot="1" x14ac:dyDescent="0.3">
      <c r="A358" s="133"/>
      <c r="B358" s="3" t="s">
        <v>810</v>
      </c>
      <c r="C358" s="17" t="s">
        <v>245</v>
      </c>
      <c r="D358" s="59">
        <v>2172.957070805136</v>
      </c>
      <c r="E358" s="59">
        <v>1877.0733723896003</v>
      </c>
      <c r="F358" s="59">
        <v>2250.0081749562069</v>
      </c>
      <c r="G358" s="59">
        <v>2187.6533988202432</v>
      </c>
      <c r="H358" s="59">
        <v>2415.3348776578564</v>
      </c>
      <c r="I358" s="59">
        <v>2415.3348776578564</v>
      </c>
      <c r="J358" s="59">
        <v>2259.8753536373415</v>
      </c>
      <c r="K358" s="59">
        <v>2487.794923987592</v>
      </c>
      <c r="L358" s="59">
        <v>2786.3303148661034</v>
      </c>
      <c r="M358" s="59">
        <v>1779.2164667200007</v>
      </c>
      <c r="N358" s="59">
        <v>1868.1772900560006</v>
      </c>
      <c r="O358" s="59">
        <v>1814.8007960544007</v>
      </c>
      <c r="P358" s="59">
        <v>1996.2808756598413</v>
      </c>
      <c r="Q358" s="59">
        <v>2036.2064931730381</v>
      </c>
    </row>
    <row r="359" spans="1:17" ht="15.75" thickBot="1" x14ac:dyDescent="0.3">
      <c r="A359" s="133"/>
      <c r="B359" s="3" t="s">
        <v>813</v>
      </c>
      <c r="C359" s="19" t="s">
        <v>1450</v>
      </c>
      <c r="D359" s="59">
        <v>2099.1411193552808</v>
      </c>
      <c r="E359" s="59">
        <v>1813.3086718413335</v>
      </c>
      <c r="F359" s="59">
        <v>2173.5747762315796</v>
      </c>
      <c r="G359" s="59">
        <v>2113.3382090514033</v>
      </c>
      <c r="H359" s="59">
        <v>2333.2852852108808</v>
      </c>
      <c r="I359" s="59">
        <v>1787.5270319573337</v>
      </c>
      <c r="J359" s="59">
        <v>2183.1067641294917</v>
      </c>
      <c r="K359" s="59">
        <v>2403.2838437672071</v>
      </c>
      <c r="L359" s="59">
        <v>2691.6779050192727</v>
      </c>
      <c r="M359" s="59">
        <v>1718.7759922666671</v>
      </c>
      <c r="N359" s="59">
        <v>1804.7147918800003</v>
      </c>
      <c r="O359" s="59">
        <v>1753.1515121120003</v>
      </c>
      <c r="P359" s="59">
        <v>1928.4666633232009</v>
      </c>
      <c r="Q359" s="59">
        <v>1967.0359965896648</v>
      </c>
    </row>
    <row r="360" spans="1:17" ht="23.25" thickBot="1" x14ac:dyDescent="0.3">
      <c r="A360" s="134"/>
      <c r="B360" s="3" t="s">
        <v>812</v>
      </c>
      <c r="C360" s="17" t="s">
        <v>246</v>
      </c>
      <c r="D360" s="59">
        <v>1356.3681078911043</v>
      </c>
      <c r="E360" s="59">
        <v>1171.6763725743999</v>
      </c>
      <c r="F360" s="59">
        <v>1404.4637015650208</v>
      </c>
      <c r="G360" s="59">
        <v>1365.5416120024454</v>
      </c>
      <c r="H360" s="59">
        <v>1507.6612612131842</v>
      </c>
      <c r="I360" s="59">
        <v>1507.6612612131842</v>
      </c>
      <c r="J360" s="59">
        <v>1410.6228322067484</v>
      </c>
      <c r="K360" s="59">
        <v>1552.8910990495797</v>
      </c>
      <c r="L360" s="59">
        <v>1739.2380309355297</v>
      </c>
      <c r="M360" s="59">
        <v>1110.5937180800001</v>
      </c>
      <c r="N360" s="59">
        <v>1166.1234039840001</v>
      </c>
      <c r="O360" s="59">
        <v>1132.8055924416003</v>
      </c>
      <c r="P360" s="59">
        <v>1246.0861516857606</v>
      </c>
      <c r="Q360" s="59">
        <v>1271.0078747194759</v>
      </c>
    </row>
    <row r="361" spans="1:17" ht="15.75" thickBot="1" x14ac:dyDescent="0.3">
      <c r="A361" s="132"/>
      <c r="B361" s="3" t="s">
        <v>815</v>
      </c>
      <c r="C361" s="19" t="s">
        <v>1451</v>
      </c>
      <c r="D361" s="59">
        <v>1047.4285789436042</v>
      </c>
      <c r="E361" s="59">
        <v>904.8040209494003</v>
      </c>
      <c r="F361" s="59">
        <v>1084.5694546706557</v>
      </c>
      <c r="G361" s="59">
        <v>1054.5126369654447</v>
      </c>
      <c r="H361" s="59">
        <v>1164.261739253184</v>
      </c>
      <c r="I361" s="59">
        <v>891.93950880320028</v>
      </c>
      <c r="J361" s="59">
        <v>1089.3257221013482</v>
      </c>
      <c r="K361" s="59">
        <v>1199.1895914307797</v>
      </c>
      <c r="L361" s="59">
        <v>1343.0923424024734</v>
      </c>
      <c r="M361" s="59">
        <v>857.63414308000029</v>
      </c>
      <c r="N361" s="59">
        <v>900.51585023400037</v>
      </c>
      <c r="O361" s="59">
        <v>874.78682594160045</v>
      </c>
      <c r="P361" s="59">
        <v>962.26550853576055</v>
      </c>
      <c r="Q361" s="59">
        <v>981.51081870647579</v>
      </c>
    </row>
    <row r="362" spans="1:17" ht="23.25" thickBot="1" x14ac:dyDescent="0.3">
      <c r="A362" s="133"/>
      <c r="B362" s="3" t="s">
        <v>814</v>
      </c>
      <c r="C362" s="17" t="s">
        <v>247</v>
      </c>
      <c r="D362" s="59">
        <v>676.80000485586709</v>
      </c>
      <c r="E362" s="59">
        <v>584.6425981519202</v>
      </c>
      <c r="F362" s="59">
        <v>700.79872455642351</v>
      </c>
      <c r="G362" s="59">
        <v>681.3773961930566</v>
      </c>
      <c r="H362" s="59">
        <v>752.29220074821114</v>
      </c>
      <c r="I362" s="59">
        <v>752.29220074821114</v>
      </c>
      <c r="J362" s="59">
        <v>703.87200505010196</v>
      </c>
      <c r="K362" s="59">
        <v>774.86096677065768</v>
      </c>
      <c r="L362" s="59">
        <v>867.84428278313669</v>
      </c>
      <c r="M362" s="59">
        <v>554.16360014400016</v>
      </c>
      <c r="N362" s="59">
        <v>581.87178015120014</v>
      </c>
      <c r="O362" s="59">
        <v>565.24687214688015</v>
      </c>
      <c r="P362" s="59">
        <v>621.77155936156817</v>
      </c>
      <c r="Q362" s="59">
        <v>634.20699054879947</v>
      </c>
    </row>
    <row r="363" spans="1:17" ht="23.25" thickBot="1" x14ac:dyDescent="0.3">
      <c r="A363" s="133"/>
      <c r="B363" s="3" t="s">
        <v>817</v>
      </c>
      <c r="C363" s="19" t="s">
        <v>1452</v>
      </c>
      <c r="D363" s="59">
        <v>2634.6363028642809</v>
      </c>
      <c r="E363" s="59">
        <v>2275.8874146580001</v>
      </c>
      <c r="F363" s="59">
        <v>2728.0581375151455</v>
      </c>
      <c r="G363" s="59">
        <v>2652.4550991155361</v>
      </c>
      <c r="H363" s="59">
        <v>2928.5111232748804</v>
      </c>
      <c r="I363" s="59">
        <v>2243.5288258240012</v>
      </c>
      <c r="J363" s="59">
        <v>2740.0217549788517</v>
      </c>
      <c r="K363" s="59">
        <v>3016.3664569731268</v>
      </c>
      <c r="L363" s="59">
        <v>3378.3304318099031</v>
      </c>
      <c r="M363" s="59">
        <v>2157.2392556000004</v>
      </c>
      <c r="N363" s="59">
        <v>2265.1012183800008</v>
      </c>
      <c r="O363" s="59">
        <v>2200.3840407120006</v>
      </c>
      <c r="P363" s="59">
        <v>2420.4224447832007</v>
      </c>
      <c r="Q363" s="59">
        <v>2468.8308936788649</v>
      </c>
    </row>
    <row r="364" spans="1:17" ht="34.5" thickBot="1" x14ac:dyDescent="0.3">
      <c r="A364" s="133"/>
      <c r="B364" s="3" t="s">
        <v>816</v>
      </c>
      <c r="C364" s="17" t="s">
        <v>248</v>
      </c>
      <c r="D364" s="59">
        <v>1702.3803803123039</v>
      </c>
      <c r="E364" s="59">
        <v>1470.5734063944001</v>
      </c>
      <c r="F364" s="59">
        <v>1762.7452580867096</v>
      </c>
      <c r="G364" s="59">
        <v>1713.8940640438852</v>
      </c>
      <c r="H364" s="59">
        <v>1892.2687258083843</v>
      </c>
      <c r="I364" s="59">
        <v>1892.2687258083843</v>
      </c>
      <c r="J364" s="59">
        <v>1770.4755955247965</v>
      </c>
      <c r="K364" s="59">
        <v>1949.0367875826357</v>
      </c>
      <c r="L364" s="59">
        <v>2182.9212020925524</v>
      </c>
      <c r="M364" s="59">
        <v>1393.9084420800002</v>
      </c>
      <c r="N364" s="59">
        <v>1463.6038641840005</v>
      </c>
      <c r="O364" s="59">
        <v>1421.7866109216004</v>
      </c>
      <c r="P364" s="59">
        <v>1563.9652720137608</v>
      </c>
      <c r="Q364" s="59">
        <v>1595.2445774540356</v>
      </c>
    </row>
    <row r="365" spans="1:17" ht="34.5" thickBot="1" x14ac:dyDescent="0.3">
      <c r="A365" s="133"/>
      <c r="B365" s="3" t="s">
        <v>819</v>
      </c>
      <c r="C365" s="19" t="s">
        <v>1453</v>
      </c>
      <c r="D365" s="59">
        <v>771.11306425296016</v>
      </c>
      <c r="E365" s="59">
        <v>666.11338965600021</v>
      </c>
      <c r="F365" s="59">
        <v>798.45604024833528</v>
      </c>
      <c r="G365" s="59">
        <v>776.32832169235223</v>
      </c>
      <c r="H365" s="59">
        <v>857.12520681215995</v>
      </c>
      <c r="I365" s="59">
        <v>656.64258316800033</v>
      </c>
      <c r="J365" s="59">
        <v>801.95758682307849</v>
      </c>
      <c r="K365" s="59">
        <v>882.83896301652487</v>
      </c>
      <c r="L365" s="59">
        <v>988.77963857850807</v>
      </c>
      <c r="M365" s="59">
        <v>631.38709920000019</v>
      </c>
      <c r="N365" s="59">
        <v>662.95645416000025</v>
      </c>
      <c r="O365" s="59">
        <v>644.01484118400015</v>
      </c>
      <c r="P365" s="59">
        <v>708.4163253024002</v>
      </c>
      <c r="Q365" s="59">
        <v>722.58465180844826</v>
      </c>
    </row>
    <row r="366" spans="1:17" ht="45.75" thickBot="1" x14ac:dyDescent="0.3">
      <c r="A366" s="133"/>
      <c r="B366" s="3" t="s">
        <v>818</v>
      </c>
      <c r="C366" s="17" t="s">
        <v>249</v>
      </c>
      <c r="D366" s="59">
        <v>498.25767228652802</v>
      </c>
      <c r="E366" s="59">
        <v>430.41172870080004</v>
      </c>
      <c r="F366" s="59">
        <v>515.92544139123208</v>
      </c>
      <c r="G366" s="59">
        <v>501.62753093967376</v>
      </c>
      <c r="H366" s="59">
        <v>553.83474901708803</v>
      </c>
      <c r="I366" s="59">
        <v>553.83474901708803</v>
      </c>
      <c r="J366" s="59">
        <v>518.18797917798918</v>
      </c>
      <c r="K366" s="59">
        <v>570.44979148760069</v>
      </c>
      <c r="L366" s="59">
        <v>638.90376646611276</v>
      </c>
      <c r="M366" s="59">
        <v>407.97320256000012</v>
      </c>
      <c r="N366" s="59">
        <v>428.37186268800014</v>
      </c>
      <c r="O366" s="59">
        <v>416.13266661120014</v>
      </c>
      <c r="P366" s="59">
        <v>457.74593327232014</v>
      </c>
      <c r="Q366" s="59">
        <v>466.9008519377665</v>
      </c>
    </row>
    <row r="367" spans="1:17" ht="23.25" thickBot="1" x14ac:dyDescent="0.3">
      <c r="A367" s="133"/>
      <c r="B367" s="3" t="s">
        <v>821</v>
      </c>
      <c r="C367" s="19" t="s">
        <v>1454</v>
      </c>
      <c r="D367" s="59">
        <v>492.65556882828014</v>
      </c>
      <c r="E367" s="59">
        <v>425.57244339133348</v>
      </c>
      <c r="F367" s="59">
        <v>510.12469238088096</v>
      </c>
      <c r="G367" s="59">
        <v>495.98753885900283</v>
      </c>
      <c r="H367" s="59">
        <v>547.60777101888004</v>
      </c>
      <c r="I367" s="59">
        <v>419.5216503573335</v>
      </c>
      <c r="J367" s="59">
        <v>512.36179158141124</v>
      </c>
      <c r="K367" s="59">
        <v>564.03600414944651</v>
      </c>
      <c r="L367" s="59">
        <v>631.72032464738015</v>
      </c>
      <c r="M367" s="59">
        <v>403.38620226666677</v>
      </c>
      <c r="N367" s="59">
        <v>423.55551238000015</v>
      </c>
      <c r="O367" s="59">
        <v>411.45392631200019</v>
      </c>
      <c r="P367" s="59">
        <v>452.59931894320022</v>
      </c>
      <c r="Q367" s="59">
        <v>461.65130532206422</v>
      </c>
    </row>
    <row r="368" spans="1:17" ht="34.5" thickBot="1" x14ac:dyDescent="0.3">
      <c r="A368" s="133"/>
      <c r="B368" s="3" t="s">
        <v>820</v>
      </c>
      <c r="C368" s="17" t="s">
        <v>250</v>
      </c>
      <c r="D368" s="59">
        <v>318.33129062750407</v>
      </c>
      <c r="E368" s="59">
        <v>274.98527111440006</v>
      </c>
      <c r="F368" s="59">
        <v>329.6190319999539</v>
      </c>
      <c r="G368" s="59">
        <v>320.48425587812494</v>
      </c>
      <c r="H368" s="59">
        <v>353.83886742758403</v>
      </c>
      <c r="I368" s="59">
        <v>353.83886742758403</v>
      </c>
      <c r="J368" s="59">
        <v>331.06454225260427</v>
      </c>
      <c r="K368" s="59">
        <v>364.45403345041154</v>
      </c>
      <c r="L368" s="59">
        <v>408.18851746446103</v>
      </c>
      <c r="M368" s="59">
        <v>260.64954608000011</v>
      </c>
      <c r="N368" s="59">
        <v>273.68202338400005</v>
      </c>
      <c r="O368" s="59">
        <v>265.86253700160006</v>
      </c>
      <c r="P368" s="59">
        <v>292.44879070176017</v>
      </c>
      <c r="Q368" s="59">
        <v>298.29776651579539</v>
      </c>
    </row>
    <row r="369" spans="1:17" ht="23.25" thickBot="1" x14ac:dyDescent="0.3">
      <c r="A369" s="133"/>
      <c r="B369" s="3" t="s">
        <v>823</v>
      </c>
      <c r="C369" s="19" t="s">
        <v>1455</v>
      </c>
      <c r="D369" s="59">
        <v>2099.1411193552808</v>
      </c>
      <c r="E369" s="59">
        <v>1813.3086718413335</v>
      </c>
      <c r="F369" s="59">
        <v>2173.5747762315796</v>
      </c>
      <c r="G369" s="59">
        <v>2113.3382090514033</v>
      </c>
      <c r="H369" s="59">
        <v>2333.2852852108808</v>
      </c>
      <c r="I369" s="59">
        <v>1787.5270319573337</v>
      </c>
      <c r="J369" s="59">
        <v>2183.1067641294917</v>
      </c>
      <c r="K369" s="59">
        <v>2403.2838437672071</v>
      </c>
      <c r="L369" s="59">
        <v>2691.6779050192727</v>
      </c>
      <c r="M369" s="59">
        <v>1718.7759922666671</v>
      </c>
      <c r="N369" s="59">
        <v>1804.7147918800003</v>
      </c>
      <c r="O369" s="59">
        <v>1753.1515121120003</v>
      </c>
      <c r="P369" s="59">
        <v>1928.4666633232009</v>
      </c>
      <c r="Q369" s="59">
        <v>1967.0359965896648</v>
      </c>
    </row>
    <row r="370" spans="1:17" ht="34.5" thickBot="1" x14ac:dyDescent="0.3">
      <c r="A370" s="133"/>
      <c r="B370" s="3" t="s">
        <v>822</v>
      </c>
      <c r="C370" s="17" t="s">
        <v>251</v>
      </c>
      <c r="D370" s="59">
        <v>1356.3681078911043</v>
      </c>
      <c r="E370" s="59">
        <v>1171.6763725743999</v>
      </c>
      <c r="F370" s="59">
        <v>1404.4637015650208</v>
      </c>
      <c r="G370" s="59">
        <v>1365.5416120024454</v>
      </c>
      <c r="H370" s="59">
        <v>1507.6612612131842</v>
      </c>
      <c r="I370" s="59">
        <v>1507.6612612131842</v>
      </c>
      <c r="J370" s="59">
        <v>1410.6228322067484</v>
      </c>
      <c r="K370" s="59">
        <v>1552.8910990495797</v>
      </c>
      <c r="L370" s="59">
        <v>1739.2380309355297</v>
      </c>
      <c r="M370" s="59">
        <v>1110.5937180800001</v>
      </c>
      <c r="N370" s="59">
        <v>1166.1234039840001</v>
      </c>
      <c r="O370" s="59">
        <v>1132.8055924416003</v>
      </c>
      <c r="P370" s="59">
        <v>1246.0861516857606</v>
      </c>
      <c r="Q370" s="59">
        <v>1271.0078747194759</v>
      </c>
    </row>
    <row r="371" spans="1:17" ht="15.75" thickBot="1" x14ac:dyDescent="0.3">
      <c r="A371" s="133"/>
      <c r="B371" s="3" t="s">
        <v>825</v>
      </c>
      <c r="C371" s="19" t="s">
        <v>1456</v>
      </c>
      <c r="D371" s="59">
        <v>2008.1069381587502</v>
      </c>
      <c r="E371" s="59">
        <v>1734.6702855625001</v>
      </c>
      <c r="F371" s="59">
        <v>2079.3126048133727</v>
      </c>
      <c r="G371" s="59">
        <v>2021.6883377405002</v>
      </c>
      <c r="H371" s="59">
        <v>2232.0968927400004</v>
      </c>
      <c r="I371" s="59">
        <v>1710.006727</v>
      </c>
      <c r="J371" s="59">
        <v>2088.4312156851006</v>
      </c>
      <c r="K371" s="59">
        <v>2299.0597995222001</v>
      </c>
      <c r="L371" s="59">
        <v>2574.9469754648649</v>
      </c>
      <c r="M371" s="59">
        <v>1644.2372375000002</v>
      </c>
      <c r="N371" s="59">
        <v>1726.4490993750003</v>
      </c>
      <c r="O371" s="59">
        <v>1677.12198225</v>
      </c>
      <c r="P371" s="59">
        <v>1844.8341804750005</v>
      </c>
      <c r="Q371" s="59">
        <v>1881.7308640845004</v>
      </c>
    </row>
    <row r="372" spans="1:17" ht="15.75" thickBot="1" x14ac:dyDescent="0.3">
      <c r="A372" s="133"/>
      <c r="B372" s="3" t="s">
        <v>824</v>
      </c>
      <c r="C372" s="17" t="s">
        <v>252</v>
      </c>
      <c r="D372" s="59">
        <v>1297.5460215794999</v>
      </c>
      <c r="E372" s="59">
        <v>1120.863876825</v>
      </c>
      <c r="F372" s="59">
        <v>1343.5558369563332</v>
      </c>
      <c r="G372" s="59">
        <v>1306.3216951553998</v>
      </c>
      <c r="H372" s="59">
        <v>1442.2779922319999</v>
      </c>
      <c r="I372" s="59">
        <v>1442.2779922319999</v>
      </c>
      <c r="J372" s="59">
        <v>1349.4478624426799</v>
      </c>
      <c r="K372" s="59">
        <v>1485.5463319989601</v>
      </c>
      <c r="L372" s="59">
        <v>1663.8118918388354</v>
      </c>
      <c r="M372" s="59">
        <v>1062.4302150000001</v>
      </c>
      <c r="N372" s="59">
        <v>1115.5517257500003</v>
      </c>
      <c r="O372" s="59">
        <v>1083.6788193</v>
      </c>
      <c r="P372" s="59">
        <v>1192.0467012300003</v>
      </c>
      <c r="Q372" s="59">
        <v>1215.8876352546004</v>
      </c>
    </row>
    <row r="373" spans="1:17" ht="45.75" thickBot="1" x14ac:dyDescent="0.3">
      <c r="A373" s="133"/>
      <c r="B373" s="3" t="s">
        <v>827</v>
      </c>
      <c r="C373" s="19" t="s">
        <v>1457</v>
      </c>
      <c r="D373" s="59">
        <v>1903.1498821909863</v>
      </c>
      <c r="E373" s="59">
        <v>1644.0048519704333</v>
      </c>
      <c r="F373" s="59">
        <v>1970.6338660017939</v>
      </c>
      <c r="G373" s="59">
        <v>1916.0214272879305</v>
      </c>
      <c r="H373" s="59">
        <v>2115.4326284794565</v>
      </c>
      <c r="I373" s="59">
        <v>1620.6303754021337</v>
      </c>
      <c r="J373" s="59">
        <v>1979.2758774786259</v>
      </c>
      <c r="K373" s="59">
        <v>2178.89560733384</v>
      </c>
      <c r="L373" s="59">
        <v>2440.3630802139014</v>
      </c>
      <c r="M373" s="59">
        <v>1558.298437886667</v>
      </c>
      <c r="N373" s="59">
        <v>1636.213359781</v>
      </c>
      <c r="O373" s="59">
        <v>1589.4644066444005</v>
      </c>
      <c r="P373" s="59">
        <v>1748.4108473088406</v>
      </c>
      <c r="Q373" s="59">
        <v>1783.3790642550173</v>
      </c>
    </row>
    <row r="374" spans="1:17" ht="57" thickBot="1" x14ac:dyDescent="0.3">
      <c r="A374" s="133"/>
      <c r="B374" s="3" t="s">
        <v>826</v>
      </c>
      <c r="C374" s="17" t="s">
        <v>253</v>
      </c>
      <c r="D374" s="59">
        <v>1229.7276161849447</v>
      </c>
      <c r="E374" s="59">
        <v>1062.2800581962799</v>
      </c>
      <c r="F374" s="59">
        <v>1273.3326518780821</v>
      </c>
      <c r="G374" s="59">
        <v>1238.044614555278</v>
      </c>
      <c r="H374" s="59">
        <v>1366.8949291713413</v>
      </c>
      <c r="I374" s="59">
        <v>1366.8949291713413</v>
      </c>
      <c r="J374" s="59">
        <v>1278.9167208323424</v>
      </c>
      <c r="K374" s="59">
        <v>1407.9017770464816</v>
      </c>
      <c r="L374" s="59">
        <v>1576.8499902920594</v>
      </c>
      <c r="M374" s="59">
        <v>1006.900529096</v>
      </c>
      <c r="N374" s="59">
        <v>1057.2455555508002</v>
      </c>
      <c r="O374" s="59">
        <v>1027.03853967792</v>
      </c>
      <c r="P374" s="59">
        <v>1129.7423936457124</v>
      </c>
      <c r="Q374" s="59">
        <v>1152.3372415186266</v>
      </c>
    </row>
    <row r="375" spans="1:17" ht="15.75" thickBot="1" x14ac:dyDescent="0.3">
      <c r="A375" s="133"/>
      <c r="B375" s="3" t="s">
        <v>829</v>
      </c>
      <c r="C375" s="19" t="s">
        <v>1458</v>
      </c>
      <c r="D375" s="59">
        <v>18313.935276007804</v>
      </c>
      <c r="E375" s="59">
        <v>15820.19300433</v>
      </c>
      <c r="F375" s="59">
        <v>18963.33095589796</v>
      </c>
      <c r="G375" s="59">
        <v>18437.797640193367</v>
      </c>
      <c r="H375" s="59">
        <v>20356.723661788801</v>
      </c>
      <c r="I375" s="59">
        <v>15595.26135024</v>
      </c>
      <c r="J375" s="59">
        <v>19046.492687048118</v>
      </c>
      <c r="K375" s="59">
        <v>20967.425371642468</v>
      </c>
      <c r="L375" s="59">
        <v>23483.516416239563</v>
      </c>
      <c r="M375" s="59">
        <v>14995.443606000001</v>
      </c>
      <c r="N375" s="59">
        <v>15745.215786300001</v>
      </c>
      <c r="O375" s="59">
        <v>15295.352478120001</v>
      </c>
      <c r="P375" s="59">
        <v>16824.887725932003</v>
      </c>
      <c r="Q375" s="59">
        <v>17161.385480450645</v>
      </c>
    </row>
    <row r="376" spans="1:17" ht="23.25" thickBot="1" x14ac:dyDescent="0.3">
      <c r="A376" s="133"/>
      <c r="B376" s="3" t="s">
        <v>828</v>
      </c>
      <c r="C376" s="17" t="s">
        <v>254</v>
      </c>
      <c r="D376" s="59">
        <v>11833.619716805042</v>
      </c>
      <c r="E376" s="59">
        <v>10222.278556644</v>
      </c>
      <c r="F376" s="59">
        <v>12253.22923304176</v>
      </c>
      <c r="G376" s="59">
        <v>11913.653859817254</v>
      </c>
      <c r="H376" s="59">
        <v>13153.575289155842</v>
      </c>
      <c r="I376" s="59">
        <v>13153.575289155842</v>
      </c>
      <c r="J376" s="59">
        <v>12306.964505477243</v>
      </c>
      <c r="K376" s="59">
        <v>13548.182547830518</v>
      </c>
      <c r="L376" s="59">
        <v>15173.964453570183</v>
      </c>
      <c r="M376" s="59">
        <v>9689.3635608000022</v>
      </c>
      <c r="N376" s="59">
        <v>10173.831738840001</v>
      </c>
      <c r="O376" s="59">
        <v>9883.150832016001</v>
      </c>
      <c r="P376" s="59">
        <v>10871.465915217603</v>
      </c>
      <c r="Q376" s="59">
        <v>11088.895233521956</v>
      </c>
    </row>
    <row r="377" spans="1:17" ht="15.75" thickBot="1" x14ac:dyDescent="0.3">
      <c r="A377" s="133"/>
      <c r="B377" s="3" t="s">
        <v>831</v>
      </c>
      <c r="C377" s="19" t="s">
        <v>1459</v>
      </c>
      <c r="D377" s="59">
        <v>2613.2164955239205</v>
      </c>
      <c r="E377" s="59">
        <v>2257.3842649453331</v>
      </c>
      <c r="F377" s="59">
        <v>2705.8788030638029</v>
      </c>
      <c r="G377" s="59">
        <v>2630.8904235129717</v>
      </c>
      <c r="H377" s="59">
        <v>2904.7020897523203</v>
      </c>
      <c r="I377" s="59">
        <v>2225.2887540693337</v>
      </c>
      <c r="J377" s="59">
        <v>2717.7451553448773</v>
      </c>
      <c r="K377" s="59">
        <v>2991.8431524448902</v>
      </c>
      <c r="L377" s="59">
        <v>3350.8643307382777</v>
      </c>
      <c r="M377" s="59">
        <v>2139.700725066667</v>
      </c>
      <c r="N377" s="59">
        <v>2246.6857613200004</v>
      </c>
      <c r="O377" s="59">
        <v>2182.4947395680006</v>
      </c>
      <c r="P377" s="59">
        <v>2400.7442135248007</v>
      </c>
      <c r="Q377" s="59">
        <v>2448.7590977952968</v>
      </c>
    </row>
    <row r="378" spans="1:17" ht="23.25" thickBot="1" x14ac:dyDescent="0.3">
      <c r="A378" s="133"/>
      <c r="B378" s="3" t="s">
        <v>830</v>
      </c>
      <c r="C378" s="17" t="s">
        <v>255</v>
      </c>
      <c r="D378" s="59">
        <v>1688.5398894154562</v>
      </c>
      <c r="E378" s="59">
        <v>1458.6175250415999</v>
      </c>
      <c r="F378" s="59">
        <v>1748.4139958258413</v>
      </c>
      <c r="G378" s="59">
        <v>1699.9599659622272</v>
      </c>
      <c r="H378" s="59">
        <v>1876.8844272245763</v>
      </c>
      <c r="I378" s="59">
        <v>1876.8844272245763</v>
      </c>
      <c r="J378" s="59">
        <v>1756.0814849920746</v>
      </c>
      <c r="K378" s="59">
        <v>1933.1909600413137</v>
      </c>
      <c r="L378" s="59">
        <v>2165.1738752462711</v>
      </c>
      <c r="M378" s="59">
        <v>1382.5758531200001</v>
      </c>
      <c r="N378" s="59">
        <v>1451.704645776</v>
      </c>
      <c r="O378" s="59">
        <v>1410.2273701823999</v>
      </c>
      <c r="P378" s="59">
        <v>1551.2501072006401</v>
      </c>
      <c r="Q378" s="59">
        <v>1582.2751093446529</v>
      </c>
    </row>
    <row r="379" spans="1:17" ht="15.75" thickBot="1" x14ac:dyDescent="0.3">
      <c r="A379" s="133"/>
      <c r="B379" s="3" t="s">
        <v>833</v>
      </c>
      <c r="C379" s="19" t="s">
        <v>1460</v>
      </c>
      <c r="D379" s="59">
        <v>2061.6564565096501</v>
      </c>
      <c r="E379" s="59">
        <v>1780.9281598441667</v>
      </c>
      <c r="F379" s="59">
        <v>2134.7609409417296</v>
      </c>
      <c r="G379" s="59">
        <v>2075.6000267469135</v>
      </c>
      <c r="H379" s="59">
        <v>2291.6194765464002</v>
      </c>
      <c r="I379" s="59">
        <v>1755.6069063866671</v>
      </c>
      <c r="J379" s="59">
        <v>2144.1227147700361</v>
      </c>
      <c r="K379" s="59">
        <v>2360.3680608427926</v>
      </c>
      <c r="L379" s="59">
        <v>2643.6122281439275</v>
      </c>
      <c r="M379" s="59">
        <v>1688.0835638333338</v>
      </c>
      <c r="N379" s="59">
        <v>1772.4877420250004</v>
      </c>
      <c r="O379" s="59">
        <v>1721.8452351100002</v>
      </c>
      <c r="P379" s="59">
        <v>1894.0297586210006</v>
      </c>
      <c r="Q379" s="59">
        <v>1931.9103537934207</v>
      </c>
    </row>
    <row r="380" spans="1:17" ht="23.25" thickBot="1" x14ac:dyDescent="0.3">
      <c r="A380" s="133"/>
      <c r="B380" s="3" t="s">
        <v>832</v>
      </c>
      <c r="C380" s="17" t="s">
        <v>256</v>
      </c>
      <c r="D380" s="59">
        <v>1332.1472488216198</v>
      </c>
      <c r="E380" s="59">
        <v>1150.7535802070001</v>
      </c>
      <c r="F380" s="59">
        <v>1379.383992608502</v>
      </c>
      <c r="G380" s="59">
        <v>1341.1569403595443</v>
      </c>
      <c r="H380" s="59">
        <v>1480.73873869152</v>
      </c>
      <c r="I380" s="59">
        <v>1480.73873869152</v>
      </c>
      <c r="J380" s="59">
        <v>1385.4331387744851</v>
      </c>
      <c r="K380" s="59">
        <v>1525.1609008522657</v>
      </c>
      <c r="L380" s="59">
        <v>1708.1802089545379</v>
      </c>
      <c r="M380" s="59">
        <v>1090.7616874</v>
      </c>
      <c r="N380" s="59">
        <v>1145.2997717700002</v>
      </c>
      <c r="O380" s="59">
        <v>1112.5769211480001</v>
      </c>
      <c r="P380" s="59">
        <v>1223.8346132628003</v>
      </c>
      <c r="Q380" s="59">
        <v>1248.3113055280562</v>
      </c>
    </row>
    <row r="381" spans="1:17" ht="57" thickBot="1" x14ac:dyDescent="0.3">
      <c r="A381" s="134"/>
      <c r="B381" s="3" t="s">
        <v>835</v>
      </c>
      <c r="C381" s="19" t="s">
        <v>257</v>
      </c>
      <c r="D381" s="59">
        <v>1735.0043945691607</v>
      </c>
      <c r="E381" s="59">
        <v>1498.7551267260005</v>
      </c>
      <c r="F381" s="59">
        <v>1796.5260905587547</v>
      </c>
      <c r="G381" s="59">
        <v>1746.7387238077924</v>
      </c>
      <c r="H381" s="59">
        <v>1928.5317153273606</v>
      </c>
      <c r="I381" s="59">
        <v>1477.4458121280004</v>
      </c>
      <c r="J381" s="59">
        <v>1804.4045703519271</v>
      </c>
      <c r="K381" s="59">
        <v>1986.3876667871816</v>
      </c>
      <c r="L381" s="59">
        <v>2224.7541868016433</v>
      </c>
      <c r="M381" s="59">
        <v>1420.6209732000004</v>
      </c>
      <c r="N381" s="59">
        <v>1491.6520218600008</v>
      </c>
      <c r="O381" s="59">
        <v>1449.0333926640005</v>
      </c>
      <c r="P381" s="59">
        <v>1593.9367319304008</v>
      </c>
      <c r="Q381" s="59">
        <v>1625.815466569009</v>
      </c>
    </row>
    <row r="382" spans="1:17" ht="68.25" thickBot="1" x14ac:dyDescent="0.3">
      <c r="A382" s="132"/>
      <c r="B382" s="3" t="s">
        <v>834</v>
      </c>
      <c r="C382" s="17" t="s">
        <v>1705</v>
      </c>
      <c r="D382" s="59">
        <v>1121.0797626446883</v>
      </c>
      <c r="E382" s="59">
        <v>968.42638957680026</v>
      </c>
      <c r="F382" s="59">
        <v>1160.832243130272</v>
      </c>
      <c r="G382" s="59">
        <v>1128.6619446142658</v>
      </c>
      <c r="H382" s="59">
        <v>1246.1281852884483</v>
      </c>
      <c r="I382" s="59">
        <v>1246.1281852884483</v>
      </c>
      <c r="J382" s="59">
        <v>1165.9229531504759</v>
      </c>
      <c r="K382" s="59">
        <v>1283.5120308471016</v>
      </c>
      <c r="L382" s="59">
        <v>1437.5334745487542</v>
      </c>
      <c r="M382" s="59">
        <v>917.93970576000038</v>
      </c>
      <c r="N382" s="59">
        <v>963.83669104800038</v>
      </c>
      <c r="O382" s="59">
        <v>936.29849987520026</v>
      </c>
      <c r="P382" s="59">
        <v>1029.9283498627203</v>
      </c>
      <c r="Q382" s="59">
        <v>1050.5269168599748</v>
      </c>
    </row>
    <row r="383" spans="1:17" ht="23.25" thickBot="1" x14ac:dyDescent="0.3">
      <c r="A383" s="133"/>
      <c r="B383" s="3" t="s">
        <v>837</v>
      </c>
      <c r="C383" s="19" t="s">
        <v>1461</v>
      </c>
      <c r="D383" s="59">
        <v>8032.4277526350006</v>
      </c>
      <c r="E383" s="59">
        <v>6938.6811422500004</v>
      </c>
      <c r="F383" s="59">
        <v>8317.2504192534907</v>
      </c>
      <c r="G383" s="59">
        <v>8086.7533509620007</v>
      </c>
      <c r="H383" s="59">
        <v>8928.3875709600015</v>
      </c>
      <c r="I383" s="59">
        <v>6840.0269079999998</v>
      </c>
      <c r="J383" s="59">
        <v>8353.7248627404024</v>
      </c>
      <c r="K383" s="59">
        <v>9196.2391980888005</v>
      </c>
      <c r="L383" s="59">
        <v>10299.787901859459</v>
      </c>
      <c r="M383" s="59">
        <v>6576.9489500000009</v>
      </c>
      <c r="N383" s="59">
        <v>6905.7963975000011</v>
      </c>
      <c r="O383" s="59">
        <v>6708.4879289999999</v>
      </c>
      <c r="P383" s="59">
        <v>7379.336721900002</v>
      </c>
      <c r="Q383" s="59">
        <v>7526.9234563380014</v>
      </c>
    </row>
    <row r="384" spans="1:17" ht="23.25" thickBot="1" x14ac:dyDescent="0.3">
      <c r="A384" s="133"/>
      <c r="B384" s="3" t="s">
        <v>836</v>
      </c>
      <c r="C384" s="17" t="s">
        <v>1706</v>
      </c>
      <c r="D384" s="59">
        <v>5190.1840863179996</v>
      </c>
      <c r="E384" s="59">
        <v>4483.4555073000001</v>
      </c>
      <c r="F384" s="59">
        <v>5374.2233478253329</v>
      </c>
      <c r="G384" s="59">
        <v>5225.2867806215991</v>
      </c>
      <c r="H384" s="59">
        <v>5769.1119689279994</v>
      </c>
      <c r="I384" s="59">
        <v>5769.1119689279994</v>
      </c>
      <c r="J384" s="59">
        <v>5397.7914497707197</v>
      </c>
      <c r="K384" s="59">
        <v>5942.1853279958405</v>
      </c>
      <c r="L384" s="59">
        <v>6655.2475673553417</v>
      </c>
      <c r="M384" s="59">
        <v>4249.7208600000004</v>
      </c>
      <c r="N384" s="59">
        <v>4462.2069030000011</v>
      </c>
      <c r="O384" s="59">
        <v>4334.7152771999999</v>
      </c>
      <c r="P384" s="59">
        <v>4768.1868049200011</v>
      </c>
      <c r="Q384" s="59">
        <v>4863.5505410184014</v>
      </c>
    </row>
    <row r="385" spans="1:17" ht="57" thickBot="1" x14ac:dyDescent="0.3">
      <c r="A385" s="133"/>
      <c r="B385" s="3" t="s">
        <v>839</v>
      </c>
      <c r="C385" s="19" t="s">
        <v>1462</v>
      </c>
      <c r="D385" s="59">
        <v>803.24277526350022</v>
      </c>
      <c r="E385" s="59">
        <v>693.86811422500011</v>
      </c>
      <c r="F385" s="59">
        <v>831.7250419253495</v>
      </c>
      <c r="G385" s="59">
        <v>808.67533509620023</v>
      </c>
      <c r="H385" s="59">
        <v>892.83875709600022</v>
      </c>
      <c r="I385" s="59">
        <v>684.00269080000032</v>
      </c>
      <c r="J385" s="59">
        <v>835.37248627404017</v>
      </c>
      <c r="K385" s="59">
        <v>919.62391980888015</v>
      </c>
      <c r="L385" s="59">
        <v>1029.9787901859461</v>
      </c>
      <c r="M385" s="59">
        <v>657.6948950000002</v>
      </c>
      <c r="N385" s="59">
        <v>690.57963975000018</v>
      </c>
      <c r="O385" s="59">
        <v>670.84879290000015</v>
      </c>
      <c r="P385" s="59">
        <v>737.93367219000038</v>
      </c>
      <c r="Q385" s="59">
        <v>752.6923456338003</v>
      </c>
    </row>
    <row r="386" spans="1:17" ht="45.75" thickBot="1" x14ac:dyDescent="0.3">
      <c r="A386" s="133"/>
      <c r="B386" s="3" t="s">
        <v>838</v>
      </c>
      <c r="C386" s="17" t="s">
        <v>258</v>
      </c>
      <c r="D386" s="59">
        <v>519.01840863180007</v>
      </c>
      <c r="E386" s="59">
        <v>448.34555073000007</v>
      </c>
      <c r="F386" s="59">
        <v>537.42233478253331</v>
      </c>
      <c r="G386" s="59">
        <v>522.52867806216011</v>
      </c>
      <c r="H386" s="59">
        <v>576.91119689280004</v>
      </c>
      <c r="I386" s="59">
        <v>576.91119689280004</v>
      </c>
      <c r="J386" s="59">
        <v>539.77914497707206</v>
      </c>
      <c r="K386" s="59">
        <v>594.21853279958407</v>
      </c>
      <c r="L386" s="59">
        <v>665.52475673553408</v>
      </c>
      <c r="M386" s="59">
        <v>424.97208600000022</v>
      </c>
      <c r="N386" s="59">
        <v>446.22069030000011</v>
      </c>
      <c r="O386" s="59">
        <v>433.4715277200001</v>
      </c>
      <c r="P386" s="59">
        <v>476.81868049200017</v>
      </c>
      <c r="Q386" s="59">
        <v>486.35505410184015</v>
      </c>
    </row>
    <row r="387" spans="1:17" ht="15.75" thickBot="1" x14ac:dyDescent="0.3">
      <c r="A387" s="133"/>
      <c r="B387" s="3" t="s">
        <v>841</v>
      </c>
      <c r="C387" s="19" t="s">
        <v>1459</v>
      </c>
      <c r="D387" s="59">
        <v>910.34181196530028</v>
      </c>
      <c r="E387" s="59">
        <v>786.38386278833343</v>
      </c>
      <c r="F387" s="59">
        <v>942.62171418206242</v>
      </c>
      <c r="G387" s="59">
        <v>916.49871310902688</v>
      </c>
      <c r="H387" s="59">
        <v>1011.8839247088002</v>
      </c>
      <c r="I387" s="59">
        <v>775.20304957333371</v>
      </c>
      <c r="J387" s="59">
        <v>946.75548444391234</v>
      </c>
      <c r="K387" s="59">
        <v>1042.2404424500639</v>
      </c>
      <c r="L387" s="59">
        <v>1167.3092955440723</v>
      </c>
      <c r="M387" s="59">
        <v>745.38754766666705</v>
      </c>
      <c r="N387" s="59">
        <v>782.65692505000027</v>
      </c>
      <c r="O387" s="59">
        <v>760.29529862000015</v>
      </c>
      <c r="P387" s="59">
        <v>836.32482848200016</v>
      </c>
      <c r="Q387" s="59">
        <v>853.05132505164022</v>
      </c>
    </row>
    <row r="388" spans="1:17" ht="34.5" thickBot="1" x14ac:dyDescent="0.3">
      <c r="A388" s="133"/>
      <c r="B388" s="3" t="s">
        <v>840</v>
      </c>
      <c r="C388" s="17" t="s">
        <v>2675</v>
      </c>
      <c r="D388" s="59">
        <v>588.22086311604028</v>
      </c>
      <c r="E388" s="59">
        <v>508.12495749400006</v>
      </c>
      <c r="F388" s="59">
        <v>609.07864608687112</v>
      </c>
      <c r="G388" s="59">
        <v>592.19916847044817</v>
      </c>
      <c r="H388" s="59">
        <v>653.83268981183994</v>
      </c>
      <c r="I388" s="59">
        <v>653.83268981183994</v>
      </c>
      <c r="J388" s="59">
        <v>611.7496976406818</v>
      </c>
      <c r="K388" s="59">
        <v>673.44767050619521</v>
      </c>
      <c r="L388" s="59">
        <v>754.26139096693862</v>
      </c>
      <c r="M388" s="59">
        <v>481.6350308000001</v>
      </c>
      <c r="N388" s="59">
        <v>505.71678234000018</v>
      </c>
      <c r="O388" s="59">
        <v>491.26773141600006</v>
      </c>
      <c r="P388" s="59">
        <v>540.39450455760004</v>
      </c>
      <c r="Q388" s="59">
        <v>551.20239464875215</v>
      </c>
    </row>
    <row r="389" spans="1:17" ht="34.5" thickBot="1" x14ac:dyDescent="0.3">
      <c r="A389" s="133"/>
      <c r="B389" s="3" t="s">
        <v>843</v>
      </c>
      <c r="C389" s="19" t="s">
        <v>1465</v>
      </c>
      <c r="D389" s="59">
        <v>13815.775734532202</v>
      </c>
      <c r="E389" s="59">
        <v>11934.531564670004</v>
      </c>
      <c r="F389" s="59">
        <v>14305.670721116008</v>
      </c>
      <c r="G389" s="59">
        <v>13909.215763654645</v>
      </c>
      <c r="H389" s="59">
        <v>15356.826622051201</v>
      </c>
      <c r="I389" s="59">
        <v>11764.846281760003</v>
      </c>
      <c r="J389" s="59">
        <v>14368.406763913494</v>
      </c>
      <c r="K389" s="59">
        <v>15817.531420712738</v>
      </c>
      <c r="L389" s="59">
        <v>17715.635191198267</v>
      </c>
      <c r="M389" s="59">
        <v>11312.352194000005</v>
      </c>
      <c r="N389" s="59">
        <v>11877.969803700005</v>
      </c>
      <c r="O389" s="59">
        <v>11538.599237880006</v>
      </c>
      <c r="P389" s="59">
        <v>12692.459161668006</v>
      </c>
      <c r="Q389" s="59">
        <v>12946.308344901365</v>
      </c>
    </row>
    <row r="390" spans="1:17" ht="23.25" thickBot="1" x14ac:dyDescent="0.3">
      <c r="A390" s="133"/>
      <c r="B390" s="3" t="s">
        <v>842</v>
      </c>
      <c r="C390" s="17" t="s">
        <v>262</v>
      </c>
      <c r="D390" s="59">
        <v>8927.1166284669616</v>
      </c>
      <c r="E390" s="59">
        <v>7711.5434725560017</v>
      </c>
      <c r="F390" s="59">
        <v>9243.6641582595748</v>
      </c>
      <c r="G390" s="59">
        <v>8987.4932626691534</v>
      </c>
      <c r="H390" s="59">
        <v>9922.8725865561591</v>
      </c>
      <c r="I390" s="59">
        <v>9922.8725865561591</v>
      </c>
      <c r="J390" s="59">
        <v>9284.2012936056399</v>
      </c>
      <c r="K390" s="59">
        <v>10220.558764152845</v>
      </c>
      <c r="L390" s="59">
        <v>11447.025815851186</v>
      </c>
      <c r="M390" s="59">
        <v>7309.5198792000019</v>
      </c>
      <c r="N390" s="59">
        <v>7674.9958731600027</v>
      </c>
      <c r="O390" s="59">
        <v>7455.7102767840033</v>
      </c>
      <c r="P390" s="59">
        <v>8201.2813044624036</v>
      </c>
      <c r="Q390" s="59">
        <v>8365.306930551651</v>
      </c>
    </row>
    <row r="391" spans="1:17" ht="34.5" thickBot="1" x14ac:dyDescent="0.3">
      <c r="A391" s="133"/>
      <c r="B391" s="3" t="s">
        <v>845</v>
      </c>
      <c r="C391" s="19" t="s">
        <v>1466</v>
      </c>
      <c r="D391" s="59">
        <v>15850.657431866404</v>
      </c>
      <c r="E391" s="59">
        <v>13692.330787373337</v>
      </c>
      <c r="F391" s="59">
        <v>16412.707493993559</v>
      </c>
      <c r="G391" s="59">
        <v>15957.85994589835</v>
      </c>
      <c r="H391" s="59">
        <v>17618.6848066944</v>
      </c>
      <c r="I391" s="59">
        <v>13497.653098453338</v>
      </c>
      <c r="J391" s="59">
        <v>16484.683729141059</v>
      </c>
      <c r="K391" s="59">
        <v>18147.245350895235</v>
      </c>
      <c r="L391" s="59">
        <v>20324.914793002663</v>
      </c>
      <c r="M391" s="59">
        <v>12978.512594666672</v>
      </c>
      <c r="N391" s="59">
        <v>13627.438224400006</v>
      </c>
      <c r="O391" s="59">
        <v>13238.082846560004</v>
      </c>
      <c r="P391" s="59">
        <v>14561.891131216007</v>
      </c>
      <c r="Q391" s="59">
        <v>14853.128953840327</v>
      </c>
    </row>
    <row r="392" spans="1:17" ht="23.25" thickBot="1" x14ac:dyDescent="0.3">
      <c r="A392" s="133"/>
      <c r="B392" s="3" t="s">
        <v>844</v>
      </c>
      <c r="C392" s="17" t="s">
        <v>263</v>
      </c>
      <c r="D392" s="59">
        <v>10241.963263667521</v>
      </c>
      <c r="E392" s="59">
        <v>8847.3522010719989</v>
      </c>
      <c r="F392" s="59">
        <v>10605.134073041992</v>
      </c>
      <c r="G392" s="59">
        <v>10311.232580426624</v>
      </c>
      <c r="H392" s="59">
        <v>11384.38095201792</v>
      </c>
      <c r="I392" s="59">
        <v>11384.38095201792</v>
      </c>
      <c r="J392" s="59">
        <v>10651.641794214222</v>
      </c>
      <c r="K392" s="59">
        <v>11725.91238057846</v>
      </c>
      <c r="L392" s="59">
        <v>13133.021866247875</v>
      </c>
      <c r="M392" s="59">
        <v>8386.1158304</v>
      </c>
      <c r="N392" s="59">
        <v>8805.4216219200043</v>
      </c>
      <c r="O392" s="59">
        <v>8553.8381470080039</v>
      </c>
      <c r="P392" s="59">
        <v>9409.2219617088049</v>
      </c>
      <c r="Q392" s="59">
        <v>9597.4064009429785</v>
      </c>
    </row>
    <row r="393" spans="1:17" ht="34.5" thickBot="1" x14ac:dyDescent="0.3">
      <c r="A393" s="133"/>
      <c r="B393" s="3" t="s">
        <v>847</v>
      </c>
      <c r="C393" s="19" t="s">
        <v>1467</v>
      </c>
      <c r="D393" s="59">
        <v>17350.043945691603</v>
      </c>
      <c r="E393" s="59">
        <v>14987.551267260002</v>
      </c>
      <c r="F393" s="59">
        <v>17965.26090558754</v>
      </c>
      <c r="G393" s="59">
        <v>17467.387238077925</v>
      </c>
      <c r="H393" s="59">
        <v>19285.317153273605</v>
      </c>
      <c r="I393" s="59">
        <v>14774.458121280002</v>
      </c>
      <c r="J393" s="59">
        <v>18044.04570351927</v>
      </c>
      <c r="K393" s="59">
        <v>19863.876667871813</v>
      </c>
      <c r="L393" s="59">
        <v>22247.541868016433</v>
      </c>
      <c r="M393" s="59">
        <v>14206.209732000003</v>
      </c>
      <c r="N393" s="59">
        <v>14916.520218600004</v>
      </c>
      <c r="O393" s="59">
        <v>14490.33392664</v>
      </c>
      <c r="P393" s="59">
        <v>15939.367319304001</v>
      </c>
      <c r="Q393" s="59">
        <v>16258.154665690083</v>
      </c>
    </row>
    <row r="394" spans="1:17" ht="23.25" thickBot="1" x14ac:dyDescent="0.3">
      <c r="A394" s="133"/>
      <c r="B394" s="3" t="s">
        <v>846</v>
      </c>
      <c r="C394" s="17" t="s">
        <v>264</v>
      </c>
      <c r="D394" s="59">
        <v>11210.797626446882</v>
      </c>
      <c r="E394" s="59">
        <v>9684.2638957679992</v>
      </c>
      <c r="F394" s="59">
        <v>11608.322431302717</v>
      </c>
      <c r="G394" s="59">
        <v>11286.619446142658</v>
      </c>
      <c r="H394" s="59">
        <v>12461.281852884482</v>
      </c>
      <c r="I394" s="59">
        <v>12461.281852884482</v>
      </c>
      <c r="J394" s="59">
        <v>11659.229531504758</v>
      </c>
      <c r="K394" s="59">
        <v>12835.120308471016</v>
      </c>
      <c r="L394" s="59">
        <v>14375.33474548754</v>
      </c>
      <c r="M394" s="59">
        <v>9179.3970576000011</v>
      </c>
      <c r="N394" s="59">
        <v>9638.366910480001</v>
      </c>
      <c r="O394" s="59">
        <v>9362.9849987520029</v>
      </c>
      <c r="P394" s="59">
        <v>10299.283498627203</v>
      </c>
      <c r="Q394" s="59">
        <v>10505.269168599747</v>
      </c>
    </row>
    <row r="395" spans="1:17" ht="57" thickBot="1" x14ac:dyDescent="0.3">
      <c r="A395" s="133"/>
      <c r="B395" s="3" t="s">
        <v>849</v>
      </c>
      <c r="C395" s="19" t="s">
        <v>1468</v>
      </c>
      <c r="D395" s="59">
        <v>2827.414568927521</v>
      </c>
      <c r="E395" s="59">
        <v>2442.4157620720011</v>
      </c>
      <c r="F395" s="59">
        <v>2927.6721475772301</v>
      </c>
      <c r="G395" s="59">
        <v>2846.5371795386254</v>
      </c>
      <c r="H395" s="59">
        <v>3142.7924249779207</v>
      </c>
      <c r="I395" s="59">
        <v>2407.6894716160004</v>
      </c>
      <c r="J395" s="59">
        <v>2940.5111516846214</v>
      </c>
      <c r="K395" s="59">
        <v>3237.0761977272582</v>
      </c>
      <c r="L395" s="59">
        <v>3625.5253414545296</v>
      </c>
      <c r="M395" s="59">
        <v>2315.0860304000012</v>
      </c>
      <c r="N395" s="59">
        <v>2430.8403319200011</v>
      </c>
      <c r="O395" s="59">
        <v>2361.387751008001</v>
      </c>
      <c r="P395" s="59">
        <v>2597.526526108802</v>
      </c>
      <c r="Q395" s="59">
        <v>2649.4770566309776</v>
      </c>
    </row>
    <row r="396" spans="1:17" ht="45.75" thickBot="1" x14ac:dyDescent="0.3">
      <c r="A396" s="133"/>
      <c r="B396" s="3" t="s">
        <v>848</v>
      </c>
      <c r="C396" s="17" t="s">
        <v>265</v>
      </c>
      <c r="D396" s="59">
        <v>1826.9447983839366</v>
      </c>
      <c r="E396" s="59">
        <v>1578.1763385696001</v>
      </c>
      <c r="F396" s="59">
        <v>1891.7266184345174</v>
      </c>
      <c r="G396" s="59">
        <v>1839.3009467788036</v>
      </c>
      <c r="H396" s="59">
        <v>2030.7274130626563</v>
      </c>
      <c r="I396" s="59">
        <v>2030.7274130626563</v>
      </c>
      <c r="J396" s="59">
        <v>1900.0225903192941</v>
      </c>
      <c r="K396" s="59">
        <v>2091.6492354545362</v>
      </c>
      <c r="L396" s="59">
        <v>2342.6471437090804</v>
      </c>
      <c r="M396" s="59">
        <v>1495.9017427200004</v>
      </c>
      <c r="N396" s="59">
        <v>1570.6968298560002</v>
      </c>
      <c r="O396" s="59">
        <v>1525.8197775744002</v>
      </c>
      <c r="P396" s="59">
        <v>1678.4017553318406</v>
      </c>
      <c r="Q396" s="59">
        <v>1711.9697904384775</v>
      </c>
    </row>
    <row r="397" spans="1:17" ht="34.5" thickBot="1" x14ac:dyDescent="0.3">
      <c r="A397" s="133"/>
      <c r="B397" s="3" t="s">
        <v>851</v>
      </c>
      <c r="C397" s="19" t="s">
        <v>1469</v>
      </c>
      <c r="D397" s="59">
        <v>17510.692500744306</v>
      </c>
      <c r="E397" s="59">
        <v>15126.324890105003</v>
      </c>
      <c r="F397" s="59">
        <v>18131.605913972613</v>
      </c>
      <c r="G397" s="59">
        <v>17629.122305097164</v>
      </c>
      <c r="H397" s="59">
        <v>19463.884904692804</v>
      </c>
      <c r="I397" s="59">
        <v>14911.25865944</v>
      </c>
      <c r="J397" s="59">
        <v>18211.120200774076</v>
      </c>
      <c r="K397" s="59">
        <v>20047.801451833591</v>
      </c>
      <c r="L397" s="59">
        <v>22453.537626053625</v>
      </c>
      <c r="M397" s="59">
        <v>14337.748711</v>
      </c>
      <c r="N397" s="59">
        <v>15054.636146550001</v>
      </c>
      <c r="O397" s="59">
        <v>14624.503685220005</v>
      </c>
      <c r="P397" s="59">
        <v>16086.954053742005</v>
      </c>
      <c r="Q397" s="59">
        <v>16408.693134816844</v>
      </c>
    </row>
    <row r="398" spans="1:17" ht="23.25" thickBot="1" x14ac:dyDescent="0.3">
      <c r="A398" s="133"/>
      <c r="B398" s="3" t="s">
        <v>850</v>
      </c>
      <c r="C398" s="17" t="s">
        <v>266</v>
      </c>
      <c r="D398" s="59">
        <v>11314.601308173244</v>
      </c>
      <c r="E398" s="59">
        <v>9773.9330059139993</v>
      </c>
      <c r="F398" s="59">
        <v>11715.806898259229</v>
      </c>
      <c r="G398" s="59">
        <v>11391.125181755095</v>
      </c>
      <c r="H398" s="59">
        <v>12576.664092263039</v>
      </c>
      <c r="I398" s="59">
        <v>12576.664092263039</v>
      </c>
      <c r="J398" s="59">
        <v>11767.185360500172</v>
      </c>
      <c r="K398" s="59">
        <v>12953.96401503093</v>
      </c>
      <c r="L398" s="59">
        <v>14508.439696834646</v>
      </c>
      <c r="M398" s="59">
        <v>9264.3914748000025</v>
      </c>
      <c r="N398" s="59">
        <v>9727.6110485399986</v>
      </c>
      <c r="O398" s="59">
        <v>9449.6793042960035</v>
      </c>
      <c r="P398" s="59">
        <v>10394.647234725604</v>
      </c>
      <c r="Q398" s="59">
        <v>10602.540179420115</v>
      </c>
    </row>
    <row r="399" spans="1:17" ht="34.5" thickBot="1" x14ac:dyDescent="0.3">
      <c r="A399" s="133"/>
      <c r="B399" s="3" t="s">
        <v>853</v>
      </c>
      <c r="C399" s="19" t="s">
        <v>1470</v>
      </c>
      <c r="D399" s="59">
        <v>18099.737202604203</v>
      </c>
      <c r="E399" s="59">
        <v>15635.161507203336</v>
      </c>
      <c r="F399" s="59">
        <v>18741.537611384538</v>
      </c>
      <c r="G399" s="59">
        <v>18222.150884167713</v>
      </c>
      <c r="H399" s="59">
        <v>20118.633326563202</v>
      </c>
      <c r="I399" s="59">
        <v>15412.860632693335</v>
      </c>
      <c r="J399" s="59">
        <v>18823.726690708372</v>
      </c>
      <c r="K399" s="59">
        <v>20722.192326360095</v>
      </c>
      <c r="L399" s="59">
        <v>23208.855405523311</v>
      </c>
      <c r="M399" s="59">
        <v>14820.058300666669</v>
      </c>
      <c r="N399" s="59">
        <v>15561.061215700005</v>
      </c>
      <c r="O399" s="59">
        <v>15116.459466680002</v>
      </c>
      <c r="P399" s="59">
        <v>16628.105413348003</v>
      </c>
      <c r="Q399" s="59">
        <v>16960.667521614963</v>
      </c>
    </row>
    <row r="400" spans="1:17" ht="23.25" thickBot="1" x14ac:dyDescent="0.3">
      <c r="A400" s="133"/>
      <c r="B400" s="3" t="s">
        <v>852</v>
      </c>
      <c r="C400" s="17" t="s">
        <v>267</v>
      </c>
      <c r="D400" s="59">
        <v>11695.214807836563</v>
      </c>
      <c r="E400" s="59">
        <v>10102.719743116002</v>
      </c>
      <c r="F400" s="59">
        <v>12109.916610433082</v>
      </c>
      <c r="G400" s="59">
        <v>11774.312879000674</v>
      </c>
      <c r="H400" s="59">
        <v>12999.73230331776</v>
      </c>
      <c r="I400" s="59">
        <v>12999.73230331776</v>
      </c>
      <c r="J400" s="59">
        <v>12163.023400150027</v>
      </c>
      <c r="K400" s="59">
        <v>13389.724272417292</v>
      </c>
      <c r="L400" s="59">
        <v>14996.49118510737</v>
      </c>
      <c r="M400" s="59">
        <v>9576.0376711999997</v>
      </c>
      <c r="N400" s="59">
        <v>10054.839554760001</v>
      </c>
      <c r="O400" s="59">
        <v>9767.5584246240014</v>
      </c>
      <c r="P400" s="59">
        <v>10744.314267086402</v>
      </c>
      <c r="Q400" s="59">
        <v>10959.200552428129</v>
      </c>
    </row>
    <row r="401" spans="1:17" ht="293.25" thickBot="1" x14ac:dyDescent="0.3">
      <c r="A401" s="133"/>
      <c r="B401" s="3" t="s">
        <v>855</v>
      </c>
      <c r="C401" s="19" t="s">
        <v>1471</v>
      </c>
      <c r="D401" s="59">
        <v>6961.4373856169996</v>
      </c>
      <c r="E401" s="59">
        <v>6013.5236566166677</v>
      </c>
      <c r="F401" s="59">
        <v>7208.2836966863615</v>
      </c>
      <c r="G401" s="59">
        <v>7008.5195708337342</v>
      </c>
      <c r="H401" s="59">
        <v>7737.9358948320014</v>
      </c>
      <c r="I401" s="59">
        <v>5928.0233202666686</v>
      </c>
      <c r="J401" s="59">
        <v>7239.8948810416805</v>
      </c>
      <c r="K401" s="59">
        <v>7970.0739716769604</v>
      </c>
      <c r="L401" s="59">
        <v>8926.4828482781977</v>
      </c>
      <c r="M401" s="59">
        <v>5700.0224233333347</v>
      </c>
      <c r="N401" s="59">
        <v>5985.0235445000008</v>
      </c>
      <c r="O401" s="59">
        <v>5814.0228718000026</v>
      </c>
      <c r="P401" s="59">
        <v>6395.4251589800033</v>
      </c>
      <c r="Q401" s="59">
        <v>6523.3336621596027</v>
      </c>
    </row>
    <row r="402" spans="1:17" ht="282" thickBot="1" x14ac:dyDescent="0.3">
      <c r="A402" s="134"/>
      <c r="B402" s="3" t="s">
        <v>854</v>
      </c>
      <c r="C402" s="17" t="s">
        <v>268</v>
      </c>
      <c r="D402" s="59">
        <v>4498.1595414756002</v>
      </c>
      <c r="E402" s="59">
        <v>3885.6614396600003</v>
      </c>
      <c r="F402" s="59">
        <v>4657.6602347819571</v>
      </c>
      <c r="G402" s="59">
        <v>4528.5818765387203</v>
      </c>
      <c r="H402" s="59">
        <v>4999.8970397376006</v>
      </c>
      <c r="I402" s="59">
        <v>4999.8970397376006</v>
      </c>
      <c r="J402" s="59">
        <v>4678.0859231346249</v>
      </c>
      <c r="K402" s="59">
        <v>5149.8939509297279</v>
      </c>
      <c r="L402" s="59">
        <v>5767.8812250412957</v>
      </c>
      <c r="M402" s="59">
        <v>3683.0914120000011</v>
      </c>
      <c r="N402" s="59">
        <v>3867.2459826000008</v>
      </c>
      <c r="O402" s="59">
        <v>3756.7532402400016</v>
      </c>
      <c r="P402" s="59">
        <v>4132.4285642640025</v>
      </c>
      <c r="Q402" s="59">
        <v>4215.0771355492825</v>
      </c>
    </row>
    <row r="403" spans="1:17" ht="409.6" thickBot="1" x14ac:dyDescent="0.3">
      <c r="A403" s="132"/>
      <c r="B403" s="3" t="s">
        <v>857</v>
      </c>
      <c r="C403" s="19" t="s">
        <v>1472</v>
      </c>
      <c r="D403" s="59">
        <v>30094.829313205802</v>
      </c>
      <c r="E403" s="59">
        <v>25996.925346296674</v>
      </c>
      <c r="F403" s="59">
        <v>31161.964904136421</v>
      </c>
      <c r="G403" s="59">
        <v>30298.369221604302</v>
      </c>
      <c r="H403" s="59">
        <v>33451.692099196807</v>
      </c>
      <c r="I403" s="59">
        <v>25627.300815306677</v>
      </c>
      <c r="J403" s="59">
        <v>31298.622485734038</v>
      </c>
      <c r="K403" s="59">
        <v>34455.242862172709</v>
      </c>
      <c r="L403" s="59">
        <v>38589.872005633435</v>
      </c>
      <c r="M403" s="59">
        <v>24641.635399333336</v>
      </c>
      <c r="N403" s="59">
        <v>25873.717169300009</v>
      </c>
      <c r="O403" s="59">
        <v>25134.468107320015</v>
      </c>
      <c r="P403" s="59">
        <v>27647.914918052014</v>
      </c>
      <c r="Q403" s="59">
        <v>28200.873216413052</v>
      </c>
    </row>
    <row r="404" spans="1:17" ht="409.6" thickBot="1" x14ac:dyDescent="0.3">
      <c r="A404" s="133"/>
      <c r="B404" s="3" t="s">
        <v>856</v>
      </c>
      <c r="C404" s="17" t="s">
        <v>1707</v>
      </c>
      <c r="D404" s="59">
        <v>19445.889710071442</v>
      </c>
      <c r="E404" s="59">
        <v>16798.013300684004</v>
      </c>
      <c r="F404" s="59">
        <v>20135.423476518921</v>
      </c>
      <c r="G404" s="59">
        <v>19577.407804728933</v>
      </c>
      <c r="H404" s="59">
        <v>21614.939510250242</v>
      </c>
      <c r="I404" s="59">
        <v>21614.939510250242</v>
      </c>
      <c r="J404" s="59">
        <v>20223.725298474299</v>
      </c>
      <c r="K404" s="59">
        <v>22263.387695557747</v>
      </c>
      <c r="L404" s="59">
        <v>24934.99421902468</v>
      </c>
      <c r="M404" s="59">
        <v>15922.287488800002</v>
      </c>
      <c r="N404" s="59">
        <v>16718.401863240004</v>
      </c>
      <c r="O404" s="59">
        <v>16240.733238576007</v>
      </c>
      <c r="P404" s="59">
        <v>17864.806562433605</v>
      </c>
      <c r="Q404" s="59">
        <v>18222.102693682278</v>
      </c>
    </row>
    <row r="405" spans="1:17" ht="57" thickBot="1" x14ac:dyDescent="0.3">
      <c r="A405" s="133"/>
      <c r="B405" s="3" t="s">
        <v>859</v>
      </c>
      <c r="C405" s="19" t="s">
        <v>1473</v>
      </c>
      <c r="D405" s="59">
        <v>22062.401560570801</v>
      </c>
      <c r="E405" s="59">
        <v>19058.244204046681</v>
      </c>
      <c r="F405" s="59">
        <v>22844.71448488293</v>
      </c>
      <c r="G405" s="59">
        <v>22211.615870642301</v>
      </c>
      <c r="H405" s="59">
        <v>24523.304528236811</v>
      </c>
      <c r="I405" s="59">
        <v>18787.273907306677</v>
      </c>
      <c r="J405" s="59">
        <v>22944.897622993634</v>
      </c>
      <c r="K405" s="59">
        <v>25259.003664083906</v>
      </c>
      <c r="L405" s="59">
        <v>28290.084103773977</v>
      </c>
      <c r="M405" s="59">
        <v>18064.686449333341</v>
      </c>
      <c r="N405" s="59">
        <v>18967.920771800007</v>
      </c>
      <c r="O405" s="59">
        <v>18425.980178320006</v>
      </c>
      <c r="P405" s="59">
        <v>20268.578196152012</v>
      </c>
      <c r="Q405" s="59">
        <v>20673.949760075051</v>
      </c>
    </row>
    <row r="406" spans="1:17" ht="68.25" thickBot="1" x14ac:dyDescent="0.3">
      <c r="A406" s="133"/>
      <c r="B406" s="3" t="s">
        <v>858</v>
      </c>
      <c r="C406" s="17" t="s">
        <v>269</v>
      </c>
      <c r="D406" s="59">
        <v>14255.705623753442</v>
      </c>
      <c r="E406" s="59">
        <v>12314.557793384005</v>
      </c>
      <c r="F406" s="59">
        <v>14761.200128693587</v>
      </c>
      <c r="G406" s="59">
        <v>14352.121024107333</v>
      </c>
      <c r="H406" s="59">
        <v>15845.827541322244</v>
      </c>
      <c r="I406" s="59">
        <v>15845.827541322244</v>
      </c>
      <c r="J406" s="59">
        <v>14825.933848703578</v>
      </c>
      <c r="K406" s="59">
        <v>16321.202367561908</v>
      </c>
      <c r="L406" s="59">
        <v>18279.746651669338</v>
      </c>
      <c r="M406" s="59">
        <v>11672.566628800005</v>
      </c>
      <c r="N406" s="59">
        <v>12256.194960240004</v>
      </c>
      <c r="O406" s="59">
        <v>11906.017961376005</v>
      </c>
      <c r="P406" s="59">
        <v>13096.619757513608</v>
      </c>
      <c r="Q406" s="59">
        <v>13358.552152663882</v>
      </c>
    </row>
    <row r="407" spans="1:17" ht="90.75" thickBot="1" x14ac:dyDescent="0.3">
      <c r="A407" s="133"/>
      <c r="B407" s="3" t="s">
        <v>861</v>
      </c>
      <c r="C407" s="19" t="s">
        <v>1474</v>
      </c>
      <c r="D407" s="59">
        <v>30094.829313205802</v>
      </c>
      <c r="E407" s="59">
        <v>25996.925346296674</v>
      </c>
      <c r="F407" s="59">
        <v>31161.964904136421</v>
      </c>
      <c r="G407" s="59">
        <v>30298.369221604302</v>
      </c>
      <c r="H407" s="59">
        <v>33451.692099196807</v>
      </c>
      <c r="I407" s="59">
        <v>25627.300815306677</v>
      </c>
      <c r="J407" s="59">
        <v>31298.622485734038</v>
      </c>
      <c r="K407" s="59">
        <v>34455.242862172709</v>
      </c>
      <c r="L407" s="59">
        <v>38589.872005633435</v>
      </c>
      <c r="M407" s="59">
        <v>24641.635399333336</v>
      </c>
      <c r="N407" s="59">
        <v>25873.717169300009</v>
      </c>
      <c r="O407" s="59">
        <v>25134.468107320015</v>
      </c>
      <c r="P407" s="59">
        <v>27647.914918052014</v>
      </c>
      <c r="Q407" s="59">
        <v>28200.873216413052</v>
      </c>
    </row>
    <row r="408" spans="1:17" ht="102" thickBot="1" x14ac:dyDescent="0.3">
      <c r="A408" s="133"/>
      <c r="B408" s="3" t="s">
        <v>860</v>
      </c>
      <c r="C408" s="17" t="s">
        <v>270</v>
      </c>
      <c r="D408" s="59">
        <v>19445.889710071442</v>
      </c>
      <c r="E408" s="59">
        <v>16798.013300684004</v>
      </c>
      <c r="F408" s="59">
        <v>20135.423476518921</v>
      </c>
      <c r="G408" s="59">
        <v>19577.407804728933</v>
      </c>
      <c r="H408" s="59">
        <v>21614.939510250242</v>
      </c>
      <c r="I408" s="59">
        <v>21614.939510250242</v>
      </c>
      <c r="J408" s="59">
        <v>20223.725298474299</v>
      </c>
      <c r="K408" s="59">
        <v>22263.387695557747</v>
      </c>
      <c r="L408" s="59">
        <v>24934.99421902468</v>
      </c>
      <c r="M408" s="59">
        <v>15922.287488800002</v>
      </c>
      <c r="N408" s="59">
        <v>16718.401863240004</v>
      </c>
      <c r="O408" s="59">
        <v>16240.733238576007</v>
      </c>
      <c r="P408" s="59">
        <v>17864.806562433605</v>
      </c>
      <c r="Q408" s="59">
        <v>18222.102693682278</v>
      </c>
    </row>
    <row r="409" spans="1:17" ht="34.5" thickBot="1" x14ac:dyDescent="0.3">
      <c r="A409" s="133"/>
      <c r="B409" s="3" t="s">
        <v>863</v>
      </c>
      <c r="C409" s="19" t="s">
        <v>1475</v>
      </c>
      <c r="D409" s="59">
        <v>30094.829313205802</v>
      </c>
      <c r="E409" s="59">
        <v>25996.925346296674</v>
      </c>
      <c r="F409" s="59">
        <v>31161.964904136421</v>
      </c>
      <c r="G409" s="59">
        <v>30298.369221604302</v>
      </c>
      <c r="H409" s="59">
        <v>33451.692099196807</v>
      </c>
      <c r="I409" s="59">
        <v>25627.300815306677</v>
      </c>
      <c r="J409" s="59">
        <v>31298.622485734038</v>
      </c>
      <c r="K409" s="59">
        <v>34455.242862172709</v>
      </c>
      <c r="L409" s="59">
        <v>38589.872005633435</v>
      </c>
      <c r="M409" s="59">
        <v>24641.635399333336</v>
      </c>
      <c r="N409" s="59">
        <v>25873.717169300009</v>
      </c>
      <c r="O409" s="59">
        <v>25134.468107320015</v>
      </c>
      <c r="P409" s="59">
        <v>27647.914918052014</v>
      </c>
      <c r="Q409" s="59">
        <v>28200.873216413052</v>
      </c>
    </row>
    <row r="410" spans="1:17" ht="45.75" thickBot="1" x14ac:dyDescent="0.3">
      <c r="A410" s="133"/>
      <c r="B410" s="3" t="s">
        <v>862</v>
      </c>
      <c r="C410" s="17" t="s">
        <v>271</v>
      </c>
      <c r="D410" s="59">
        <v>19445.889710071442</v>
      </c>
      <c r="E410" s="59">
        <v>16798.013300684004</v>
      </c>
      <c r="F410" s="59">
        <v>20135.423476518921</v>
      </c>
      <c r="G410" s="59">
        <v>19577.407804728933</v>
      </c>
      <c r="H410" s="59">
        <v>21614.939510250242</v>
      </c>
      <c r="I410" s="59">
        <v>21614.939510250242</v>
      </c>
      <c r="J410" s="59">
        <v>20223.725298474299</v>
      </c>
      <c r="K410" s="59">
        <v>22263.387695557747</v>
      </c>
      <c r="L410" s="59">
        <v>24934.99421902468</v>
      </c>
      <c r="M410" s="59">
        <v>15922.287488800002</v>
      </c>
      <c r="N410" s="59">
        <v>16718.401863240004</v>
      </c>
      <c r="O410" s="59">
        <v>16240.733238576007</v>
      </c>
      <c r="P410" s="59">
        <v>17864.806562433605</v>
      </c>
      <c r="Q410" s="59">
        <v>18222.102693682278</v>
      </c>
    </row>
    <row r="411" spans="1:17" ht="57" thickBot="1" x14ac:dyDescent="0.3">
      <c r="A411" s="133"/>
      <c r="B411" s="3" t="s">
        <v>865</v>
      </c>
      <c r="C411" s="19" t="s">
        <v>1476</v>
      </c>
      <c r="D411" s="59">
        <v>1820.6836239306006</v>
      </c>
      <c r="E411" s="59">
        <v>1572.7677255766669</v>
      </c>
      <c r="F411" s="59">
        <v>1885.2434283641248</v>
      </c>
      <c r="G411" s="59">
        <v>1832.9974262180538</v>
      </c>
      <c r="H411" s="59">
        <v>2023.7678494176005</v>
      </c>
      <c r="I411" s="59">
        <v>1550.4060991466674</v>
      </c>
      <c r="J411" s="59">
        <v>1893.5109688878247</v>
      </c>
      <c r="K411" s="59">
        <v>2084.4808849001279</v>
      </c>
      <c r="L411" s="59">
        <v>2334.6185910881445</v>
      </c>
      <c r="M411" s="59">
        <v>1490.7750953333341</v>
      </c>
      <c r="N411" s="59">
        <v>1565.3138501000005</v>
      </c>
      <c r="O411" s="59">
        <v>1520.5905972400003</v>
      </c>
      <c r="P411" s="59">
        <v>1672.6496569640003</v>
      </c>
      <c r="Q411" s="59">
        <v>1706.1026501032804</v>
      </c>
    </row>
    <row r="412" spans="1:17" ht="57" thickBot="1" x14ac:dyDescent="0.3">
      <c r="A412" s="133"/>
      <c r="B412" s="3" t="s">
        <v>864</v>
      </c>
      <c r="C412" s="19" t="s">
        <v>1476</v>
      </c>
      <c r="D412" s="59">
        <v>1176.4417262320806</v>
      </c>
      <c r="E412" s="59">
        <v>1016.2499149880001</v>
      </c>
      <c r="F412" s="59">
        <v>1218.1572921737422</v>
      </c>
      <c r="G412" s="59">
        <v>1184.3983369408963</v>
      </c>
      <c r="H412" s="59">
        <v>1307.6653796236799</v>
      </c>
      <c r="I412" s="59">
        <v>1307.6653796236799</v>
      </c>
      <c r="J412" s="59">
        <v>1223.4993952813636</v>
      </c>
      <c r="K412" s="59">
        <v>1346.8953410123904</v>
      </c>
      <c r="L412" s="59">
        <v>1508.5227819338772</v>
      </c>
      <c r="M412" s="59">
        <v>963.27006160000019</v>
      </c>
      <c r="N412" s="59">
        <v>1011.4335646800004</v>
      </c>
      <c r="O412" s="59">
        <v>982.53546283200012</v>
      </c>
      <c r="P412" s="59">
        <v>1080.7890091152001</v>
      </c>
      <c r="Q412" s="59">
        <v>1102.4047892975043</v>
      </c>
    </row>
    <row r="413" spans="1:17" ht="15.75" thickBot="1" x14ac:dyDescent="0.3">
      <c r="A413" s="133"/>
      <c r="B413" s="3" t="s">
        <v>867</v>
      </c>
      <c r="C413" s="19" t="s">
        <v>1477</v>
      </c>
      <c r="D413" s="59">
        <v>7130.7026859466669</v>
      </c>
      <c r="E413" s="59">
        <v>6664.2067630666679</v>
      </c>
      <c r="F413" s="59">
        <v>7160.8412700524714</v>
      </c>
      <c r="G413" s="59">
        <v>6854.6157765800008</v>
      </c>
      <c r="H413" s="59">
        <v>7922.2122205200003</v>
      </c>
      <c r="I413" s="59">
        <v>6222.4169767933336</v>
      </c>
      <c r="J413" s="59">
        <v>6533.5374632666681</v>
      </c>
      <c r="K413" s="59">
        <v>7930.1335485666677</v>
      </c>
      <c r="L413" s="59">
        <v>8881.7495743946693</v>
      </c>
      <c r="M413" s="59">
        <v>5580.4415333333336</v>
      </c>
      <c r="N413" s="59">
        <v>5859.4636100000016</v>
      </c>
      <c r="O413" s="59">
        <v>5775.7569870000007</v>
      </c>
      <c r="P413" s="59">
        <v>6353.332685700002</v>
      </c>
      <c r="Q413" s="59">
        <v>6480.3993394140025</v>
      </c>
    </row>
    <row r="414" spans="1:17" ht="23.25" thickBot="1" x14ac:dyDescent="0.3">
      <c r="A414" s="133"/>
      <c r="B414" s="3" t="s">
        <v>866</v>
      </c>
      <c r="C414" s="17" t="s">
        <v>274</v>
      </c>
      <c r="D414" s="59">
        <v>4607.5309663040007</v>
      </c>
      <c r="E414" s="59">
        <v>4306.102831520001</v>
      </c>
      <c r="F414" s="59">
        <v>4627.005128341596</v>
      </c>
      <c r="G414" s="59">
        <v>4429.1363479439997</v>
      </c>
      <c r="H414" s="59">
        <v>5118.9678963360011</v>
      </c>
      <c r="I414" s="59">
        <v>5118.9678963360011</v>
      </c>
      <c r="J414" s="59">
        <v>4221.6703608800008</v>
      </c>
      <c r="K414" s="59">
        <v>5124.0862929200002</v>
      </c>
      <c r="L414" s="59">
        <v>5738.9766480704011</v>
      </c>
      <c r="M414" s="59">
        <v>3605.8237599999998</v>
      </c>
      <c r="N414" s="59">
        <v>3786.1149480000008</v>
      </c>
      <c r="O414" s="59">
        <v>3732.0275916000005</v>
      </c>
      <c r="P414" s="59">
        <v>4105.2303507600009</v>
      </c>
      <c r="Q414" s="59">
        <v>4187.3349577752015</v>
      </c>
    </row>
    <row r="415" spans="1:17" ht="34.5" thickBot="1" x14ac:dyDescent="0.3">
      <c r="A415" s="31"/>
      <c r="B415" s="3" t="s">
        <v>869</v>
      </c>
      <c r="C415" s="17" t="s">
        <v>275</v>
      </c>
      <c r="D415" s="59">
        <v>926.40666747057003</v>
      </c>
      <c r="E415" s="59">
        <v>800.26122507283355</v>
      </c>
      <c r="F415" s="59">
        <v>959.25621502056947</v>
      </c>
      <c r="G415" s="59">
        <v>932.67221981095088</v>
      </c>
      <c r="H415" s="59">
        <v>1029.7406998507204</v>
      </c>
      <c r="I415" s="59">
        <v>788.88310338933354</v>
      </c>
      <c r="J415" s="59">
        <v>963.46293416939307</v>
      </c>
      <c r="K415" s="59">
        <v>1060.6329208462419</v>
      </c>
      <c r="L415" s="59">
        <v>1187.9088713477911</v>
      </c>
      <c r="M415" s="59">
        <v>758.54144556666699</v>
      </c>
      <c r="N415" s="59">
        <v>796.46851784500029</v>
      </c>
      <c r="O415" s="59">
        <v>773.71227447800027</v>
      </c>
      <c r="P415" s="59">
        <v>851.08350192580031</v>
      </c>
      <c r="Q415" s="59">
        <v>868.10517196431647</v>
      </c>
    </row>
    <row r="416" spans="1:17" ht="34.5" thickBot="1" x14ac:dyDescent="0.3">
      <c r="A416" s="43"/>
      <c r="B416" s="3" t="s">
        <v>868</v>
      </c>
      <c r="C416" s="19" t="s">
        <v>275</v>
      </c>
      <c r="D416" s="59">
        <v>598.60123128867599</v>
      </c>
      <c r="E416" s="59">
        <v>517.09186850860021</v>
      </c>
      <c r="F416" s="59">
        <v>619.82709278252185</v>
      </c>
      <c r="G416" s="59">
        <v>602.64974203169129</v>
      </c>
      <c r="H416" s="59">
        <v>665.37091374969611</v>
      </c>
      <c r="I416" s="59">
        <v>665.37091374969611</v>
      </c>
      <c r="J416" s="59">
        <v>622.54528054022319</v>
      </c>
      <c r="K416" s="59">
        <v>685.33204116218712</v>
      </c>
      <c r="L416" s="59">
        <v>767.57188610164951</v>
      </c>
      <c r="M416" s="59">
        <v>490.13447252000014</v>
      </c>
      <c r="N416" s="59">
        <v>514.6411961460002</v>
      </c>
      <c r="O416" s="59">
        <v>499.93716197040021</v>
      </c>
      <c r="P416" s="59">
        <v>549.93087816744026</v>
      </c>
      <c r="Q416" s="59">
        <v>560.92949573078897</v>
      </c>
    </row>
    <row r="417" spans="1:17" ht="23.25" customHeight="1" thickBot="1" x14ac:dyDescent="0.3">
      <c r="A417" s="132" t="s">
        <v>273</v>
      </c>
      <c r="B417" s="3" t="s">
        <v>871</v>
      </c>
      <c r="C417" s="19" t="s">
        <v>2590</v>
      </c>
      <c r="D417" s="59">
        <v>4016.2138763175003</v>
      </c>
      <c r="E417" s="59">
        <v>3469.3405711250002</v>
      </c>
      <c r="F417" s="59">
        <v>4158.6252096267453</v>
      </c>
      <c r="G417" s="59">
        <v>4043.3766754810003</v>
      </c>
      <c r="H417" s="59">
        <v>4464.1937854800008</v>
      </c>
      <c r="I417" s="59">
        <v>3420.0134539999999</v>
      </c>
      <c r="J417" s="59">
        <v>4176.8624313702012</v>
      </c>
      <c r="K417" s="59">
        <v>4598.1195990444003</v>
      </c>
      <c r="L417" s="59">
        <v>5149.8939509297297</v>
      </c>
      <c r="M417" s="59">
        <v>3288.4744750000004</v>
      </c>
      <c r="N417" s="59">
        <v>3452.8981987500006</v>
      </c>
      <c r="O417" s="59">
        <v>3354.2439644999999</v>
      </c>
      <c r="P417" s="59">
        <v>3689.668360950001</v>
      </c>
      <c r="Q417" s="59">
        <v>3763.4617281690007</v>
      </c>
    </row>
    <row r="418" spans="1:17" ht="34.5" thickBot="1" x14ac:dyDescent="0.3">
      <c r="A418" s="133"/>
      <c r="B418" s="3" t="s">
        <v>870</v>
      </c>
      <c r="C418" s="18" t="s">
        <v>2591</v>
      </c>
      <c r="D418" s="59">
        <v>2595.0920431589998</v>
      </c>
      <c r="E418" s="59">
        <v>2241.7277536500001</v>
      </c>
      <c r="F418" s="59">
        <v>2687.1116739126664</v>
      </c>
      <c r="G418" s="59">
        <v>2612.6433903107995</v>
      </c>
      <c r="H418" s="59">
        <v>2884.5559844639997</v>
      </c>
      <c r="I418" s="59">
        <v>2884.5559844639997</v>
      </c>
      <c r="J418" s="59">
        <v>2698.8957248853599</v>
      </c>
      <c r="K418" s="59">
        <v>2971.0926639979202</v>
      </c>
      <c r="L418" s="59">
        <v>3327.6237836776709</v>
      </c>
      <c r="M418" s="59">
        <v>2124.8604300000002</v>
      </c>
      <c r="N418" s="59">
        <v>2231.1034515000006</v>
      </c>
      <c r="O418" s="59">
        <v>2167.3576386</v>
      </c>
      <c r="P418" s="59">
        <v>2384.0934024600006</v>
      </c>
      <c r="Q418" s="59">
        <v>2431.7752705092007</v>
      </c>
    </row>
    <row r="419" spans="1:17" ht="23.25" thickBot="1" x14ac:dyDescent="0.3">
      <c r="A419" s="133"/>
      <c r="B419" s="3" t="s">
        <v>873</v>
      </c>
      <c r="C419" s="19" t="s">
        <v>1478</v>
      </c>
      <c r="D419" s="59">
        <v>481.9456651581001</v>
      </c>
      <c r="E419" s="59">
        <v>416.3208685350001</v>
      </c>
      <c r="F419" s="59">
        <v>499.03502515520967</v>
      </c>
      <c r="G419" s="59">
        <v>485.20520105772016</v>
      </c>
      <c r="H419" s="59">
        <v>535.70325425759995</v>
      </c>
      <c r="I419" s="59">
        <v>410.40161448000009</v>
      </c>
      <c r="J419" s="59">
        <v>501.22349176442412</v>
      </c>
      <c r="K419" s="59">
        <v>551.77435188532809</v>
      </c>
      <c r="L419" s="59">
        <v>617.98727411156744</v>
      </c>
      <c r="M419" s="59">
        <v>394.61693700000006</v>
      </c>
      <c r="N419" s="59">
        <v>414.3477838500001</v>
      </c>
      <c r="O419" s="59">
        <v>402.50927574000019</v>
      </c>
      <c r="P419" s="59">
        <v>442.76020331400019</v>
      </c>
      <c r="Q419" s="59">
        <v>451.6154073802802</v>
      </c>
    </row>
    <row r="420" spans="1:17" ht="34.5" thickBot="1" x14ac:dyDescent="0.3">
      <c r="A420" s="133"/>
      <c r="B420" s="3" t="s">
        <v>872</v>
      </c>
      <c r="C420" s="17" t="s">
        <v>276</v>
      </c>
      <c r="D420" s="59">
        <v>311.41104517908008</v>
      </c>
      <c r="E420" s="59">
        <v>269.00733043800005</v>
      </c>
      <c r="F420" s="59">
        <v>322.45340086952001</v>
      </c>
      <c r="G420" s="59">
        <v>313.51720683729604</v>
      </c>
      <c r="H420" s="59">
        <v>346.14671813567998</v>
      </c>
      <c r="I420" s="59">
        <v>346.14671813567998</v>
      </c>
      <c r="J420" s="59">
        <v>323.86748698624325</v>
      </c>
      <c r="K420" s="59">
        <v>356.53111967975042</v>
      </c>
      <c r="L420" s="59">
        <v>399.31485404132042</v>
      </c>
      <c r="M420" s="59">
        <v>254.98325160000005</v>
      </c>
      <c r="N420" s="59">
        <v>267.73241418000003</v>
      </c>
      <c r="O420" s="59">
        <v>260.08291663200004</v>
      </c>
      <c r="P420" s="59">
        <v>286.09120829520003</v>
      </c>
      <c r="Q420" s="59">
        <v>291.81303246110406</v>
      </c>
    </row>
    <row r="421" spans="1:17" ht="23.25" thickBot="1" x14ac:dyDescent="0.3">
      <c r="A421" s="133"/>
      <c r="B421" s="3" t="s">
        <v>875</v>
      </c>
      <c r="C421" s="19" t="s">
        <v>1480</v>
      </c>
      <c r="D421" s="59">
        <v>3855.5653212648008</v>
      </c>
      <c r="E421" s="59">
        <v>3330.5669482800008</v>
      </c>
      <c r="F421" s="59">
        <v>3992.2802012416773</v>
      </c>
      <c r="G421" s="59">
        <v>3881.6416084617613</v>
      </c>
      <c r="H421" s="59">
        <v>4285.6260340607996</v>
      </c>
      <c r="I421" s="59">
        <v>3283.2129158400007</v>
      </c>
      <c r="J421" s="59">
        <v>4009.787934115393</v>
      </c>
      <c r="K421" s="59">
        <v>4414.1948150826247</v>
      </c>
      <c r="L421" s="59">
        <v>4943.8981928925396</v>
      </c>
      <c r="M421" s="59">
        <v>3156.9354960000005</v>
      </c>
      <c r="N421" s="59">
        <v>3314.7822708000008</v>
      </c>
      <c r="O421" s="59">
        <v>3220.0742059200015</v>
      </c>
      <c r="P421" s="59">
        <v>3542.0816265120015</v>
      </c>
      <c r="Q421" s="59">
        <v>3612.9232590422416</v>
      </c>
    </row>
    <row r="422" spans="1:17" ht="34.5" thickBot="1" x14ac:dyDescent="0.3">
      <c r="A422" s="133"/>
      <c r="B422" s="6" t="s">
        <v>874</v>
      </c>
      <c r="C422" s="17" t="s">
        <v>277</v>
      </c>
      <c r="D422" s="59">
        <v>2491.2883614326406</v>
      </c>
      <c r="E422" s="59">
        <v>2152.0586435040004</v>
      </c>
      <c r="F422" s="59">
        <v>2579.6272069561601</v>
      </c>
      <c r="G422" s="59">
        <v>2508.1376546983684</v>
      </c>
      <c r="H422" s="59">
        <v>2769.1737450854398</v>
      </c>
      <c r="I422" s="59">
        <v>2769.1737450854398</v>
      </c>
      <c r="J422" s="59">
        <v>2590.939895889946</v>
      </c>
      <c r="K422" s="59">
        <v>2852.2489574380033</v>
      </c>
      <c r="L422" s="59">
        <v>3194.5188323305633</v>
      </c>
      <c r="M422" s="59">
        <v>2039.8660128000004</v>
      </c>
      <c r="N422" s="59">
        <v>2141.8593134400003</v>
      </c>
      <c r="O422" s="59">
        <v>2080.6633330560003</v>
      </c>
      <c r="P422" s="59">
        <v>2288.7296663616003</v>
      </c>
      <c r="Q422" s="59">
        <v>2334.5042596888325</v>
      </c>
    </row>
    <row r="423" spans="1:17" ht="23.25" thickBot="1" x14ac:dyDescent="0.3">
      <c r="A423" s="133"/>
      <c r="B423" s="3" t="s">
        <v>877</v>
      </c>
      <c r="C423" s="19" t="s">
        <v>1481</v>
      </c>
      <c r="D423" s="59">
        <v>6119.6389571408536</v>
      </c>
      <c r="E423" s="59">
        <v>5286.3498729088678</v>
      </c>
      <c r="F423" s="59">
        <v>6336.6358527485945</v>
      </c>
      <c r="G423" s="59">
        <v>6161.0278196529171</v>
      </c>
      <c r="H423" s="59">
        <v>6802.2408773953939</v>
      </c>
      <c r="I423" s="59">
        <v>5211.1885003082689</v>
      </c>
      <c r="J423" s="59">
        <v>6364.4245154264863</v>
      </c>
      <c r="K423" s="59">
        <v>7006.3081037172551</v>
      </c>
      <c r="L423" s="59">
        <v>7847.065076163326</v>
      </c>
      <c r="M423" s="59">
        <v>5010.7581733733359</v>
      </c>
      <c r="N423" s="59">
        <v>5261.2960820420021</v>
      </c>
      <c r="O423" s="59">
        <v>5110.9733368408015</v>
      </c>
      <c r="P423" s="59">
        <v>5622.0706705248813</v>
      </c>
      <c r="Q423" s="59">
        <v>5734.5120839353795</v>
      </c>
    </row>
    <row r="424" spans="1:17" ht="34.5" thickBot="1" x14ac:dyDescent="0.3">
      <c r="A424" s="133"/>
      <c r="B424" s="3" t="s">
        <v>876</v>
      </c>
      <c r="C424" s="17" t="s">
        <v>278</v>
      </c>
      <c r="D424" s="59">
        <v>3954.2282492294739</v>
      </c>
      <c r="E424" s="59">
        <v>3415.7953024949607</v>
      </c>
      <c r="F424" s="59">
        <v>4094.4416279298616</v>
      </c>
      <c r="G424" s="59">
        <v>3980.9718219295773</v>
      </c>
      <c r="H424" s="59">
        <v>4395.2941053939458</v>
      </c>
      <c r="I424" s="59">
        <v>4395.2941053939458</v>
      </c>
      <c r="J424" s="59">
        <v>4112.3973791986527</v>
      </c>
      <c r="K424" s="59">
        <v>4527.1529285557654</v>
      </c>
      <c r="L424" s="59">
        <v>5070.411279982457</v>
      </c>
      <c r="M424" s="59">
        <v>3237.7206658720011</v>
      </c>
      <c r="N424" s="59">
        <v>3399.6066991656007</v>
      </c>
      <c r="O424" s="59">
        <v>3302.4750791894407</v>
      </c>
      <c r="P424" s="59">
        <v>3632.7225871083851</v>
      </c>
      <c r="Q424" s="59">
        <v>3705.3770388505527</v>
      </c>
    </row>
    <row r="425" spans="1:17" ht="45.75" thickBot="1" x14ac:dyDescent="0.3">
      <c r="A425" s="133"/>
      <c r="B425" s="3" t="s">
        <v>879</v>
      </c>
      <c r="C425" s="19" t="s">
        <v>1482</v>
      </c>
      <c r="D425" s="59">
        <v>2838.1244725976999</v>
      </c>
      <c r="E425" s="59">
        <v>2451.667336928334</v>
      </c>
      <c r="F425" s="59">
        <v>2938.761814802901</v>
      </c>
      <c r="G425" s="59">
        <v>2857.3195173399076</v>
      </c>
      <c r="H425" s="59">
        <v>3154.6969417392011</v>
      </c>
      <c r="I425" s="59">
        <v>2416.809507493334</v>
      </c>
      <c r="J425" s="59">
        <v>2951.6494515016088</v>
      </c>
      <c r="K425" s="59">
        <v>3249.3378499913774</v>
      </c>
      <c r="L425" s="59">
        <v>3639.2583919903427</v>
      </c>
      <c r="M425" s="59">
        <v>2323.8552956666676</v>
      </c>
      <c r="N425" s="59">
        <v>2440.0480604500012</v>
      </c>
      <c r="O425" s="59">
        <v>2370.3324015800008</v>
      </c>
      <c r="P425" s="59">
        <v>2607.3656417380012</v>
      </c>
      <c r="Q425" s="59">
        <v>2659.5129545727609</v>
      </c>
    </row>
    <row r="426" spans="1:17" ht="57" thickBot="1" x14ac:dyDescent="0.3">
      <c r="A426" s="133"/>
      <c r="B426" s="3" t="s">
        <v>878</v>
      </c>
      <c r="C426" s="17" t="s">
        <v>279</v>
      </c>
      <c r="D426" s="59">
        <v>1833.8650438323602</v>
      </c>
      <c r="E426" s="59">
        <v>1584.1542792460004</v>
      </c>
      <c r="F426" s="59">
        <v>1898.8922495649513</v>
      </c>
      <c r="G426" s="59">
        <v>1846.2679958196325</v>
      </c>
      <c r="H426" s="59">
        <v>2038.4195623545602</v>
      </c>
      <c r="I426" s="59">
        <v>2038.4195623545602</v>
      </c>
      <c r="J426" s="59">
        <v>1907.2196455856547</v>
      </c>
      <c r="K426" s="59">
        <v>2099.5721492251973</v>
      </c>
      <c r="L426" s="59">
        <v>2351.5208071322213</v>
      </c>
      <c r="M426" s="59">
        <v>1501.5680372000006</v>
      </c>
      <c r="N426" s="59">
        <v>1576.6464390600006</v>
      </c>
      <c r="O426" s="59">
        <v>1531.5993979440002</v>
      </c>
      <c r="P426" s="59">
        <v>1684.7593377384007</v>
      </c>
      <c r="Q426" s="59">
        <v>1718.4545244931687</v>
      </c>
    </row>
    <row r="427" spans="1:17" ht="15.75" thickBot="1" x14ac:dyDescent="0.3">
      <c r="A427" s="133"/>
      <c r="B427" s="3" t="s">
        <v>881</v>
      </c>
      <c r="C427" s="19" t="s">
        <v>1483</v>
      </c>
      <c r="D427" s="59">
        <v>2495.40755515194</v>
      </c>
      <c r="E427" s="59">
        <v>2155.6169415256668</v>
      </c>
      <c r="F427" s="59">
        <v>2583.8924635814178</v>
      </c>
      <c r="G427" s="59">
        <v>2512.2847076988614</v>
      </c>
      <c r="H427" s="59">
        <v>2773.7524053782404</v>
      </c>
      <c r="I427" s="59">
        <v>2124.9683594186668</v>
      </c>
      <c r="J427" s="59">
        <v>2595.223857358018</v>
      </c>
      <c r="K427" s="59">
        <v>2856.9649775395883</v>
      </c>
      <c r="L427" s="59">
        <v>3199.8007748443392</v>
      </c>
      <c r="M427" s="59">
        <v>2043.2388071333335</v>
      </c>
      <c r="N427" s="59">
        <v>2145.4007474900004</v>
      </c>
      <c r="O427" s="59">
        <v>2084.1035832760003</v>
      </c>
      <c r="P427" s="59">
        <v>2292.5139416036004</v>
      </c>
      <c r="Q427" s="59">
        <v>2338.3642204356725</v>
      </c>
    </row>
    <row r="428" spans="1:17" ht="23.25" thickBot="1" x14ac:dyDescent="0.3">
      <c r="A428" s="133"/>
      <c r="B428" s="3" t="s">
        <v>880</v>
      </c>
      <c r="C428" s="17" t="s">
        <v>280</v>
      </c>
      <c r="D428" s="59">
        <v>1612.4171894827921</v>
      </c>
      <c r="E428" s="59">
        <v>1392.8601776012001</v>
      </c>
      <c r="F428" s="59">
        <v>1669.5920533910701</v>
      </c>
      <c r="G428" s="59">
        <v>1623.3224265131105</v>
      </c>
      <c r="H428" s="59">
        <v>1792.2707850136323</v>
      </c>
      <c r="I428" s="59">
        <v>1792.2707850136323</v>
      </c>
      <c r="J428" s="59">
        <v>1676.9138770621037</v>
      </c>
      <c r="K428" s="59">
        <v>1846.0389085640415</v>
      </c>
      <c r="L428" s="59">
        <v>2067.5635775917267</v>
      </c>
      <c r="M428" s="59">
        <v>1320.24661384</v>
      </c>
      <c r="N428" s="59">
        <v>1386.2589445320002</v>
      </c>
      <c r="O428" s="59">
        <v>1346.6515461168001</v>
      </c>
      <c r="P428" s="59">
        <v>1481.3167007284801</v>
      </c>
      <c r="Q428" s="59">
        <v>1510.9430347430498</v>
      </c>
    </row>
    <row r="429" spans="1:17" ht="23.25" thickBot="1" x14ac:dyDescent="0.3">
      <c r="A429" s="133"/>
      <c r="B429" s="3" t="s">
        <v>883</v>
      </c>
      <c r="C429" s="19" t="s">
        <v>1484</v>
      </c>
      <c r="D429" s="59">
        <v>1456.5468991444802</v>
      </c>
      <c r="E429" s="59">
        <v>1258.2141804613336</v>
      </c>
      <c r="F429" s="59">
        <v>1508.1947426913002</v>
      </c>
      <c r="G429" s="59">
        <v>1466.3979409744431</v>
      </c>
      <c r="H429" s="59">
        <v>1619.0142795340805</v>
      </c>
      <c r="I429" s="59">
        <v>1240.3248793173336</v>
      </c>
      <c r="J429" s="59">
        <v>1514.8087751102601</v>
      </c>
      <c r="K429" s="59">
        <v>1667.584707920103</v>
      </c>
      <c r="L429" s="59">
        <v>1867.6948728705156</v>
      </c>
      <c r="M429" s="59">
        <v>1192.6200762666672</v>
      </c>
      <c r="N429" s="59">
        <v>1252.2510800800005</v>
      </c>
      <c r="O429" s="59">
        <v>1216.4724777920005</v>
      </c>
      <c r="P429" s="59">
        <v>1338.1197255712007</v>
      </c>
      <c r="Q429" s="59">
        <v>1364.8821200826246</v>
      </c>
    </row>
    <row r="430" spans="1:17" ht="34.5" thickBot="1" x14ac:dyDescent="0.3">
      <c r="A430" s="133"/>
      <c r="B430" s="3" t="s">
        <v>882</v>
      </c>
      <c r="C430" s="17" t="s">
        <v>281</v>
      </c>
      <c r="D430" s="59">
        <v>941.15338098566428</v>
      </c>
      <c r="E430" s="59">
        <v>812.99993199040011</v>
      </c>
      <c r="F430" s="59">
        <v>974.52583373899381</v>
      </c>
      <c r="G430" s="59">
        <v>947.51866955271714</v>
      </c>
      <c r="H430" s="59">
        <v>1046.1323036989443</v>
      </c>
      <c r="I430" s="59">
        <v>1046.1323036989443</v>
      </c>
      <c r="J430" s="59">
        <v>978.79951622509088</v>
      </c>
      <c r="K430" s="59">
        <v>1077.5162728099128</v>
      </c>
      <c r="L430" s="59">
        <v>1206.8182255471024</v>
      </c>
      <c r="M430" s="59">
        <v>770.61604928000031</v>
      </c>
      <c r="N430" s="59">
        <v>809.1468517440004</v>
      </c>
      <c r="O430" s="59">
        <v>786.0283702656003</v>
      </c>
      <c r="P430" s="59">
        <v>864.63120729216041</v>
      </c>
      <c r="Q430" s="59">
        <v>881.9238314380035</v>
      </c>
    </row>
    <row r="431" spans="1:17" ht="45.75" thickBot="1" x14ac:dyDescent="0.3">
      <c r="A431" s="133"/>
      <c r="B431" s="3" t="s">
        <v>885</v>
      </c>
      <c r="C431" s="19" t="s">
        <v>1485</v>
      </c>
      <c r="D431" s="59">
        <v>3120.8659294904533</v>
      </c>
      <c r="E431" s="59">
        <v>2695.9089131355345</v>
      </c>
      <c r="F431" s="59">
        <v>3231.5290295606242</v>
      </c>
      <c r="G431" s="59">
        <v>3141.9732352937704</v>
      </c>
      <c r="H431" s="59">
        <v>3468.9761842369921</v>
      </c>
      <c r="I431" s="59">
        <v>2657.5784546549344</v>
      </c>
      <c r="J431" s="59">
        <v>3245.7005666700716</v>
      </c>
      <c r="K431" s="59">
        <v>3573.0454697641021</v>
      </c>
      <c r="L431" s="59">
        <v>4001.8109261357949</v>
      </c>
      <c r="M431" s="59">
        <v>2555.3638987066674</v>
      </c>
      <c r="N431" s="59">
        <v>2683.1320936420002</v>
      </c>
      <c r="O431" s="59">
        <v>2606.4711766808009</v>
      </c>
      <c r="P431" s="59">
        <v>2867.1182943488807</v>
      </c>
      <c r="Q431" s="59">
        <v>2924.4606602358585</v>
      </c>
    </row>
    <row r="432" spans="1:17" ht="57" thickBot="1" x14ac:dyDescent="0.3">
      <c r="A432" s="133"/>
      <c r="B432" s="3" t="s">
        <v>884</v>
      </c>
      <c r="C432" s="17" t="s">
        <v>282</v>
      </c>
      <c r="D432" s="59">
        <v>2016.5595236707541</v>
      </c>
      <c r="E432" s="59">
        <v>1741.9719131029606</v>
      </c>
      <c r="F432" s="59">
        <v>2088.0649114084026</v>
      </c>
      <c r="G432" s="59">
        <v>2030.1980904975128</v>
      </c>
      <c r="H432" s="59">
        <v>2241.4923036608257</v>
      </c>
      <c r="I432" s="59">
        <v>2241.4923036608257</v>
      </c>
      <c r="J432" s="59">
        <v>2097.2219046175837</v>
      </c>
      <c r="K432" s="59">
        <v>2308.7370727706507</v>
      </c>
      <c r="L432" s="59">
        <v>2585.7855215031286</v>
      </c>
      <c r="M432" s="59">
        <v>1651.1582114720004</v>
      </c>
      <c r="N432" s="59">
        <v>1733.7161220456007</v>
      </c>
      <c r="O432" s="59">
        <v>1684.1813757014404</v>
      </c>
      <c r="P432" s="59">
        <v>1852.5995132715846</v>
      </c>
      <c r="Q432" s="59">
        <v>1889.6515035370164</v>
      </c>
    </row>
    <row r="433" spans="1:17" ht="34.5" thickBot="1" x14ac:dyDescent="0.3">
      <c r="A433" s="133"/>
      <c r="B433" s="3" t="s">
        <v>887</v>
      </c>
      <c r="C433" s="19" t="s">
        <v>1486</v>
      </c>
      <c r="D433" s="59">
        <v>1178.0894037198002</v>
      </c>
      <c r="E433" s="59">
        <v>1017.6732341966667</v>
      </c>
      <c r="F433" s="59">
        <v>1219.8633948238455</v>
      </c>
      <c r="G433" s="59">
        <v>1186.0571581410941</v>
      </c>
      <c r="H433" s="59">
        <v>1309.4968437408006</v>
      </c>
      <c r="I433" s="59">
        <v>1003.2039465066669</v>
      </c>
      <c r="J433" s="59">
        <v>1225.2129798685926</v>
      </c>
      <c r="K433" s="59">
        <v>1348.7817490530244</v>
      </c>
      <c r="L433" s="59">
        <v>1510.6355589393877</v>
      </c>
      <c r="M433" s="59">
        <v>964.61917933333336</v>
      </c>
      <c r="N433" s="59">
        <v>1012.8501382999999</v>
      </c>
      <c r="O433" s="59">
        <v>983.91156292000016</v>
      </c>
      <c r="P433" s="59">
        <v>1082.3027192120005</v>
      </c>
      <c r="Q433" s="59">
        <v>1103.9487735962402</v>
      </c>
    </row>
    <row r="434" spans="1:17" ht="45.75" thickBot="1" x14ac:dyDescent="0.3">
      <c r="A434" s="133"/>
      <c r="B434" s="3" t="s">
        <v>886</v>
      </c>
      <c r="C434" s="17" t="s">
        <v>283</v>
      </c>
      <c r="D434" s="59">
        <v>761.22699932664011</v>
      </c>
      <c r="E434" s="59">
        <v>657.57347440399997</v>
      </c>
      <c r="F434" s="59">
        <v>788.21942434771574</v>
      </c>
      <c r="G434" s="59">
        <v>766.37539449116832</v>
      </c>
      <c r="H434" s="59">
        <v>846.13642210944033</v>
      </c>
      <c r="I434" s="59">
        <v>846.13642210944033</v>
      </c>
      <c r="J434" s="59">
        <v>791.67607929970598</v>
      </c>
      <c r="K434" s="59">
        <v>871.52051477272335</v>
      </c>
      <c r="L434" s="59">
        <v>976.10297654545036</v>
      </c>
      <c r="M434" s="59">
        <v>623.2923927999999</v>
      </c>
      <c r="N434" s="59">
        <v>654.45701244000009</v>
      </c>
      <c r="O434" s="59">
        <v>635.75824065600011</v>
      </c>
      <c r="P434" s="59">
        <v>699.33406472160038</v>
      </c>
      <c r="Q434" s="59">
        <v>713.32074601603233</v>
      </c>
    </row>
    <row r="435" spans="1:17" ht="23.25" thickBot="1" x14ac:dyDescent="0.3">
      <c r="A435" s="133"/>
      <c r="B435" s="3" t="s">
        <v>889</v>
      </c>
      <c r="C435" s="19" t="s">
        <v>1487</v>
      </c>
      <c r="D435" s="59">
        <v>3073.7423533416604</v>
      </c>
      <c r="E435" s="59">
        <v>2655.2019837676671</v>
      </c>
      <c r="F435" s="59">
        <v>3182.7344937676712</v>
      </c>
      <c r="G435" s="59">
        <v>3094.5309489681272</v>
      </c>
      <c r="H435" s="59">
        <v>3416.5963104873604</v>
      </c>
      <c r="I435" s="59">
        <v>2617.4502967946678</v>
      </c>
      <c r="J435" s="59">
        <v>3196.6920474753274</v>
      </c>
      <c r="K435" s="59">
        <v>3519.0941998019821</v>
      </c>
      <c r="L435" s="59">
        <v>3941.3855037782209</v>
      </c>
      <c r="M435" s="59">
        <v>2516.7791315333338</v>
      </c>
      <c r="N435" s="59">
        <v>2642.6180881100008</v>
      </c>
      <c r="O435" s="59">
        <v>2567.1147141640008</v>
      </c>
      <c r="P435" s="59">
        <v>2823.8261855804012</v>
      </c>
      <c r="Q435" s="59">
        <v>2880.3027092920097</v>
      </c>
    </row>
    <row r="436" spans="1:17" ht="34.5" thickBot="1" x14ac:dyDescent="0.3">
      <c r="A436" s="133"/>
      <c r="B436" s="3" t="s">
        <v>888</v>
      </c>
      <c r="C436" s="17" t="s">
        <v>284</v>
      </c>
      <c r="D436" s="59">
        <v>1986.1104436976882</v>
      </c>
      <c r="E436" s="59">
        <v>1715.6689741268001</v>
      </c>
      <c r="F436" s="59">
        <v>2056.5361344344947</v>
      </c>
      <c r="G436" s="59">
        <v>1999.5430747178664</v>
      </c>
      <c r="H436" s="59">
        <v>2207.646846776448</v>
      </c>
      <c r="I436" s="59">
        <v>2207.646846776448</v>
      </c>
      <c r="J436" s="59">
        <v>2065.5548614455961</v>
      </c>
      <c r="K436" s="59">
        <v>2273.8762521797416</v>
      </c>
      <c r="L436" s="59">
        <v>2546.7414024413106</v>
      </c>
      <c r="M436" s="59">
        <v>1626.2265157600007</v>
      </c>
      <c r="N436" s="59">
        <v>1707.5378415480006</v>
      </c>
      <c r="O436" s="59">
        <v>1658.7510460752007</v>
      </c>
      <c r="P436" s="59">
        <v>1824.6261506827207</v>
      </c>
      <c r="Q436" s="59">
        <v>1861.1186736963748</v>
      </c>
    </row>
    <row r="437" spans="1:17" ht="34.5" thickBot="1" x14ac:dyDescent="0.3">
      <c r="A437" s="134"/>
      <c r="B437" s="3" t="s">
        <v>891</v>
      </c>
      <c r="C437" s="19" t="s">
        <v>1488</v>
      </c>
      <c r="D437" s="59">
        <v>919.98072526846192</v>
      </c>
      <c r="E437" s="59">
        <v>794.71028015903346</v>
      </c>
      <c r="F437" s="59">
        <v>952.60241468516688</v>
      </c>
      <c r="G437" s="59">
        <v>926.2028171301813</v>
      </c>
      <c r="H437" s="59">
        <v>1022.5979897939524</v>
      </c>
      <c r="I437" s="59">
        <v>783.41108186293366</v>
      </c>
      <c r="J437" s="59">
        <v>956.77995427920041</v>
      </c>
      <c r="K437" s="59">
        <v>1053.275929487771</v>
      </c>
      <c r="L437" s="59">
        <v>1179.6690410263036</v>
      </c>
      <c r="M437" s="59">
        <v>753.27988640666683</v>
      </c>
      <c r="N437" s="59">
        <v>790.94388072699996</v>
      </c>
      <c r="O437" s="59">
        <v>768.34548413480024</v>
      </c>
      <c r="P437" s="59">
        <v>845.18003254828045</v>
      </c>
      <c r="Q437" s="59">
        <v>862.08363319924604</v>
      </c>
    </row>
    <row r="438" spans="1:17" ht="45.75" thickBot="1" x14ac:dyDescent="0.3">
      <c r="A438" s="132"/>
      <c r="B438" s="3" t="s">
        <v>890</v>
      </c>
      <c r="C438" s="17" t="s">
        <v>285</v>
      </c>
      <c r="D438" s="59">
        <v>594.44908401962164</v>
      </c>
      <c r="E438" s="59">
        <v>513.50510410276001</v>
      </c>
      <c r="F438" s="59">
        <v>615.52771410426158</v>
      </c>
      <c r="G438" s="59">
        <v>598.46951260719413</v>
      </c>
      <c r="H438" s="59">
        <v>660.75562417455365</v>
      </c>
      <c r="I438" s="59">
        <v>660.75562417455365</v>
      </c>
      <c r="J438" s="59">
        <v>618.22704738040647</v>
      </c>
      <c r="K438" s="59">
        <v>680.57829289979043</v>
      </c>
      <c r="L438" s="59">
        <v>762.24768804776522</v>
      </c>
      <c r="M438" s="59">
        <v>486.73469583200011</v>
      </c>
      <c r="N438" s="59">
        <v>511.07143062360018</v>
      </c>
      <c r="O438" s="59">
        <v>496.46938974864014</v>
      </c>
      <c r="P438" s="59">
        <v>546.11632872350413</v>
      </c>
      <c r="Q438" s="59">
        <v>557.03865529797417</v>
      </c>
    </row>
    <row r="439" spans="1:17" ht="34.5" thickBot="1" x14ac:dyDescent="0.3">
      <c r="A439" s="133"/>
      <c r="B439" s="3" t="s">
        <v>893</v>
      </c>
      <c r="C439" s="19" t="s">
        <v>1489</v>
      </c>
      <c r="D439" s="59">
        <v>4765.9071332301019</v>
      </c>
      <c r="E439" s="59">
        <v>4116.9508110683337</v>
      </c>
      <c r="F439" s="59">
        <v>4934.9019154237385</v>
      </c>
      <c r="G439" s="59">
        <v>4798.1403215707878</v>
      </c>
      <c r="H439" s="59">
        <v>5297.5099587696013</v>
      </c>
      <c r="I439" s="59">
        <v>4058.4159654133341</v>
      </c>
      <c r="J439" s="59">
        <v>4956.5434185593049</v>
      </c>
      <c r="K439" s="59">
        <v>5456.4352575326893</v>
      </c>
      <c r="L439" s="59">
        <v>6111.2074884366129</v>
      </c>
      <c r="M439" s="59">
        <v>3902.3230436666672</v>
      </c>
      <c r="N439" s="59">
        <v>4097.4391958500009</v>
      </c>
      <c r="O439" s="59">
        <v>3980.3695045400004</v>
      </c>
      <c r="P439" s="59">
        <v>4378.4064549940013</v>
      </c>
      <c r="Q439" s="59">
        <v>4465.9745840938813</v>
      </c>
    </row>
    <row r="440" spans="1:17" ht="45.75" thickBot="1" x14ac:dyDescent="0.3">
      <c r="A440" s="133"/>
      <c r="B440" s="3" t="s">
        <v>892</v>
      </c>
      <c r="C440" s="17" t="s">
        <v>286</v>
      </c>
      <c r="D440" s="59">
        <v>3079.5092245486808</v>
      </c>
      <c r="E440" s="59">
        <v>2660.1836009979997</v>
      </c>
      <c r="F440" s="59">
        <v>3188.7058530430309</v>
      </c>
      <c r="G440" s="59">
        <v>3100.3368231688169</v>
      </c>
      <c r="H440" s="59">
        <v>3423.0064348972805</v>
      </c>
      <c r="I440" s="59">
        <v>3423.0064348972805</v>
      </c>
      <c r="J440" s="59">
        <v>3202.6895935306275</v>
      </c>
      <c r="K440" s="59">
        <v>3525.6966279441999</v>
      </c>
      <c r="L440" s="59">
        <v>3948.7802232975032</v>
      </c>
      <c r="M440" s="59">
        <v>2521.5010436000007</v>
      </c>
      <c r="N440" s="59">
        <v>2647.5760957800003</v>
      </c>
      <c r="O440" s="59">
        <v>2571.9310644720003</v>
      </c>
      <c r="P440" s="59">
        <v>2829.1241709192004</v>
      </c>
      <c r="Q440" s="59">
        <v>2885.7066543375854</v>
      </c>
    </row>
    <row r="441" spans="1:17" ht="34.5" thickBot="1" x14ac:dyDescent="0.3">
      <c r="A441" s="133"/>
      <c r="B441" s="3" t="s">
        <v>895</v>
      </c>
      <c r="C441" s="19" t="s">
        <v>1490</v>
      </c>
      <c r="D441" s="59">
        <v>4765.9071332301019</v>
      </c>
      <c r="E441" s="59">
        <v>4116.9508110683337</v>
      </c>
      <c r="F441" s="59">
        <v>4934.9019154237385</v>
      </c>
      <c r="G441" s="59">
        <v>4798.1403215707878</v>
      </c>
      <c r="H441" s="59">
        <v>5297.5099587696013</v>
      </c>
      <c r="I441" s="59">
        <v>4058.4159654133341</v>
      </c>
      <c r="J441" s="59">
        <v>4956.5434185593049</v>
      </c>
      <c r="K441" s="59">
        <v>5456.4352575326893</v>
      </c>
      <c r="L441" s="59">
        <v>6111.2074884366129</v>
      </c>
      <c r="M441" s="59">
        <v>3902.3230436666672</v>
      </c>
      <c r="N441" s="59">
        <v>4097.4391958500009</v>
      </c>
      <c r="O441" s="59">
        <v>3980.3695045400004</v>
      </c>
      <c r="P441" s="59">
        <v>4378.4064549940013</v>
      </c>
      <c r="Q441" s="59">
        <v>4465.9745840938813</v>
      </c>
    </row>
    <row r="442" spans="1:17" ht="45.75" thickBot="1" x14ac:dyDescent="0.3">
      <c r="A442" s="133"/>
      <c r="B442" s="3" t="s">
        <v>894</v>
      </c>
      <c r="C442" s="17" t="s">
        <v>287</v>
      </c>
      <c r="D442" s="59">
        <v>3079.5092245486808</v>
      </c>
      <c r="E442" s="59">
        <v>2660.1836009979997</v>
      </c>
      <c r="F442" s="59">
        <v>3188.7058530430309</v>
      </c>
      <c r="G442" s="59">
        <v>3100.3368231688169</v>
      </c>
      <c r="H442" s="59">
        <v>3423.0064348972805</v>
      </c>
      <c r="I442" s="59">
        <v>3423.0064348972805</v>
      </c>
      <c r="J442" s="59">
        <v>3202.6895935306275</v>
      </c>
      <c r="K442" s="59">
        <v>3525.6966279441999</v>
      </c>
      <c r="L442" s="59">
        <v>3948.7802232975032</v>
      </c>
      <c r="M442" s="59">
        <v>2521.5010436000007</v>
      </c>
      <c r="N442" s="59">
        <v>2647.5760957800003</v>
      </c>
      <c r="O442" s="59">
        <v>2571.9310644720003</v>
      </c>
      <c r="P442" s="59">
        <v>2829.1241709192004</v>
      </c>
      <c r="Q442" s="59">
        <v>2885.7066543375854</v>
      </c>
    </row>
    <row r="443" spans="1:17" ht="15.75" thickBot="1" x14ac:dyDescent="0.3">
      <c r="A443" s="133"/>
      <c r="B443" s="3" t="s">
        <v>897</v>
      </c>
      <c r="C443" s="19" t="s">
        <v>1491</v>
      </c>
      <c r="D443" s="59">
        <v>5515.6003901427002</v>
      </c>
      <c r="E443" s="59">
        <v>4764.5610510116703</v>
      </c>
      <c r="F443" s="59">
        <v>5711.1786212207326</v>
      </c>
      <c r="G443" s="59">
        <v>5552.9039676605753</v>
      </c>
      <c r="H443" s="59">
        <v>6130.8261320592028</v>
      </c>
      <c r="I443" s="59">
        <v>4696.8184768266692</v>
      </c>
      <c r="J443" s="59">
        <v>5736.2244057484086</v>
      </c>
      <c r="K443" s="59">
        <v>6314.7509160209765</v>
      </c>
      <c r="L443" s="59">
        <v>7072.5210259434944</v>
      </c>
      <c r="M443" s="59">
        <v>4516.1716123333354</v>
      </c>
      <c r="N443" s="59">
        <v>4741.9801929500018</v>
      </c>
      <c r="O443" s="59">
        <v>4606.4950445800014</v>
      </c>
      <c r="P443" s="59">
        <v>5067.1445490380029</v>
      </c>
      <c r="Q443" s="59">
        <v>5168.4874400187628</v>
      </c>
    </row>
    <row r="444" spans="1:17" ht="23.25" thickBot="1" x14ac:dyDescent="0.3">
      <c r="A444" s="133"/>
      <c r="B444" s="3" t="s">
        <v>896</v>
      </c>
      <c r="C444" s="17" t="s">
        <v>288</v>
      </c>
      <c r="D444" s="59">
        <v>3563.9264059383604</v>
      </c>
      <c r="E444" s="59">
        <v>3078.6394483460012</v>
      </c>
      <c r="F444" s="59">
        <v>3690.3000321733966</v>
      </c>
      <c r="G444" s="59">
        <v>3588.0302560268333</v>
      </c>
      <c r="H444" s="59">
        <v>3961.4568853305609</v>
      </c>
      <c r="I444" s="59">
        <v>3961.4568853305609</v>
      </c>
      <c r="J444" s="59">
        <v>3706.4834621758946</v>
      </c>
      <c r="K444" s="59">
        <v>4080.3005918904769</v>
      </c>
      <c r="L444" s="59">
        <v>4569.9366629173346</v>
      </c>
      <c r="M444" s="59">
        <v>2918.1416572000012</v>
      </c>
      <c r="N444" s="59">
        <v>3064.0487400600009</v>
      </c>
      <c r="O444" s="59">
        <v>2976.5044903440012</v>
      </c>
      <c r="P444" s="59">
        <v>3274.1549393784021</v>
      </c>
      <c r="Q444" s="59">
        <v>3339.6380381659706</v>
      </c>
    </row>
    <row r="445" spans="1:17" ht="23.25" thickBot="1" x14ac:dyDescent="0.3">
      <c r="A445" s="133"/>
      <c r="B445" s="3" t="s">
        <v>899</v>
      </c>
      <c r="C445" s="19" t="s">
        <v>1492</v>
      </c>
      <c r="D445" s="59">
        <v>1445.8369954743002</v>
      </c>
      <c r="E445" s="59">
        <v>1248.9626056050006</v>
      </c>
      <c r="F445" s="59">
        <v>1497.1050754656287</v>
      </c>
      <c r="G445" s="59">
        <v>1455.6156031731607</v>
      </c>
      <c r="H445" s="59">
        <v>1607.1097627728007</v>
      </c>
      <c r="I445" s="59">
        <v>1231.2048434400003</v>
      </c>
      <c r="J445" s="59">
        <v>1503.6704752932726</v>
      </c>
      <c r="K445" s="59">
        <v>1655.3230556559847</v>
      </c>
      <c r="L445" s="59">
        <v>1853.9618223347031</v>
      </c>
      <c r="M445" s="59">
        <v>1183.8508110000005</v>
      </c>
      <c r="N445" s="59">
        <v>1243.0433515500006</v>
      </c>
      <c r="O445" s="59">
        <v>1207.5278272200005</v>
      </c>
      <c r="P445" s="59">
        <v>1328.2806099420004</v>
      </c>
      <c r="Q445" s="59">
        <v>1354.8462221408406</v>
      </c>
    </row>
    <row r="446" spans="1:17" ht="34.5" thickBot="1" x14ac:dyDescent="0.3">
      <c r="A446" s="133"/>
      <c r="B446" s="3" t="s">
        <v>898</v>
      </c>
      <c r="C446" s="17" t="s">
        <v>289</v>
      </c>
      <c r="D446" s="59">
        <v>934.23313553724029</v>
      </c>
      <c r="E446" s="59">
        <v>807.02199131400027</v>
      </c>
      <c r="F446" s="59">
        <v>967.36020260856014</v>
      </c>
      <c r="G446" s="59">
        <v>940.55162051188836</v>
      </c>
      <c r="H446" s="59">
        <v>1038.4401544070404</v>
      </c>
      <c r="I446" s="59">
        <v>1038.4401544070404</v>
      </c>
      <c r="J446" s="59">
        <v>971.60246095872969</v>
      </c>
      <c r="K446" s="59">
        <v>1069.5933590392515</v>
      </c>
      <c r="L446" s="59">
        <v>1197.9445621239618</v>
      </c>
      <c r="M446" s="59">
        <v>764.94975480000028</v>
      </c>
      <c r="N446" s="59">
        <v>803.19724254000027</v>
      </c>
      <c r="O446" s="59">
        <v>780.24874989600028</v>
      </c>
      <c r="P446" s="59">
        <v>858.27362488560027</v>
      </c>
      <c r="Q446" s="59">
        <v>875.4390973833124</v>
      </c>
    </row>
    <row r="447" spans="1:17" ht="23.25" thickBot="1" x14ac:dyDescent="0.3">
      <c r="A447" s="133"/>
      <c r="B447" s="3" t="s">
        <v>901</v>
      </c>
      <c r="C447" s="19" t="s">
        <v>1493</v>
      </c>
      <c r="D447" s="59">
        <v>2907.7388464538703</v>
      </c>
      <c r="E447" s="59">
        <v>2511.8025734945008</v>
      </c>
      <c r="F447" s="59">
        <v>3010.8446517697653</v>
      </c>
      <c r="G447" s="59">
        <v>2927.4047130482445</v>
      </c>
      <c r="H447" s="59">
        <v>3232.0763006875204</v>
      </c>
      <c r="I447" s="59">
        <v>2476.0897406960007</v>
      </c>
      <c r="J447" s="59">
        <v>3024.0484003120255</v>
      </c>
      <c r="K447" s="59">
        <v>3329.0385897081455</v>
      </c>
      <c r="L447" s="59">
        <v>3728.5232204731233</v>
      </c>
      <c r="M447" s="59">
        <v>2380.8555199000002</v>
      </c>
      <c r="N447" s="59">
        <v>2499.8982958950005</v>
      </c>
      <c r="O447" s="59">
        <v>2428.4726302980011</v>
      </c>
      <c r="P447" s="59">
        <v>2671.3198933278018</v>
      </c>
      <c r="Q447" s="59">
        <v>2724.7462911943576</v>
      </c>
    </row>
    <row r="448" spans="1:17" ht="34.5" thickBot="1" x14ac:dyDescent="0.3">
      <c r="A448" s="133"/>
      <c r="B448" s="3" t="s">
        <v>900</v>
      </c>
      <c r="C448" s="17" t="s">
        <v>290</v>
      </c>
      <c r="D448" s="59">
        <v>1878.8466392471162</v>
      </c>
      <c r="E448" s="59">
        <v>1623.0108936426004</v>
      </c>
      <c r="F448" s="59">
        <v>1945.4688519127706</v>
      </c>
      <c r="G448" s="59">
        <v>1891.5538145850194</v>
      </c>
      <c r="H448" s="59">
        <v>2088.4185327519367</v>
      </c>
      <c r="I448" s="59">
        <v>2088.4185327519367</v>
      </c>
      <c r="J448" s="59">
        <v>1954.0005048170008</v>
      </c>
      <c r="K448" s="59">
        <v>2151.0710887344944</v>
      </c>
      <c r="L448" s="59">
        <v>2409.199619382634</v>
      </c>
      <c r="M448" s="59">
        <v>1538.3989513200004</v>
      </c>
      <c r="N448" s="59">
        <v>1615.3188988860004</v>
      </c>
      <c r="O448" s="59">
        <v>1569.1669303464002</v>
      </c>
      <c r="P448" s="59">
        <v>1726.0836233810405</v>
      </c>
      <c r="Q448" s="59">
        <v>1760.6052958486614</v>
      </c>
    </row>
    <row r="449" spans="1:17" ht="23.25" thickBot="1" x14ac:dyDescent="0.3">
      <c r="A449" s="133"/>
      <c r="B449" s="3" t="s">
        <v>903</v>
      </c>
      <c r="C449" s="19" t="s">
        <v>1494</v>
      </c>
      <c r="D449" s="59">
        <v>3962.6643579666011</v>
      </c>
      <c r="E449" s="59">
        <v>3423.0826968433344</v>
      </c>
      <c r="F449" s="59">
        <v>4103.1768734983898</v>
      </c>
      <c r="G449" s="59">
        <v>3989.4649864745875</v>
      </c>
      <c r="H449" s="59">
        <v>4404.6712016736001</v>
      </c>
      <c r="I449" s="59">
        <v>3374.4132746133346</v>
      </c>
      <c r="J449" s="59">
        <v>4121.1709322852648</v>
      </c>
      <c r="K449" s="59">
        <v>4536.8113377238087</v>
      </c>
      <c r="L449" s="59">
        <v>5081.2286982506657</v>
      </c>
      <c r="M449" s="59">
        <v>3244.628148666668</v>
      </c>
      <c r="N449" s="59">
        <v>3406.8595561000016</v>
      </c>
      <c r="O449" s="59">
        <v>3309.5207116400011</v>
      </c>
      <c r="P449" s="59">
        <v>3640.4727828040018</v>
      </c>
      <c r="Q449" s="59">
        <v>3713.2822384600818</v>
      </c>
    </row>
    <row r="450" spans="1:17" ht="34.5" thickBot="1" x14ac:dyDescent="0.3">
      <c r="A450" s="133"/>
      <c r="B450" s="3" t="s">
        <v>902</v>
      </c>
      <c r="C450" s="17" t="s">
        <v>291</v>
      </c>
      <c r="D450" s="59">
        <v>2560.4908159168804</v>
      </c>
      <c r="E450" s="59">
        <v>2211.8380502679997</v>
      </c>
      <c r="F450" s="59">
        <v>2651.2835182604981</v>
      </c>
      <c r="G450" s="59">
        <v>2577.808145106656</v>
      </c>
      <c r="H450" s="59">
        <v>2846.0952380044801</v>
      </c>
      <c r="I450" s="59">
        <v>2846.0952380044801</v>
      </c>
      <c r="J450" s="59">
        <v>2662.9104485535554</v>
      </c>
      <c r="K450" s="59">
        <v>2931.4780951446151</v>
      </c>
      <c r="L450" s="59">
        <v>3283.2554665619687</v>
      </c>
      <c r="M450" s="59">
        <v>2096.5289576</v>
      </c>
      <c r="N450" s="59">
        <v>2201.3554054800011</v>
      </c>
      <c r="O450" s="59">
        <v>2138.459536752001</v>
      </c>
      <c r="P450" s="59">
        <v>2352.3054904272012</v>
      </c>
      <c r="Q450" s="59">
        <v>2399.3516002357446</v>
      </c>
    </row>
    <row r="451" spans="1:17" ht="23.25" thickBot="1" x14ac:dyDescent="0.3">
      <c r="A451" s="133"/>
      <c r="B451" s="3" t="s">
        <v>905</v>
      </c>
      <c r="C451" s="19" t="s">
        <v>1495</v>
      </c>
      <c r="D451" s="59">
        <v>4069.7633946684014</v>
      </c>
      <c r="E451" s="59">
        <v>3515.598445406667</v>
      </c>
      <c r="F451" s="59">
        <v>4214.0735457551018</v>
      </c>
      <c r="G451" s="59">
        <v>4097.2883644874146</v>
      </c>
      <c r="H451" s="59">
        <v>4523.7163692864005</v>
      </c>
      <c r="I451" s="59">
        <v>3465.6136333866671</v>
      </c>
      <c r="J451" s="59">
        <v>4232.5539304551376</v>
      </c>
      <c r="K451" s="59">
        <v>4659.4278603649918</v>
      </c>
      <c r="L451" s="59">
        <v>5218.5592036087919</v>
      </c>
      <c r="M451" s="59">
        <v>3332.3208013333337</v>
      </c>
      <c r="N451" s="59">
        <v>3498.9368414000005</v>
      </c>
      <c r="O451" s="59">
        <v>3398.9672173600006</v>
      </c>
      <c r="P451" s="59">
        <v>3738.8639390960002</v>
      </c>
      <c r="Q451" s="59">
        <v>3813.6412178779206</v>
      </c>
    </row>
    <row r="452" spans="1:17" ht="34.5" thickBot="1" x14ac:dyDescent="0.3">
      <c r="A452" s="133"/>
      <c r="B452" s="3" t="s">
        <v>904</v>
      </c>
      <c r="C452" s="17" t="s">
        <v>292</v>
      </c>
      <c r="D452" s="59">
        <v>2629.693270401121</v>
      </c>
      <c r="E452" s="59">
        <v>2271.6174570319995</v>
      </c>
      <c r="F452" s="59">
        <v>2722.9398295648352</v>
      </c>
      <c r="G452" s="59">
        <v>2647.4786355149449</v>
      </c>
      <c r="H452" s="59">
        <v>2923.0167309235203</v>
      </c>
      <c r="I452" s="59">
        <v>2923.0167309235203</v>
      </c>
      <c r="J452" s="59">
        <v>2734.8810012171657</v>
      </c>
      <c r="K452" s="59">
        <v>3010.7072328512254</v>
      </c>
      <c r="L452" s="59">
        <v>3371.9921007933722</v>
      </c>
      <c r="M452" s="59">
        <v>2153.1919023999999</v>
      </c>
      <c r="N452" s="59">
        <v>2260.8514975200001</v>
      </c>
      <c r="O452" s="59">
        <v>2196.2557404479999</v>
      </c>
      <c r="P452" s="59">
        <v>2415.8813144928004</v>
      </c>
      <c r="Q452" s="59">
        <v>2464.1989407826563</v>
      </c>
    </row>
    <row r="453" spans="1:17" ht="23.25" thickBot="1" x14ac:dyDescent="0.3">
      <c r="A453" s="133"/>
      <c r="B453" s="3" t="s">
        <v>907</v>
      </c>
      <c r="C453" s="19" t="s">
        <v>1496</v>
      </c>
      <c r="D453" s="59">
        <v>7229.184977371503</v>
      </c>
      <c r="E453" s="59">
        <v>6244.8130280250016</v>
      </c>
      <c r="F453" s="59">
        <v>7485.5253773281438</v>
      </c>
      <c r="G453" s="59">
        <v>7278.0780158658017</v>
      </c>
      <c r="H453" s="59">
        <v>8035.5488138639994</v>
      </c>
      <c r="I453" s="59">
        <v>6156.0242172000026</v>
      </c>
      <c r="J453" s="59">
        <v>7518.3523764663623</v>
      </c>
      <c r="K453" s="59">
        <v>8276.6152782799199</v>
      </c>
      <c r="L453" s="59">
        <v>9269.8091116735122</v>
      </c>
      <c r="M453" s="59">
        <v>5919.2540550000012</v>
      </c>
      <c r="N453" s="59">
        <v>6215.2167577500013</v>
      </c>
      <c r="O453" s="59">
        <v>6037.6391361000024</v>
      </c>
      <c r="P453" s="59">
        <v>6641.403049710003</v>
      </c>
      <c r="Q453" s="59">
        <v>6774.2311107042042</v>
      </c>
    </row>
    <row r="454" spans="1:17" ht="34.5" thickBot="1" x14ac:dyDescent="0.3">
      <c r="A454" s="133"/>
      <c r="B454" s="3" t="s">
        <v>906</v>
      </c>
      <c r="C454" s="17" t="s">
        <v>293</v>
      </c>
      <c r="D454" s="59">
        <v>4671.165677686201</v>
      </c>
      <c r="E454" s="59">
        <v>4035.109956570001</v>
      </c>
      <c r="F454" s="59">
        <v>4836.8010130428002</v>
      </c>
      <c r="G454" s="59">
        <v>4702.7581025594418</v>
      </c>
      <c r="H454" s="59">
        <v>5192.2007720352003</v>
      </c>
      <c r="I454" s="59">
        <v>5192.2007720352003</v>
      </c>
      <c r="J454" s="59">
        <v>4858.0123047936477</v>
      </c>
      <c r="K454" s="59">
        <v>5347.9667951962556</v>
      </c>
      <c r="L454" s="59">
        <v>5989.7228106198063</v>
      </c>
      <c r="M454" s="59">
        <v>3824.7487740000015</v>
      </c>
      <c r="N454" s="59">
        <v>4015.9862127000015</v>
      </c>
      <c r="O454" s="59">
        <v>3901.243749480001</v>
      </c>
      <c r="P454" s="59">
        <v>4291.3681244280015</v>
      </c>
      <c r="Q454" s="59">
        <v>4377.1954869165611</v>
      </c>
    </row>
    <row r="455" spans="1:17" ht="23.25" thickBot="1" x14ac:dyDescent="0.3">
      <c r="A455" s="133"/>
      <c r="B455" s="3" t="s">
        <v>909</v>
      </c>
      <c r="C455" s="19" t="s">
        <v>1497</v>
      </c>
      <c r="D455" s="59">
        <v>2907.7388464538703</v>
      </c>
      <c r="E455" s="59">
        <v>2511.8025734945008</v>
      </c>
      <c r="F455" s="59">
        <v>3010.8446517697653</v>
      </c>
      <c r="G455" s="59">
        <v>2927.4047130482445</v>
      </c>
      <c r="H455" s="59">
        <v>3232.0763006875204</v>
      </c>
      <c r="I455" s="59">
        <v>2476.0897406960007</v>
      </c>
      <c r="J455" s="59">
        <v>3024.0484003120255</v>
      </c>
      <c r="K455" s="59">
        <v>3329.0385897081455</v>
      </c>
      <c r="L455" s="59">
        <v>3728.5232204731233</v>
      </c>
      <c r="M455" s="59">
        <v>2380.8555199000002</v>
      </c>
      <c r="N455" s="59">
        <v>2499.8982958950005</v>
      </c>
      <c r="O455" s="59">
        <v>2428.4726302980011</v>
      </c>
      <c r="P455" s="59">
        <v>2671.3198933278018</v>
      </c>
      <c r="Q455" s="59">
        <v>2724.7462911943576</v>
      </c>
    </row>
    <row r="456" spans="1:17" ht="34.5" thickBot="1" x14ac:dyDescent="0.3">
      <c r="A456" s="133"/>
      <c r="B456" s="3" t="s">
        <v>908</v>
      </c>
      <c r="C456" s="17" t="s">
        <v>294</v>
      </c>
      <c r="D456" s="59">
        <v>1878.8466392471162</v>
      </c>
      <c r="E456" s="59">
        <v>1623.0108936426004</v>
      </c>
      <c r="F456" s="59">
        <v>1945.4688519127706</v>
      </c>
      <c r="G456" s="59">
        <v>1891.5538145850194</v>
      </c>
      <c r="H456" s="59">
        <v>2088.4185327519367</v>
      </c>
      <c r="I456" s="59">
        <v>2088.4185327519367</v>
      </c>
      <c r="J456" s="59">
        <v>1954.0005048170008</v>
      </c>
      <c r="K456" s="59">
        <v>2151.0710887344944</v>
      </c>
      <c r="L456" s="59">
        <v>2409.199619382634</v>
      </c>
      <c r="M456" s="59">
        <v>1538.3989513200004</v>
      </c>
      <c r="N456" s="59">
        <v>1615.3188988860004</v>
      </c>
      <c r="O456" s="59">
        <v>1569.1669303464002</v>
      </c>
      <c r="P456" s="59">
        <v>1726.0836233810405</v>
      </c>
      <c r="Q456" s="59">
        <v>1760.6052958486614</v>
      </c>
    </row>
    <row r="457" spans="1:17" ht="23.25" thickBot="1" x14ac:dyDescent="0.3">
      <c r="A457" s="133"/>
      <c r="B457" s="3" t="s">
        <v>911</v>
      </c>
      <c r="C457" s="19" t="s">
        <v>1498</v>
      </c>
      <c r="D457" s="59">
        <v>1777.8440092498804</v>
      </c>
      <c r="E457" s="59">
        <v>1535.7614261513336</v>
      </c>
      <c r="F457" s="59">
        <v>1840.8847594614397</v>
      </c>
      <c r="G457" s="59">
        <v>1789.8680750129233</v>
      </c>
      <c r="H457" s="59">
        <v>1976.1497823724803</v>
      </c>
      <c r="I457" s="59">
        <v>1513.9259556373338</v>
      </c>
      <c r="J457" s="59">
        <v>1848.957769619876</v>
      </c>
      <c r="K457" s="59">
        <v>2035.4342758436549</v>
      </c>
      <c r="L457" s="59">
        <v>2279.6863889448937</v>
      </c>
      <c r="M457" s="59">
        <v>1455.6980342666673</v>
      </c>
      <c r="N457" s="59">
        <v>1528.4829359800005</v>
      </c>
      <c r="O457" s="59">
        <v>1484.8119949520005</v>
      </c>
      <c r="P457" s="59">
        <v>1633.2931944472004</v>
      </c>
      <c r="Q457" s="59">
        <v>1665.9590583361448</v>
      </c>
    </row>
    <row r="458" spans="1:17" ht="34.5" thickBot="1" x14ac:dyDescent="0.3">
      <c r="A458" s="134"/>
      <c r="B458" s="3" t="s">
        <v>910</v>
      </c>
      <c r="C458" s="17" t="s">
        <v>295</v>
      </c>
      <c r="D458" s="59">
        <v>1148.7607444383841</v>
      </c>
      <c r="E458" s="59">
        <v>992.33815228240019</v>
      </c>
      <c r="F458" s="59">
        <v>1189.4947676520071</v>
      </c>
      <c r="G458" s="59">
        <v>1156.5301407775812</v>
      </c>
      <c r="H458" s="59">
        <v>1276.8967824560639</v>
      </c>
      <c r="I458" s="59">
        <v>1276.8967824560639</v>
      </c>
      <c r="J458" s="59">
        <v>1194.7111742159198</v>
      </c>
      <c r="K458" s="59">
        <v>1315.2036859297459</v>
      </c>
      <c r="L458" s="59">
        <v>1473.0281282413159</v>
      </c>
      <c r="M458" s="59">
        <v>940.60488368000017</v>
      </c>
      <c r="N458" s="59">
        <v>987.63512786400008</v>
      </c>
      <c r="O458" s="59">
        <v>959.41698135360014</v>
      </c>
      <c r="P458" s="59">
        <v>1055.3586794889604</v>
      </c>
      <c r="Q458" s="59">
        <v>1076.4658530787394</v>
      </c>
    </row>
    <row r="459" spans="1:17" ht="23.25" thickBot="1" x14ac:dyDescent="0.3">
      <c r="A459" s="132"/>
      <c r="B459" s="3" t="s">
        <v>913</v>
      </c>
      <c r="C459" s="19" t="s">
        <v>1499</v>
      </c>
      <c r="D459" s="59">
        <v>1788.5539129200599</v>
      </c>
      <c r="E459" s="59">
        <v>1545.0130010076671</v>
      </c>
      <c r="F459" s="59">
        <v>1851.9744266871112</v>
      </c>
      <c r="G459" s="59">
        <v>1800.6504128142058</v>
      </c>
      <c r="H459" s="59">
        <v>1988.0542991337607</v>
      </c>
      <c r="I459" s="59">
        <v>1523.0459915146675</v>
      </c>
      <c r="J459" s="59">
        <v>1860.0960694368623</v>
      </c>
      <c r="K459" s="59">
        <v>2047.6959281077732</v>
      </c>
      <c r="L459" s="59">
        <v>2293.4194394807064</v>
      </c>
      <c r="M459" s="59">
        <v>1464.467299533334</v>
      </c>
      <c r="N459" s="59">
        <v>1537.6906645100007</v>
      </c>
      <c r="O459" s="59">
        <v>1493.7566455240005</v>
      </c>
      <c r="P459" s="59">
        <v>1643.1323100764005</v>
      </c>
      <c r="Q459" s="59">
        <v>1675.9949562779286</v>
      </c>
    </row>
    <row r="460" spans="1:17" ht="34.5" thickBot="1" x14ac:dyDescent="0.3">
      <c r="A460" s="133"/>
      <c r="B460" s="3" t="s">
        <v>912</v>
      </c>
      <c r="C460" s="17" t="s">
        <v>296</v>
      </c>
      <c r="D460" s="59">
        <v>1155.680989886808</v>
      </c>
      <c r="E460" s="59">
        <v>998.31609295880025</v>
      </c>
      <c r="F460" s="59">
        <v>1196.660398782441</v>
      </c>
      <c r="G460" s="59">
        <v>1163.4971898184097</v>
      </c>
      <c r="H460" s="59">
        <v>1284.588931747968</v>
      </c>
      <c r="I460" s="59">
        <v>1284.588931747968</v>
      </c>
      <c r="J460" s="59">
        <v>1201.9082294822804</v>
      </c>
      <c r="K460" s="59">
        <v>1323.1265997004075</v>
      </c>
      <c r="L460" s="59">
        <v>1481.9017916644564</v>
      </c>
      <c r="M460" s="59">
        <v>946.2711781600002</v>
      </c>
      <c r="N460" s="59">
        <v>993.58473706800032</v>
      </c>
      <c r="O460" s="59">
        <v>965.19660172320027</v>
      </c>
      <c r="P460" s="59">
        <v>1061.7162618955206</v>
      </c>
      <c r="Q460" s="59">
        <v>1082.9505871334309</v>
      </c>
    </row>
    <row r="461" spans="1:17" ht="23.25" thickBot="1" x14ac:dyDescent="0.3">
      <c r="A461" s="133"/>
      <c r="B461" s="3" t="s">
        <v>915</v>
      </c>
      <c r="C461" s="19" t="s">
        <v>2594</v>
      </c>
      <c r="D461" s="59">
        <v>2731.0254358959005</v>
      </c>
      <c r="E461" s="59">
        <v>2359.1515883650004</v>
      </c>
      <c r="F461" s="59">
        <v>2827.8651425461881</v>
      </c>
      <c r="G461" s="59">
        <v>2749.4961393270805</v>
      </c>
      <c r="H461" s="59">
        <v>3035.6517741264001</v>
      </c>
      <c r="I461" s="59">
        <v>2325.6091487200006</v>
      </c>
      <c r="J461" s="59">
        <v>2840.2664533317366</v>
      </c>
      <c r="K461" s="59">
        <v>3126.7213273501925</v>
      </c>
      <c r="L461" s="59">
        <v>3501.9278866322165</v>
      </c>
      <c r="M461" s="59">
        <v>2236.1626430000001</v>
      </c>
      <c r="N461" s="59">
        <v>2347.9707751500005</v>
      </c>
      <c r="O461" s="59">
        <v>2280.8858958600008</v>
      </c>
      <c r="P461" s="59">
        <v>2508.9744854460009</v>
      </c>
      <c r="Q461" s="59">
        <v>2559.1539751549208</v>
      </c>
    </row>
    <row r="462" spans="1:17" ht="34.5" thickBot="1" x14ac:dyDescent="0.3">
      <c r="A462" s="133"/>
      <c r="B462" s="3" t="s">
        <v>914</v>
      </c>
      <c r="C462" s="17" t="s">
        <v>2595</v>
      </c>
      <c r="D462" s="59">
        <v>1764.6625893481203</v>
      </c>
      <c r="E462" s="59">
        <v>1524.3748724820005</v>
      </c>
      <c r="F462" s="59">
        <v>1827.2359382606137</v>
      </c>
      <c r="G462" s="59">
        <v>1776.5975054113444</v>
      </c>
      <c r="H462" s="59">
        <v>1961.4980694355206</v>
      </c>
      <c r="I462" s="59">
        <v>1961.4980694355206</v>
      </c>
      <c r="J462" s="59">
        <v>1835.2490929220451</v>
      </c>
      <c r="K462" s="59">
        <v>2020.3430115185859</v>
      </c>
      <c r="L462" s="59">
        <v>2262.7841729008164</v>
      </c>
      <c r="M462" s="59">
        <v>1444.9050924000003</v>
      </c>
      <c r="N462" s="59">
        <v>1517.1503470200005</v>
      </c>
      <c r="O462" s="59">
        <v>1473.8031942480002</v>
      </c>
      <c r="P462" s="59">
        <v>1621.1835136728005</v>
      </c>
      <c r="Q462" s="59">
        <v>1653.6071839462566</v>
      </c>
    </row>
    <row r="463" spans="1:17" ht="23.25" thickBot="1" x14ac:dyDescent="0.3">
      <c r="A463" s="133"/>
      <c r="B463" s="3" t="s">
        <v>917</v>
      </c>
      <c r="C463" s="19" t="s">
        <v>1501</v>
      </c>
      <c r="D463" s="59">
        <v>1445.8369954743002</v>
      </c>
      <c r="E463" s="59">
        <v>1248.9626056050006</v>
      </c>
      <c r="F463" s="59">
        <v>1497.1050754656287</v>
      </c>
      <c r="G463" s="59">
        <v>1455.6156031731607</v>
      </c>
      <c r="H463" s="59">
        <v>1607.1097627728007</v>
      </c>
      <c r="I463" s="59">
        <v>1231.2048434400003</v>
      </c>
      <c r="J463" s="59">
        <v>1503.6704752932726</v>
      </c>
      <c r="K463" s="59">
        <v>1655.3230556559847</v>
      </c>
      <c r="L463" s="59">
        <v>1853.9618223347031</v>
      </c>
      <c r="M463" s="59">
        <v>1183.8508110000005</v>
      </c>
      <c r="N463" s="59">
        <v>1243.0433515500006</v>
      </c>
      <c r="O463" s="59">
        <v>1207.5278272200005</v>
      </c>
      <c r="P463" s="59">
        <v>1328.2806099420004</v>
      </c>
      <c r="Q463" s="59">
        <v>1354.8462221408406</v>
      </c>
    </row>
    <row r="464" spans="1:17" ht="34.5" thickBot="1" x14ac:dyDescent="0.3">
      <c r="A464" s="133"/>
      <c r="B464" s="3" t="s">
        <v>916</v>
      </c>
      <c r="C464" s="17" t="s">
        <v>298</v>
      </c>
      <c r="D464" s="59">
        <v>934.23313553724029</v>
      </c>
      <c r="E464" s="59">
        <v>807.02199131400027</v>
      </c>
      <c r="F464" s="59">
        <v>967.36020260856014</v>
      </c>
      <c r="G464" s="59">
        <v>940.55162051188836</v>
      </c>
      <c r="H464" s="59">
        <v>1038.4401544070404</v>
      </c>
      <c r="I464" s="59">
        <v>1038.4401544070404</v>
      </c>
      <c r="J464" s="59">
        <v>971.60246095872969</v>
      </c>
      <c r="K464" s="59">
        <v>1069.5933590392515</v>
      </c>
      <c r="L464" s="59">
        <v>1197.9445621239618</v>
      </c>
      <c r="M464" s="59">
        <v>764.94975480000028</v>
      </c>
      <c r="N464" s="59">
        <v>803.19724254000027</v>
      </c>
      <c r="O464" s="59">
        <v>780.24874989600028</v>
      </c>
      <c r="P464" s="59">
        <v>858.27362488560027</v>
      </c>
      <c r="Q464" s="59">
        <v>875.4390973833124</v>
      </c>
    </row>
    <row r="465" spans="1:17" ht="23.25" thickBot="1" x14ac:dyDescent="0.3">
      <c r="A465" s="133"/>
      <c r="B465" s="3" t="s">
        <v>919</v>
      </c>
      <c r="C465" s="19" t="s">
        <v>1502</v>
      </c>
      <c r="D465" s="59">
        <v>4273.2515644018213</v>
      </c>
      <c r="E465" s="59">
        <v>3691.3783676770004</v>
      </c>
      <c r="F465" s="59">
        <v>4424.7772230428573</v>
      </c>
      <c r="G465" s="59">
        <v>4302.1527827117852</v>
      </c>
      <c r="H465" s="59">
        <v>4749.9021877507212</v>
      </c>
      <c r="I465" s="59">
        <v>3638.8943150560012</v>
      </c>
      <c r="J465" s="59">
        <v>4444.1816269778947</v>
      </c>
      <c r="K465" s="59">
        <v>4892.3992533832425</v>
      </c>
      <c r="L465" s="59">
        <v>5479.487163789232</v>
      </c>
      <c r="M465" s="59">
        <v>3498.9368414000014</v>
      </c>
      <c r="N465" s="59">
        <v>3673.8836834700014</v>
      </c>
      <c r="O465" s="59">
        <v>3568.9155782280009</v>
      </c>
      <c r="P465" s="59">
        <v>3925.8071360508015</v>
      </c>
      <c r="Q465" s="59">
        <v>4004.3232787718175</v>
      </c>
    </row>
    <row r="466" spans="1:17" ht="34.5" thickBot="1" x14ac:dyDescent="0.3">
      <c r="A466" s="133"/>
      <c r="B466" s="3" t="s">
        <v>918</v>
      </c>
      <c r="C466" s="17" t="s">
        <v>299</v>
      </c>
      <c r="D466" s="59">
        <v>2761.1779339211771</v>
      </c>
      <c r="E466" s="59">
        <v>2385.1983298836003</v>
      </c>
      <c r="F466" s="59">
        <v>2859.0868210430767</v>
      </c>
      <c r="G466" s="59">
        <v>2779.8525672906921</v>
      </c>
      <c r="H466" s="59">
        <v>3069.1675674696962</v>
      </c>
      <c r="I466" s="59">
        <v>3069.1675674696962</v>
      </c>
      <c r="J466" s="59">
        <v>2871.625051278023</v>
      </c>
      <c r="K466" s="59">
        <v>3161.2425944937872</v>
      </c>
      <c r="L466" s="59">
        <v>3540.5917058330415</v>
      </c>
      <c r="M466" s="59">
        <v>2260.8514975200001</v>
      </c>
      <c r="N466" s="59">
        <v>2373.8940723960004</v>
      </c>
      <c r="O466" s="59">
        <v>2306.0685274704006</v>
      </c>
      <c r="P466" s="59">
        <v>2536.6753802174403</v>
      </c>
      <c r="Q466" s="59">
        <v>2587.408887821789</v>
      </c>
    </row>
    <row r="467" spans="1:17" ht="34.5" thickBot="1" x14ac:dyDescent="0.3">
      <c r="A467" s="133"/>
      <c r="B467" s="3" t="s">
        <v>921</v>
      </c>
      <c r="C467" s="19" t="s">
        <v>1503</v>
      </c>
      <c r="D467" s="59">
        <v>1585.0657431866402</v>
      </c>
      <c r="E467" s="59">
        <v>1369.2330787373337</v>
      </c>
      <c r="F467" s="59">
        <v>1641.2707493993564</v>
      </c>
      <c r="G467" s="59">
        <v>1595.7859945898351</v>
      </c>
      <c r="H467" s="59">
        <v>1761.8684806694407</v>
      </c>
      <c r="I467" s="59">
        <v>1349.7653098453338</v>
      </c>
      <c r="J467" s="59">
        <v>1648.4683729141059</v>
      </c>
      <c r="K467" s="59">
        <v>1814.7245350895239</v>
      </c>
      <c r="L467" s="59">
        <v>2032.491479300267</v>
      </c>
      <c r="M467" s="59">
        <v>1297.851259466667</v>
      </c>
      <c r="N467" s="59">
        <v>1362.7438224400003</v>
      </c>
      <c r="O467" s="59">
        <v>1323.8082846560003</v>
      </c>
      <c r="P467" s="59">
        <v>1456.1891131216005</v>
      </c>
      <c r="Q467" s="59">
        <v>1485.3128953840326</v>
      </c>
    </row>
    <row r="468" spans="1:17" ht="23.25" thickBot="1" x14ac:dyDescent="0.3">
      <c r="A468" s="133"/>
      <c r="B468" s="3" t="s">
        <v>920</v>
      </c>
      <c r="C468" s="17" t="s">
        <v>300</v>
      </c>
      <c r="D468" s="59">
        <v>1024.1963263667521</v>
      </c>
      <c r="E468" s="59">
        <v>884.73522010720023</v>
      </c>
      <c r="F468" s="59">
        <v>1060.5134073041991</v>
      </c>
      <c r="G468" s="59">
        <v>1031.1232580426629</v>
      </c>
      <c r="H468" s="59">
        <v>1138.4380952017925</v>
      </c>
      <c r="I468" s="59">
        <v>1138.4380952017925</v>
      </c>
      <c r="J468" s="59">
        <v>1065.1641794214222</v>
      </c>
      <c r="K468" s="59">
        <v>1172.5912380578459</v>
      </c>
      <c r="L468" s="59">
        <v>1313.302186624788</v>
      </c>
      <c r="M468" s="59">
        <v>838.61158304000037</v>
      </c>
      <c r="N468" s="59">
        <v>880.54216219200032</v>
      </c>
      <c r="O468" s="59">
        <v>855.38381470080014</v>
      </c>
      <c r="P468" s="59">
        <v>940.92219617088028</v>
      </c>
      <c r="Q468" s="59">
        <v>959.74064009429776</v>
      </c>
    </row>
    <row r="469" spans="1:17" ht="34.5" thickBot="1" x14ac:dyDescent="0.3">
      <c r="A469" s="133"/>
      <c r="B469" s="3" t="s">
        <v>923</v>
      </c>
      <c r="C469" s="19" t="s">
        <v>2596</v>
      </c>
      <c r="D469" s="59">
        <v>7239.8948810416805</v>
      </c>
      <c r="E469" s="59">
        <v>6254.0646028813353</v>
      </c>
      <c r="F469" s="59">
        <v>7496.6150445538151</v>
      </c>
      <c r="G469" s="59">
        <v>7288.8603536670844</v>
      </c>
      <c r="H469" s="59">
        <v>8047.4533306252815</v>
      </c>
      <c r="I469" s="59">
        <v>6165.1442530773347</v>
      </c>
      <c r="J469" s="59">
        <v>7529.490676283348</v>
      </c>
      <c r="K469" s="59">
        <v>8288.8769305440383</v>
      </c>
      <c r="L469" s="59">
        <v>9283.5421622093272</v>
      </c>
      <c r="M469" s="59">
        <v>5928.0233202666677</v>
      </c>
      <c r="N469" s="59">
        <v>6224.4244862800015</v>
      </c>
      <c r="O469" s="59">
        <v>6046.583786672003</v>
      </c>
      <c r="P469" s="59">
        <v>6651.2421653392021</v>
      </c>
      <c r="Q469" s="59">
        <v>6784.2670086459866</v>
      </c>
    </row>
    <row r="470" spans="1:17" ht="34.5" thickBot="1" x14ac:dyDescent="0.3">
      <c r="A470" s="133"/>
      <c r="B470" s="3" t="s">
        <v>922</v>
      </c>
      <c r="C470" s="17" t="s">
        <v>2597</v>
      </c>
      <c r="D470" s="59">
        <v>4678.0859231346249</v>
      </c>
      <c r="E470" s="59">
        <v>4041.0878972464011</v>
      </c>
      <c r="F470" s="59">
        <v>4843.9666441732334</v>
      </c>
      <c r="G470" s="59">
        <v>4709.7251516002698</v>
      </c>
      <c r="H470" s="59">
        <v>5199.8929213271049</v>
      </c>
      <c r="I470" s="59">
        <v>5199.8929213271049</v>
      </c>
      <c r="J470" s="59">
        <v>4865.2093600600092</v>
      </c>
      <c r="K470" s="59">
        <v>5355.8897089669181</v>
      </c>
      <c r="L470" s="59">
        <v>5998.5964740429481</v>
      </c>
      <c r="M470" s="59">
        <v>3830.4150684800006</v>
      </c>
      <c r="N470" s="59">
        <v>4021.9358219040005</v>
      </c>
      <c r="O470" s="59">
        <v>3907.0233698495999</v>
      </c>
      <c r="P470" s="59">
        <v>4297.7257068345616</v>
      </c>
      <c r="Q470" s="59">
        <v>4383.6802209712523</v>
      </c>
    </row>
    <row r="471" spans="1:17" ht="34.5" thickBot="1" x14ac:dyDescent="0.3">
      <c r="A471" s="133"/>
      <c r="B471" s="3" t="s">
        <v>925</v>
      </c>
      <c r="C471" s="19" t="s">
        <v>1505</v>
      </c>
      <c r="D471" s="59">
        <v>803.24277526350022</v>
      </c>
      <c r="E471" s="59">
        <v>693.86811422500011</v>
      </c>
      <c r="F471" s="59">
        <v>831.7250419253495</v>
      </c>
      <c r="G471" s="59">
        <v>808.67533509620023</v>
      </c>
      <c r="H471" s="59">
        <v>892.83875709600022</v>
      </c>
      <c r="I471" s="59">
        <v>684.00269080000032</v>
      </c>
      <c r="J471" s="59">
        <v>835.37248627404017</v>
      </c>
      <c r="K471" s="59">
        <v>919.62391980888015</v>
      </c>
      <c r="L471" s="59">
        <v>1029.9787901859461</v>
      </c>
      <c r="M471" s="59">
        <v>657.6948950000002</v>
      </c>
      <c r="N471" s="59">
        <v>690.57963975000018</v>
      </c>
      <c r="O471" s="59">
        <v>670.84879290000015</v>
      </c>
      <c r="P471" s="59">
        <v>737.93367219000038</v>
      </c>
      <c r="Q471" s="59">
        <v>752.6923456338003</v>
      </c>
    </row>
    <row r="472" spans="1:17" ht="45.75" thickBot="1" x14ac:dyDescent="0.3">
      <c r="A472" s="133"/>
      <c r="B472" s="3" t="s">
        <v>924</v>
      </c>
      <c r="C472" s="17" t="s">
        <v>302</v>
      </c>
      <c r="D472" s="59">
        <v>519.01840863180007</v>
      </c>
      <c r="E472" s="59">
        <v>448.34555073000007</v>
      </c>
      <c r="F472" s="59">
        <v>537.42233478253331</v>
      </c>
      <c r="G472" s="59">
        <v>522.52867806216011</v>
      </c>
      <c r="H472" s="59">
        <v>576.91119689280004</v>
      </c>
      <c r="I472" s="59">
        <v>576.91119689280004</v>
      </c>
      <c r="J472" s="59">
        <v>539.77914497707206</v>
      </c>
      <c r="K472" s="59">
        <v>594.21853279958407</v>
      </c>
      <c r="L472" s="59">
        <v>665.52475673553408</v>
      </c>
      <c r="M472" s="59">
        <v>424.97208600000022</v>
      </c>
      <c r="N472" s="59">
        <v>446.22069030000011</v>
      </c>
      <c r="O472" s="59">
        <v>433.4715277200001</v>
      </c>
      <c r="P472" s="59">
        <v>476.81868049200017</v>
      </c>
      <c r="Q472" s="59">
        <v>486.35505410184015</v>
      </c>
    </row>
    <row r="473" spans="1:17" ht="34.5" thickBot="1" x14ac:dyDescent="0.3">
      <c r="A473" s="133"/>
      <c r="B473" s="3" t="s">
        <v>927</v>
      </c>
      <c r="C473" s="19" t="s">
        <v>1506</v>
      </c>
      <c r="D473" s="59">
        <v>803.24277526350022</v>
      </c>
      <c r="E473" s="59">
        <v>693.86811422500011</v>
      </c>
      <c r="F473" s="59">
        <v>831.7250419253495</v>
      </c>
      <c r="G473" s="59">
        <v>808.67533509620023</v>
      </c>
      <c r="H473" s="59">
        <v>892.83875709600022</v>
      </c>
      <c r="I473" s="59">
        <v>684.00269080000032</v>
      </c>
      <c r="J473" s="59">
        <v>835.37248627404017</v>
      </c>
      <c r="K473" s="59">
        <v>919.62391980888015</v>
      </c>
      <c r="L473" s="59">
        <v>1029.9787901859461</v>
      </c>
      <c r="M473" s="59">
        <v>657.6948950000002</v>
      </c>
      <c r="N473" s="59">
        <v>690.57963975000018</v>
      </c>
      <c r="O473" s="59">
        <v>670.84879290000015</v>
      </c>
      <c r="P473" s="59">
        <v>737.93367219000038</v>
      </c>
      <c r="Q473" s="59">
        <v>752.6923456338003</v>
      </c>
    </row>
    <row r="474" spans="1:17" ht="45.75" thickBot="1" x14ac:dyDescent="0.3">
      <c r="A474" s="133"/>
      <c r="B474" s="3" t="s">
        <v>926</v>
      </c>
      <c r="C474" s="17" t="s">
        <v>303</v>
      </c>
      <c r="D474" s="59">
        <v>519.01840863180007</v>
      </c>
      <c r="E474" s="59">
        <v>448.34555073000007</v>
      </c>
      <c r="F474" s="59">
        <v>537.42233478253331</v>
      </c>
      <c r="G474" s="59">
        <v>522.52867806216011</v>
      </c>
      <c r="H474" s="59">
        <v>576.91119689280004</v>
      </c>
      <c r="I474" s="59">
        <v>576.91119689280004</v>
      </c>
      <c r="J474" s="59">
        <v>539.77914497707206</v>
      </c>
      <c r="K474" s="59">
        <v>594.21853279958407</v>
      </c>
      <c r="L474" s="59">
        <v>665.52475673553408</v>
      </c>
      <c r="M474" s="59">
        <v>424.97208600000022</v>
      </c>
      <c r="N474" s="59">
        <v>446.22069030000011</v>
      </c>
      <c r="O474" s="59">
        <v>433.4715277200001</v>
      </c>
      <c r="P474" s="59">
        <v>476.81868049200017</v>
      </c>
      <c r="Q474" s="59">
        <v>486.35505410184015</v>
      </c>
    </row>
    <row r="475" spans="1:17" ht="15.75" thickBot="1" x14ac:dyDescent="0.3">
      <c r="A475" s="133"/>
      <c r="B475" s="3" t="s">
        <v>929</v>
      </c>
      <c r="C475" s="19" t="s">
        <v>1507</v>
      </c>
      <c r="D475" s="59">
        <v>3159.4215827031016</v>
      </c>
      <c r="E475" s="59">
        <v>2729.2145826183346</v>
      </c>
      <c r="F475" s="59">
        <v>3271.4518315730406</v>
      </c>
      <c r="G475" s="59">
        <v>3180.7896513783876</v>
      </c>
      <c r="H475" s="59">
        <v>3511.8324445776002</v>
      </c>
      <c r="I475" s="59">
        <v>2690.4105838133346</v>
      </c>
      <c r="J475" s="59">
        <v>3285.7984460112252</v>
      </c>
      <c r="K475" s="59">
        <v>3617.1874179149295</v>
      </c>
      <c r="L475" s="59">
        <v>4051.2499080647212</v>
      </c>
      <c r="M475" s="59">
        <v>2586.9332536666675</v>
      </c>
      <c r="N475" s="59">
        <v>2716.2799163500008</v>
      </c>
      <c r="O475" s="59">
        <v>2638.6719187400008</v>
      </c>
      <c r="P475" s="59">
        <v>2902.5391106140014</v>
      </c>
      <c r="Q475" s="59">
        <v>2960.5898928262809</v>
      </c>
    </row>
    <row r="476" spans="1:17" ht="23.25" thickBot="1" x14ac:dyDescent="0.3">
      <c r="A476" s="133"/>
      <c r="B476" s="3" t="s">
        <v>928</v>
      </c>
      <c r="C476" s="17" t="s">
        <v>304</v>
      </c>
      <c r="D476" s="59">
        <v>2041.4724072850804</v>
      </c>
      <c r="E476" s="59">
        <v>1763.4924995380004</v>
      </c>
      <c r="F476" s="59">
        <v>2113.8611834779645</v>
      </c>
      <c r="G476" s="59">
        <v>2055.2794670444964</v>
      </c>
      <c r="H476" s="59">
        <v>2269.1840411116805</v>
      </c>
      <c r="I476" s="59">
        <v>2269.1840411116805</v>
      </c>
      <c r="J476" s="59">
        <v>2123.1313035764838</v>
      </c>
      <c r="K476" s="59">
        <v>2337.2595623450311</v>
      </c>
      <c r="L476" s="59">
        <v>2617.730709826435</v>
      </c>
      <c r="M476" s="59">
        <v>1671.5568716000005</v>
      </c>
      <c r="N476" s="59">
        <v>1755.1347151800007</v>
      </c>
      <c r="O476" s="59">
        <v>1704.9880090320005</v>
      </c>
      <c r="P476" s="59">
        <v>1875.4868099352004</v>
      </c>
      <c r="Q476" s="59">
        <v>1912.9965461339043</v>
      </c>
    </row>
    <row r="477" spans="1:17" ht="34.5" thickBot="1" x14ac:dyDescent="0.3">
      <c r="A477" s="133"/>
      <c r="B477" s="3" t="s">
        <v>931</v>
      </c>
      <c r="C477" s="19" t="s">
        <v>1508</v>
      </c>
      <c r="D477" s="59">
        <v>5997.5460553008006</v>
      </c>
      <c r="E477" s="59">
        <v>5180.8819195466676</v>
      </c>
      <c r="F477" s="59">
        <v>6210.2136463759416</v>
      </c>
      <c r="G477" s="59">
        <v>6038.1091687182961</v>
      </c>
      <c r="H477" s="59">
        <v>6666.5293863168008</v>
      </c>
      <c r="I477" s="59">
        <v>5107.2200913066681</v>
      </c>
      <c r="J477" s="59">
        <v>6237.4478975128341</v>
      </c>
      <c r="K477" s="59">
        <v>6866.5252679063051</v>
      </c>
      <c r="L477" s="59">
        <v>7690.508300055063</v>
      </c>
      <c r="M477" s="59">
        <v>4910.7885493333351</v>
      </c>
      <c r="N477" s="59">
        <v>5156.3279768000029</v>
      </c>
      <c r="O477" s="59">
        <v>5009.0043203200021</v>
      </c>
      <c r="P477" s="59">
        <v>5509.9047523520021</v>
      </c>
      <c r="Q477" s="59">
        <v>5620.1028473990418</v>
      </c>
    </row>
    <row r="478" spans="1:17" ht="45.75" thickBot="1" x14ac:dyDescent="0.3">
      <c r="A478" s="133"/>
      <c r="B478" s="3" t="s">
        <v>930</v>
      </c>
      <c r="C478" s="17" t="s">
        <v>305</v>
      </c>
      <c r="D478" s="59">
        <v>3875.3374511174407</v>
      </c>
      <c r="E478" s="59">
        <v>3347.6467787840011</v>
      </c>
      <c r="F478" s="59">
        <v>4012.7534330429166</v>
      </c>
      <c r="G478" s="59">
        <v>3901.5474628641291</v>
      </c>
      <c r="H478" s="59">
        <v>4307.6036034662402</v>
      </c>
      <c r="I478" s="59">
        <v>4307.6036034662402</v>
      </c>
      <c r="J478" s="59">
        <v>4030.3509491621385</v>
      </c>
      <c r="K478" s="59">
        <v>4436.8317115702275</v>
      </c>
      <c r="L478" s="59">
        <v>4969.2515169586568</v>
      </c>
      <c r="M478" s="59">
        <v>3173.1249088000004</v>
      </c>
      <c r="N478" s="59">
        <v>3331.7811542400013</v>
      </c>
      <c r="O478" s="59">
        <v>3236.5874069760016</v>
      </c>
      <c r="P478" s="59">
        <v>3560.2461476736021</v>
      </c>
      <c r="Q478" s="59">
        <v>3631.4510706270744</v>
      </c>
    </row>
    <row r="479" spans="1:17" ht="34.5" thickBot="1" x14ac:dyDescent="0.3">
      <c r="A479" s="134"/>
      <c r="B479" s="3" t="s">
        <v>933</v>
      </c>
      <c r="C479" s="19" t="s">
        <v>1509</v>
      </c>
      <c r="D479" s="59">
        <v>5997.5460553008006</v>
      </c>
      <c r="E479" s="59">
        <v>5180.8819195466676</v>
      </c>
      <c r="F479" s="59">
        <v>6210.2136463759416</v>
      </c>
      <c r="G479" s="59">
        <v>6038.1091687182961</v>
      </c>
      <c r="H479" s="59">
        <v>6666.5293863168008</v>
      </c>
      <c r="I479" s="59">
        <v>5107.2200913066681</v>
      </c>
      <c r="J479" s="59">
        <v>6237.4478975128341</v>
      </c>
      <c r="K479" s="59">
        <v>6866.5252679063051</v>
      </c>
      <c r="L479" s="59">
        <v>7690.508300055063</v>
      </c>
      <c r="M479" s="59">
        <v>4910.7885493333351</v>
      </c>
      <c r="N479" s="59">
        <v>5156.3279768000029</v>
      </c>
      <c r="O479" s="59">
        <v>5009.0043203200021</v>
      </c>
      <c r="P479" s="59">
        <v>5509.9047523520021</v>
      </c>
      <c r="Q479" s="59">
        <v>5620.1028473990418</v>
      </c>
    </row>
    <row r="480" spans="1:17" ht="45.75" thickBot="1" x14ac:dyDescent="0.3">
      <c r="A480" s="132"/>
      <c r="B480" s="3" t="s">
        <v>932</v>
      </c>
      <c r="C480" s="17" t="s">
        <v>306</v>
      </c>
      <c r="D480" s="59">
        <v>3875.3374511174407</v>
      </c>
      <c r="E480" s="59">
        <v>3347.6467787840011</v>
      </c>
      <c r="F480" s="59">
        <v>4012.7534330429166</v>
      </c>
      <c r="G480" s="59">
        <v>3901.5474628641291</v>
      </c>
      <c r="H480" s="59">
        <v>4307.6036034662402</v>
      </c>
      <c r="I480" s="59">
        <v>4307.6036034662402</v>
      </c>
      <c r="J480" s="59">
        <v>4030.3509491621385</v>
      </c>
      <c r="K480" s="59">
        <v>4436.8317115702275</v>
      </c>
      <c r="L480" s="59">
        <v>4969.2515169586568</v>
      </c>
      <c r="M480" s="59">
        <v>3173.1249088000004</v>
      </c>
      <c r="N480" s="59">
        <v>3331.7811542400013</v>
      </c>
      <c r="O480" s="59">
        <v>3236.5874069760016</v>
      </c>
      <c r="P480" s="59">
        <v>3560.2461476736021</v>
      </c>
      <c r="Q480" s="59">
        <v>3631.4510706270744</v>
      </c>
    </row>
    <row r="481" spans="1:17" ht="34.5" thickBot="1" x14ac:dyDescent="0.3">
      <c r="A481" s="133"/>
      <c r="B481" s="3" t="s">
        <v>935</v>
      </c>
      <c r="C481" s="19" t="s">
        <v>1510</v>
      </c>
      <c r="D481" s="59">
        <v>14672.568028146605</v>
      </c>
      <c r="E481" s="59">
        <v>12674.657553176672</v>
      </c>
      <c r="F481" s="59">
        <v>15192.844099169715</v>
      </c>
      <c r="G481" s="59">
        <v>14771.802787757259</v>
      </c>
      <c r="H481" s="59">
        <v>16309.187962953603</v>
      </c>
      <c r="I481" s="59">
        <v>12494.449151946674</v>
      </c>
      <c r="J481" s="59">
        <v>15259.470749272468</v>
      </c>
      <c r="K481" s="59">
        <v>16798.463601842206</v>
      </c>
      <c r="L481" s="59">
        <v>18814.279234063277</v>
      </c>
      <c r="M481" s="59">
        <v>12013.893415333339</v>
      </c>
      <c r="N481" s="59">
        <v>12614.588086100004</v>
      </c>
      <c r="O481" s="59">
        <v>12254.171283640006</v>
      </c>
      <c r="P481" s="59">
        <v>13479.588412004006</v>
      </c>
      <c r="Q481" s="59">
        <v>13749.180180244088</v>
      </c>
    </row>
    <row r="482" spans="1:17" ht="45.75" thickBot="1" x14ac:dyDescent="0.3">
      <c r="A482" s="133"/>
      <c r="B482" s="3" t="s">
        <v>934</v>
      </c>
      <c r="C482" s="17" t="s">
        <v>307</v>
      </c>
      <c r="D482" s="59">
        <v>9480.7362643408833</v>
      </c>
      <c r="E482" s="59">
        <v>8189.7787266680025</v>
      </c>
      <c r="F482" s="59">
        <v>9816.9146486942773</v>
      </c>
      <c r="G482" s="59">
        <v>9544.8571859354579</v>
      </c>
      <c r="H482" s="59">
        <v>10538.244529908481</v>
      </c>
      <c r="I482" s="59">
        <v>10538.244529908481</v>
      </c>
      <c r="J482" s="59">
        <v>9859.9657149145187</v>
      </c>
      <c r="K482" s="59">
        <v>10854.391865805732</v>
      </c>
      <c r="L482" s="59">
        <v>12156.918889702421</v>
      </c>
      <c r="M482" s="59">
        <v>7762.8234376000028</v>
      </c>
      <c r="N482" s="59">
        <v>8150.9646094800019</v>
      </c>
      <c r="O482" s="59">
        <v>7918.0799063520026</v>
      </c>
      <c r="P482" s="59">
        <v>8709.8878969872039</v>
      </c>
      <c r="Q482" s="59">
        <v>8884.0856549269465</v>
      </c>
    </row>
    <row r="483" spans="1:17" ht="34.5" thickBot="1" x14ac:dyDescent="0.3">
      <c r="A483" s="133"/>
      <c r="B483" s="3" t="s">
        <v>937</v>
      </c>
      <c r="C483" s="19" t="s">
        <v>1511</v>
      </c>
      <c r="D483" s="59">
        <v>423.04119497211008</v>
      </c>
      <c r="E483" s="59">
        <v>365.4372068251667</v>
      </c>
      <c r="F483" s="59">
        <v>438.04185541401733</v>
      </c>
      <c r="G483" s="59">
        <v>425.9023431506655</v>
      </c>
      <c r="H483" s="59">
        <v>470.22841207056018</v>
      </c>
      <c r="I483" s="59">
        <v>360.24141715466675</v>
      </c>
      <c r="J483" s="59">
        <v>439.96284277099454</v>
      </c>
      <c r="K483" s="59">
        <v>484.33526443267692</v>
      </c>
      <c r="L483" s="59">
        <v>542.45549616459812</v>
      </c>
      <c r="M483" s="59">
        <v>346.38597803333346</v>
      </c>
      <c r="N483" s="59">
        <v>363.7052769350002</v>
      </c>
      <c r="O483" s="59">
        <v>353.31369759400013</v>
      </c>
      <c r="P483" s="59">
        <v>388.64506735340018</v>
      </c>
      <c r="Q483" s="59">
        <v>396.41796870046818</v>
      </c>
    </row>
    <row r="484" spans="1:17" ht="45.75" thickBot="1" x14ac:dyDescent="0.3">
      <c r="A484" s="133"/>
      <c r="B484" s="3" t="s">
        <v>936</v>
      </c>
      <c r="C484" s="17" t="s">
        <v>308</v>
      </c>
      <c r="D484" s="59">
        <v>273.34969521274803</v>
      </c>
      <c r="E484" s="59">
        <v>236.12865671780003</v>
      </c>
      <c r="F484" s="59">
        <v>283.04242965213433</v>
      </c>
      <c r="G484" s="59">
        <v>275.19843711273774</v>
      </c>
      <c r="H484" s="59">
        <v>303.83989703020808</v>
      </c>
      <c r="I484" s="59">
        <v>303.83989703020808</v>
      </c>
      <c r="J484" s="59">
        <v>284.28368302125801</v>
      </c>
      <c r="K484" s="59">
        <v>312.95509394111428</v>
      </c>
      <c r="L484" s="59">
        <v>350.5097052140481</v>
      </c>
      <c r="M484" s="59">
        <v>223.81863196000006</v>
      </c>
      <c r="N484" s="59">
        <v>235.00956355800008</v>
      </c>
      <c r="O484" s="59">
        <v>228.29500459920007</v>
      </c>
      <c r="P484" s="59">
        <v>251.12450505912011</v>
      </c>
      <c r="Q484" s="59">
        <v>256.14699516030254</v>
      </c>
    </row>
    <row r="485" spans="1:17" ht="34.5" thickBot="1" x14ac:dyDescent="0.3">
      <c r="A485" s="133"/>
      <c r="B485" s="3" t="s">
        <v>939</v>
      </c>
      <c r="C485" s="19" t="s">
        <v>1512</v>
      </c>
      <c r="D485" s="59">
        <v>664.01402755116021</v>
      </c>
      <c r="E485" s="59">
        <v>573.59764109266678</v>
      </c>
      <c r="F485" s="59">
        <v>687.55936799162191</v>
      </c>
      <c r="G485" s="59">
        <v>668.50494367952558</v>
      </c>
      <c r="H485" s="59">
        <v>738.08003919936016</v>
      </c>
      <c r="I485" s="59">
        <v>565.44222439466682</v>
      </c>
      <c r="J485" s="59">
        <v>690.57458865320666</v>
      </c>
      <c r="K485" s="59">
        <v>760.22244037534108</v>
      </c>
      <c r="L485" s="59">
        <v>851.44913322038201</v>
      </c>
      <c r="M485" s="59">
        <v>543.69444653333346</v>
      </c>
      <c r="N485" s="59">
        <v>570.87916886000005</v>
      </c>
      <c r="O485" s="59">
        <v>554.56833546400014</v>
      </c>
      <c r="P485" s="59">
        <v>610.02516901040019</v>
      </c>
      <c r="Q485" s="59">
        <v>622.22567239060811</v>
      </c>
    </row>
    <row r="486" spans="1:17" ht="45.75" thickBot="1" x14ac:dyDescent="0.3">
      <c r="A486" s="133"/>
      <c r="B486" s="3" t="s">
        <v>938</v>
      </c>
      <c r="C486" s="17" t="s">
        <v>309</v>
      </c>
      <c r="D486" s="59">
        <v>429.05521780228804</v>
      </c>
      <c r="E486" s="59">
        <v>370.63232193680005</v>
      </c>
      <c r="F486" s="59">
        <v>444.26913008689422</v>
      </c>
      <c r="G486" s="59">
        <v>431.9570405313857</v>
      </c>
      <c r="H486" s="59">
        <v>476.91325609804807</v>
      </c>
      <c r="I486" s="59">
        <v>476.91325609804807</v>
      </c>
      <c r="J486" s="59">
        <v>446.21742651437961</v>
      </c>
      <c r="K486" s="59">
        <v>491.22065378098949</v>
      </c>
      <c r="L486" s="59">
        <v>550.16713223470833</v>
      </c>
      <c r="M486" s="59">
        <v>351.31025776000001</v>
      </c>
      <c r="N486" s="59">
        <v>368.87577064800007</v>
      </c>
      <c r="O486" s="59">
        <v>358.3364629152</v>
      </c>
      <c r="P486" s="59">
        <v>394.1701092067201</v>
      </c>
      <c r="Q486" s="59">
        <v>402.05351139085451</v>
      </c>
    </row>
    <row r="487" spans="1:17" ht="23.25" thickBot="1" x14ac:dyDescent="0.3">
      <c r="A487" s="133"/>
      <c r="B487" s="3" t="s">
        <v>941</v>
      </c>
      <c r="C487" s="19" t="s">
        <v>1513</v>
      </c>
      <c r="D487" s="59">
        <v>449.81595414756015</v>
      </c>
      <c r="E487" s="59">
        <v>388.56614396600008</v>
      </c>
      <c r="F487" s="59">
        <v>465.76602347819562</v>
      </c>
      <c r="G487" s="59">
        <v>452.85818765387216</v>
      </c>
      <c r="H487" s="59">
        <v>499.98970397376007</v>
      </c>
      <c r="I487" s="59">
        <v>383.04150684800015</v>
      </c>
      <c r="J487" s="59">
        <v>467.8085923134625</v>
      </c>
      <c r="K487" s="59">
        <v>514.98939509297281</v>
      </c>
      <c r="L487" s="59">
        <v>576.78812250412966</v>
      </c>
      <c r="M487" s="59">
        <v>368.30914120000017</v>
      </c>
      <c r="N487" s="59">
        <v>386.72459826000016</v>
      </c>
      <c r="O487" s="59">
        <v>375.67532402400019</v>
      </c>
      <c r="P487" s="59">
        <v>413.24285642640024</v>
      </c>
      <c r="Q487" s="59">
        <v>421.50771355492816</v>
      </c>
    </row>
    <row r="488" spans="1:17" ht="34.5" thickBot="1" x14ac:dyDescent="0.3">
      <c r="A488" s="133"/>
      <c r="B488" s="3" t="s">
        <v>940</v>
      </c>
      <c r="C488" s="17" t="s">
        <v>310</v>
      </c>
      <c r="D488" s="59">
        <v>290.65030883380808</v>
      </c>
      <c r="E488" s="59">
        <v>251.07350840880005</v>
      </c>
      <c r="F488" s="59">
        <v>300.95650747821861</v>
      </c>
      <c r="G488" s="59">
        <v>292.61605971480975</v>
      </c>
      <c r="H488" s="59">
        <v>323.07027025996803</v>
      </c>
      <c r="I488" s="59">
        <v>323.07027025996803</v>
      </c>
      <c r="J488" s="59">
        <v>302.27632118716036</v>
      </c>
      <c r="K488" s="59">
        <v>332.76237836776704</v>
      </c>
      <c r="L488" s="59">
        <v>372.6938637718992</v>
      </c>
      <c r="M488" s="59">
        <v>237.98436816000006</v>
      </c>
      <c r="N488" s="59">
        <v>249.88358656800008</v>
      </c>
      <c r="O488" s="59">
        <v>242.74405552320005</v>
      </c>
      <c r="P488" s="59">
        <v>267.01846107552007</v>
      </c>
      <c r="Q488" s="59">
        <v>272.35883029703047</v>
      </c>
    </row>
    <row r="489" spans="1:17" ht="15.75" thickBot="1" x14ac:dyDescent="0.3">
      <c r="A489" s="133"/>
      <c r="B489" s="3" t="s">
        <v>943</v>
      </c>
      <c r="C489" s="19" t="s">
        <v>1514</v>
      </c>
      <c r="D489" s="59">
        <v>1552.9360321761005</v>
      </c>
      <c r="E489" s="59">
        <v>1341.4783541683335</v>
      </c>
      <c r="F489" s="59">
        <v>1608.0017477223425</v>
      </c>
      <c r="G489" s="59">
        <v>1563.4389811859871</v>
      </c>
      <c r="H489" s="59">
        <v>1726.1549303856002</v>
      </c>
      <c r="I489" s="59">
        <v>1322.4052022133337</v>
      </c>
      <c r="J489" s="59">
        <v>1615.0534734631444</v>
      </c>
      <c r="K489" s="59">
        <v>1777.9395782971685</v>
      </c>
      <c r="L489" s="59">
        <v>1991.2923276928293</v>
      </c>
      <c r="M489" s="59">
        <v>1271.5434636666671</v>
      </c>
      <c r="N489" s="59">
        <v>1335.1206368500004</v>
      </c>
      <c r="O489" s="59">
        <v>1296.9743329400007</v>
      </c>
      <c r="P489" s="59">
        <v>1426.6717662340006</v>
      </c>
      <c r="Q489" s="59">
        <v>1455.2052015586812</v>
      </c>
    </row>
    <row r="490" spans="1:17" ht="23.25" thickBot="1" x14ac:dyDescent="0.3">
      <c r="A490" s="133"/>
      <c r="B490" s="3" t="s">
        <v>942</v>
      </c>
      <c r="C490" s="17" t="s">
        <v>311</v>
      </c>
      <c r="D490" s="59">
        <v>1003.4355900214802</v>
      </c>
      <c r="E490" s="59">
        <v>866.80139807800026</v>
      </c>
      <c r="F490" s="59">
        <v>1039.0165139128981</v>
      </c>
      <c r="G490" s="59">
        <v>1010.2221109201763</v>
      </c>
      <c r="H490" s="59">
        <v>1115.3616473260802</v>
      </c>
      <c r="I490" s="59">
        <v>1115.3616473260802</v>
      </c>
      <c r="J490" s="59">
        <v>1043.5730136223394</v>
      </c>
      <c r="K490" s="59">
        <v>1148.8224967458627</v>
      </c>
      <c r="L490" s="59">
        <v>1286.6811963553662</v>
      </c>
      <c r="M490" s="59">
        <v>821.61269960000027</v>
      </c>
      <c r="N490" s="59">
        <v>862.69333458000028</v>
      </c>
      <c r="O490" s="59">
        <v>838.0449535920003</v>
      </c>
      <c r="P490" s="59">
        <v>921.84944895120043</v>
      </c>
      <c r="Q490" s="59">
        <v>940.28643793022422</v>
      </c>
    </row>
    <row r="491" spans="1:17" ht="23.25" thickBot="1" x14ac:dyDescent="0.3">
      <c r="A491" s="133"/>
      <c r="B491" s="3" t="s">
        <v>945</v>
      </c>
      <c r="C491" s="19" t="s">
        <v>1515</v>
      </c>
      <c r="D491" s="59">
        <v>299.87730276504004</v>
      </c>
      <c r="E491" s="59">
        <v>259.04409597733337</v>
      </c>
      <c r="F491" s="59">
        <v>310.51068231879702</v>
      </c>
      <c r="G491" s="59">
        <v>301.9054584359148</v>
      </c>
      <c r="H491" s="59">
        <v>333.32646931584003</v>
      </c>
      <c r="I491" s="59">
        <v>255.36100456533339</v>
      </c>
      <c r="J491" s="59">
        <v>311.8723948756417</v>
      </c>
      <c r="K491" s="59">
        <v>343.32626339531527</v>
      </c>
      <c r="L491" s="59">
        <v>384.52541500275311</v>
      </c>
      <c r="M491" s="59">
        <v>245.53942746666669</v>
      </c>
      <c r="N491" s="59">
        <v>257.81639884000009</v>
      </c>
      <c r="O491" s="59">
        <v>250.45021601600004</v>
      </c>
      <c r="P491" s="59">
        <v>275.49523761760003</v>
      </c>
      <c r="Q491" s="59">
        <v>281.00514236995207</v>
      </c>
    </row>
    <row r="492" spans="1:17" ht="34.5" thickBot="1" x14ac:dyDescent="0.3">
      <c r="A492" s="133"/>
      <c r="B492" s="3" t="s">
        <v>944</v>
      </c>
      <c r="C492" s="17" t="s">
        <v>312</v>
      </c>
      <c r="D492" s="59">
        <v>193.76687255587203</v>
      </c>
      <c r="E492" s="59">
        <v>167.3823389392</v>
      </c>
      <c r="F492" s="59">
        <v>200.63767165214577</v>
      </c>
      <c r="G492" s="59">
        <v>195.07737314320647</v>
      </c>
      <c r="H492" s="59">
        <v>215.38018017331203</v>
      </c>
      <c r="I492" s="59">
        <v>215.38018017331203</v>
      </c>
      <c r="J492" s="59">
        <v>201.51754745810695</v>
      </c>
      <c r="K492" s="59">
        <v>221.8415855785114</v>
      </c>
      <c r="L492" s="59">
        <v>248.46257584793284</v>
      </c>
      <c r="M492" s="59">
        <v>158.65624543999999</v>
      </c>
      <c r="N492" s="59">
        <v>166.589057712</v>
      </c>
      <c r="O492" s="59">
        <v>161.82937034880001</v>
      </c>
      <c r="P492" s="59">
        <v>178.01230738368</v>
      </c>
      <c r="Q492" s="59">
        <v>181.57255353135363</v>
      </c>
    </row>
    <row r="493" spans="1:17" ht="23.25" thickBot="1" x14ac:dyDescent="0.3">
      <c r="A493" s="133"/>
      <c r="B493" s="3" t="s">
        <v>947</v>
      </c>
      <c r="C493" s="19" t="s">
        <v>1516</v>
      </c>
      <c r="D493" s="59">
        <v>6072.5153809920621</v>
      </c>
      <c r="E493" s="59">
        <v>5245.6429435410028</v>
      </c>
      <c r="F493" s="59">
        <v>6287.8413169556397</v>
      </c>
      <c r="G493" s="59">
        <v>6113.585533327273</v>
      </c>
      <c r="H493" s="59">
        <v>6749.8610036457612</v>
      </c>
      <c r="I493" s="59">
        <v>5171.0603424480014</v>
      </c>
      <c r="J493" s="59">
        <v>6315.4159962317426</v>
      </c>
      <c r="K493" s="59">
        <v>6952.3568337551342</v>
      </c>
      <c r="L493" s="59">
        <v>7786.6396538057525</v>
      </c>
      <c r="M493" s="59">
        <v>4972.1734062000023</v>
      </c>
      <c r="N493" s="59">
        <v>5220.7820765100005</v>
      </c>
      <c r="O493" s="59">
        <v>5071.6168743240014</v>
      </c>
      <c r="P493" s="59">
        <v>5578.7785617564032</v>
      </c>
      <c r="Q493" s="59">
        <v>5690.3541329915288</v>
      </c>
    </row>
    <row r="494" spans="1:17" ht="34.5" thickBot="1" x14ac:dyDescent="0.3">
      <c r="A494" s="133"/>
      <c r="B494" s="3" t="s">
        <v>946</v>
      </c>
      <c r="C494" s="17" t="s">
        <v>313</v>
      </c>
      <c r="D494" s="59">
        <v>3923.7791692564083</v>
      </c>
      <c r="E494" s="59">
        <v>3389.4923635188002</v>
      </c>
      <c r="F494" s="59">
        <v>4062.9128509559523</v>
      </c>
      <c r="G494" s="59">
        <v>3950.3168061499296</v>
      </c>
      <c r="H494" s="59">
        <v>4361.4486485095695</v>
      </c>
      <c r="I494" s="59">
        <v>4361.4486485095695</v>
      </c>
      <c r="J494" s="59">
        <v>4080.7303360266651</v>
      </c>
      <c r="K494" s="59">
        <v>4492.2921079648559</v>
      </c>
      <c r="L494" s="59">
        <v>5031.3671609206394</v>
      </c>
      <c r="M494" s="59">
        <v>3212.7889701600011</v>
      </c>
      <c r="N494" s="59">
        <v>3373.4284186680011</v>
      </c>
      <c r="O494" s="59">
        <v>3277.0447495632011</v>
      </c>
      <c r="P494" s="59">
        <v>3604.7492245195212</v>
      </c>
      <c r="Q494" s="59">
        <v>3676.8442090099111</v>
      </c>
    </row>
    <row r="495" spans="1:17" ht="34.5" thickBot="1" x14ac:dyDescent="0.3">
      <c r="A495" s="133"/>
      <c r="B495" s="3" t="s">
        <v>949</v>
      </c>
      <c r="C495" s="19" t="s">
        <v>1517</v>
      </c>
      <c r="D495" s="59">
        <v>2945.2235092995011</v>
      </c>
      <c r="E495" s="59">
        <v>2544.1830854916675</v>
      </c>
      <c r="F495" s="59">
        <v>3049.6584870596143</v>
      </c>
      <c r="G495" s="59">
        <v>2965.1428953527343</v>
      </c>
      <c r="H495" s="59">
        <v>3273.7421093520006</v>
      </c>
      <c r="I495" s="59">
        <v>2508.0098662666678</v>
      </c>
      <c r="J495" s="59">
        <v>3063.0324496714807</v>
      </c>
      <c r="K495" s="59">
        <v>3371.954372632561</v>
      </c>
      <c r="L495" s="59">
        <v>3776.5888973484684</v>
      </c>
      <c r="M495" s="59">
        <v>2411.5479483333343</v>
      </c>
      <c r="N495" s="59">
        <v>2532.1253457500011</v>
      </c>
      <c r="O495" s="59">
        <v>2459.7789073000008</v>
      </c>
      <c r="P495" s="59">
        <v>2705.7567980300014</v>
      </c>
      <c r="Q495" s="59">
        <v>2759.8719339906015</v>
      </c>
    </row>
    <row r="496" spans="1:17" ht="45.75" thickBot="1" x14ac:dyDescent="0.3">
      <c r="A496" s="133"/>
      <c r="B496" s="3" t="s">
        <v>948</v>
      </c>
      <c r="C496" s="17" t="s">
        <v>314</v>
      </c>
      <c r="D496" s="59">
        <v>1903.0674983166002</v>
      </c>
      <c r="E496" s="59">
        <v>1643.9336860100004</v>
      </c>
      <c r="F496" s="59">
        <v>1970.5485608692891</v>
      </c>
      <c r="G496" s="59">
        <v>1915.938486227921</v>
      </c>
      <c r="H496" s="59">
        <v>2115.3410552736004</v>
      </c>
      <c r="I496" s="59">
        <v>2115.3410552736004</v>
      </c>
      <c r="J496" s="59">
        <v>1979.1901982492645</v>
      </c>
      <c r="K496" s="59">
        <v>2178.8012869318086</v>
      </c>
      <c r="L496" s="59">
        <v>2440.2574413636257</v>
      </c>
      <c r="M496" s="59">
        <v>1558.2309820000007</v>
      </c>
      <c r="N496" s="59">
        <v>1636.1425311000005</v>
      </c>
      <c r="O496" s="59">
        <v>1589.3956016400007</v>
      </c>
      <c r="P496" s="59">
        <v>1748.3351618040008</v>
      </c>
      <c r="Q496" s="59">
        <v>1783.3018650400809</v>
      </c>
    </row>
    <row r="497" spans="1:17" ht="68.25" thickBot="1" x14ac:dyDescent="0.3">
      <c r="A497" s="133"/>
      <c r="B497" s="3" t="s">
        <v>951</v>
      </c>
      <c r="C497" s="19" t="s">
        <v>1518</v>
      </c>
      <c r="D497" s="59">
        <v>1017.4408486671003</v>
      </c>
      <c r="E497" s="59">
        <v>878.89961135166675</v>
      </c>
      <c r="F497" s="59">
        <v>1053.5183864387755</v>
      </c>
      <c r="G497" s="59">
        <v>1024.3220911218536</v>
      </c>
      <c r="H497" s="59">
        <v>1130.9290923216001</v>
      </c>
      <c r="I497" s="59">
        <v>866.40340834666677</v>
      </c>
      <c r="J497" s="59">
        <v>1058.1384826137844</v>
      </c>
      <c r="K497" s="59">
        <v>1164.856965091248</v>
      </c>
      <c r="L497" s="59">
        <v>1304.639800902198</v>
      </c>
      <c r="M497" s="59">
        <v>833.08020033333344</v>
      </c>
      <c r="N497" s="59">
        <v>874.73421035000013</v>
      </c>
      <c r="O497" s="59">
        <v>849.74180434000016</v>
      </c>
      <c r="P497" s="59">
        <v>934.71598477400005</v>
      </c>
      <c r="Q497" s="59">
        <v>953.41030446948014</v>
      </c>
    </row>
    <row r="498" spans="1:17" ht="57" thickBot="1" x14ac:dyDescent="0.3">
      <c r="A498" s="133"/>
      <c r="B498" s="3" t="s">
        <v>950</v>
      </c>
      <c r="C498" s="17" t="s">
        <v>315</v>
      </c>
      <c r="D498" s="59">
        <v>657.42331760028026</v>
      </c>
      <c r="E498" s="59">
        <v>567.90436425799987</v>
      </c>
      <c r="F498" s="59">
        <v>680.73495739120881</v>
      </c>
      <c r="G498" s="59">
        <v>661.86965887873623</v>
      </c>
      <c r="H498" s="59">
        <v>730.75418273088007</v>
      </c>
      <c r="I498" s="59">
        <v>730.75418273088007</v>
      </c>
      <c r="J498" s="59">
        <v>683.72025030429143</v>
      </c>
      <c r="K498" s="59">
        <v>752.67680821280635</v>
      </c>
      <c r="L498" s="59">
        <v>842.99802519834304</v>
      </c>
      <c r="M498" s="59">
        <v>538.29797559999997</v>
      </c>
      <c r="N498" s="59">
        <v>565.21287438000002</v>
      </c>
      <c r="O498" s="59">
        <v>549.06393511199997</v>
      </c>
      <c r="P498" s="59">
        <v>603.97032862320009</v>
      </c>
      <c r="Q498" s="59">
        <v>616.04973519566408</v>
      </c>
    </row>
    <row r="499" spans="1:17" ht="34.5" thickBot="1" x14ac:dyDescent="0.3">
      <c r="A499" s="133"/>
      <c r="B499" s="3" t="s">
        <v>953</v>
      </c>
      <c r="C499" s="19" t="s">
        <v>1519</v>
      </c>
      <c r="D499" s="59">
        <v>2056.3015046745609</v>
      </c>
      <c r="E499" s="59">
        <v>1776.3023724160003</v>
      </c>
      <c r="F499" s="59">
        <v>2129.2161073288939</v>
      </c>
      <c r="G499" s="59">
        <v>2070.2088578462731</v>
      </c>
      <c r="H499" s="59">
        <v>2285.66721816576</v>
      </c>
      <c r="I499" s="59">
        <v>1751.0468884480003</v>
      </c>
      <c r="J499" s="59">
        <v>2138.5535648615428</v>
      </c>
      <c r="K499" s="59">
        <v>2354.2372347107334</v>
      </c>
      <c r="L499" s="59">
        <v>2636.7457028760214</v>
      </c>
      <c r="M499" s="59">
        <v>1683.6989312000003</v>
      </c>
      <c r="N499" s="59">
        <v>1767.8838777600006</v>
      </c>
      <c r="O499" s="59">
        <v>1717.3729098240008</v>
      </c>
      <c r="P499" s="59">
        <v>1889.1102008064006</v>
      </c>
      <c r="Q499" s="59">
        <v>1926.8924048225283</v>
      </c>
    </row>
    <row r="500" spans="1:17" ht="34.5" thickBot="1" x14ac:dyDescent="0.3">
      <c r="A500" s="134"/>
      <c r="B500" s="3" t="s">
        <v>952</v>
      </c>
      <c r="C500" s="17" t="s">
        <v>316</v>
      </c>
      <c r="D500" s="59">
        <v>1328.6871260974085</v>
      </c>
      <c r="E500" s="59">
        <v>1147.7646098688003</v>
      </c>
      <c r="F500" s="59">
        <v>1375.8011770432852</v>
      </c>
      <c r="G500" s="59">
        <v>1337.67341583913</v>
      </c>
      <c r="H500" s="59">
        <v>1476.8926640455684</v>
      </c>
      <c r="I500" s="59">
        <v>1476.8926640455684</v>
      </c>
      <c r="J500" s="59">
        <v>1381.8346111413048</v>
      </c>
      <c r="K500" s="59">
        <v>1521.199443966935</v>
      </c>
      <c r="L500" s="59">
        <v>1703.7433772429674</v>
      </c>
      <c r="M500" s="59">
        <v>1087.9285401600002</v>
      </c>
      <c r="N500" s="59">
        <v>1142.3249671680003</v>
      </c>
      <c r="O500" s="59">
        <v>1109.6871109632004</v>
      </c>
      <c r="P500" s="59">
        <v>1220.6558220595205</v>
      </c>
      <c r="Q500" s="59">
        <v>1245.0689385007108</v>
      </c>
    </row>
    <row r="501" spans="1:17" ht="57" thickBot="1" x14ac:dyDescent="0.3">
      <c r="A501" s="132"/>
      <c r="B501" s="3" t="s">
        <v>955</v>
      </c>
      <c r="C501" s="19" t="s">
        <v>1520</v>
      </c>
      <c r="D501" s="59">
        <v>408.42852979500009</v>
      </c>
      <c r="E501" s="59">
        <v>323.80511997166673</v>
      </c>
      <c r="F501" s="59">
        <v>388.13835289849635</v>
      </c>
      <c r="G501" s="59">
        <v>411.19084835400014</v>
      </c>
      <c r="H501" s="59">
        <v>446.41937854800011</v>
      </c>
      <c r="I501" s="59">
        <v>319.20125570666676</v>
      </c>
      <c r="J501" s="59">
        <v>424.76567098680016</v>
      </c>
      <c r="K501" s="59">
        <v>459.81195990444007</v>
      </c>
      <c r="L501" s="59">
        <v>514.98939509297304</v>
      </c>
      <c r="M501" s="59">
        <v>306.92428433333345</v>
      </c>
      <c r="N501" s="59">
        <v>322.27049855000018</v>
      </c>
      <c r="O501" s="59">
        <v>313.06277002000013</v>
      </c>
      <c r="P501" s="59">
        <v>344.36904702200013</v>
      </c>
      <c r="Q501" s="59">
        <v>351.25642796244011</v>
      </c>
    </row>
    <row r="502" spans="1:17" ht="45.75" thickBot="1" x14ac:dyDescent="0.3">
      <c r="A502" s="133"/>
      <c r="B502" s="3" t="s">
        <v>954</v>
      </c>
      <c r="C502" s="17" t="s">
        <v>317</v>
      </c>
      <c r="D502" s="59">
        <v>263.90766540600009</v>
      </c>
      <c r="E502" s="59">
        <v>209.22792367400007</v>
      </c>
      <c r="F502" s="59">
        <v>250.79708956518229</v>
      </c>
      <c r="G502" s="59">
        <v>265.69254816720007</v>
      </c>
      <c r="H502" s="59">
        <v>288.45559844640002</v>
      </c>
      <c r="I502" s="59">
        <v>288.45559844640002</v>
      </c>
      <c r="J502" s="59">
        <v>274.46397202224011</v>
      </c>
      <c r="K502" s="59">
        <v>297.10926639979203</v>
      </c>
      <c r="L502" s="59">
        <v>332.76237836776704</v>
      </c>
      <c r="M502" s="59">
        <v>198.32030680000003</v>
      </c>
      <c r="N502" s="59">
        <v>208.23632214000008</v>
      </c>
      <c r="O502" s="59">
        <v>202.2867129360001</v>
      </c>
      <c r="P502" s="59">
        <v>222.51538422960013</v>
      </c>
      <c r="Q502" s="59">
        <v>226.96569191419215</v>
      </c>
    </row>
    <row r="503" spans="1:17" ht="45.75" thickBot="1" x14ac:dyDescent="0.3">
      <c r="A503" s="133"/>
      <c r="B503" s="3" t="s">
        <v>957</v>
      </c>
      <c r="C503" s="19" t="s">
        <v>1521</v>
      </c>
      <c r="D503" s="59">
        <v>108.91427461200003</v>
      </c>
      <c r="E503" s="59">
        <v>111.01889827600002</v>
      </c>
      <c r="F503" s="59">
        <v>133.07600670805587</v>
      </c>
      <c r="G503" s="59">
        <v>109.65089289440003</v>
      </c>
      <c r="H503" s="59">
        <v>148.80645951600005</v>
      </c>
      <c r="I503" s="59">
        <v>109.44043052800002</v>
      </c>
      <c r="J503" s="59">
        <v>113.27084559648002</v>
      </c>
      <c r="K503" s="59">
        <v>153.27065330148002</v>
      </c>
      <c r="L503" s="59">
        <v>171.66313169765763</v>
      </c>
      <c r="M503" s="59">
        <v>105.23118320000002</v>
      </c>
      <c r="N503" s="59">
        <v>110.49274236000004</v>
      </c>
      <c r="O503" s="59">
        <v>107.33580686400005</v>
      </c>
      <c r="P503" s="59">
        <v>118.06938755040004</v>
      </c>
      <c r="Q503" s="59">
        <v>120.43077530140802</v>
      </c>
    </row>
    <row r="504" spans="1:17" ht="23.25" thickBot="1" x14ac:dyDescent="0.3">
      <c r="A504" s="133"/>
      <c r="B504" s="3" t="s">
        <v>956</v>
      </c>
      <c r="C504" s="17" t="s">
        <v>318</v>
      </c>
      <c r="D504" s="59">
        <v>70.375377441600008</v>
      </c>
      <c r="E504" s="59">
        <v>71.735288116800021</v>
      </c>
      <c r="F504" s="59">
        <v>85.987573565205324</v>
      </c>
      <c r="G504" s="59">
        <v>70.851346177920007</v>
      </c>
      <c r="H504" s="59">
        <v>96.151866148800011</v>
      </c>
      <c r="I504" s="59">
        <v>96.151866148800011</v>
      </c>
      <c r="J504" s="59">
        <v>73.19039253926401</v>
      </c>
      <c r="K504" s="59">
        <v>99.036422133263997</v>
      </c>
      <c r="L504" s="59">
        <v>110.9207927892557</v>
      </c>
      <c r="M504" s="59">
        <v>67.995533760000015</v>
      </c>
      <c r="N504" s="59">
        <v>71.395310448000018</v>
      </c>
      <c r="O504" s="59">
        <v>69.355444435200027</v>
      </c>
      <c r="P504" s="59">
        <v>76.290988878720029</v>
      </c>
      <c r="Q504" s="59">
        <v>77.816808656294427</v>
      </c>
    </row>
    <row r="505" spans="1:17" ht="45.75" thickBot="1" x14ac:dyDescent="0.3">
      <c r="A505" s="133"/>
      <c r="B505" s="3" t="s">
        <v>959</v>
      </c>
      <c r="C505" s="19" t="s">
        <v>1522</v>
      </c>
      <c r="D505" s="59">
        <v>108.91427461200003</v>
      </c>
      <c r="E505" s="59">
        <v>111.01889827600002</v>
      </c>
      <c r="F505" s="59">
        <v>133.07600670805587</v>
      </c>
      <c r="G505" s="59">
        <v>109.65089289440003</v>
      </c>
      <c r="H505" s="59">
        <v>148.80645951600005</v>
      </c>
      <c r="I505" s="59">
        <v>109.44043052800002</v>
      </c>
      <c r="J505" s="59">
        <v>113.27084559648002</v>
      </c>
      <c r="K505" s="59">
        <v>153.27065330148002</v>
      </c>
      <c r="L505" s="59">
        <v>171.66313169765763</v>
      </c>
      <c r="M505" s="59">
        <v>105.23118320000002</v>
      </c>
      <c r="N505" s="59">
        <v>110.49274236000004</v>
      </c>
      <c r="O505" s="59">
        <v>107.33580686400005</v>
      </c>
      <c r="P505" s="59">
        <v>118.06938755040004</v>
      </c>
      <c r="Q505" s="59">
        <v>120.43077530140802</v>
      </c>
    </row>
    <row r="506" spans="1:17" ht="34.5" thickBot="1" x14ac:dyDescent="0.3">
      <c r="A506" s="133"/>
      <c r="B506" s="3" t="s">
        <v>958</v>
      </c>
      <c r="C506" s="17" t="s">
        <v>319</v>
      </c>
      <c r="D506" s="59">
        <v>70.375377441600008</v>
      </c>
      <c r="E506" s="59">
        <v>71.735288116800021</v>
      </c>
      <c r="F506" s="59">
        <v>85.987573565205324</v>
      </c>
      <c r="G506" s="59">
        <v>70.851346177920007</v>
      </c>
      <c r="H506" s="59">
        <v>96.151866148800011</v>
      </c>
      <c r="I506" s="59">
        <v>96.151866148800011</v>
      </c>
      <c r="J506" s="59">
        <v>73.19039253926401</v>
      </c>
      <c r="K506" s="59">
        <v>99.036422133263997</v>
      </c>
      <c r="L506" s="59">
        <v>110.9207927892557</v>
      </c>
      <c r="M506" s="59">
        <v>67.995533760000015</v>
      </c>
      <c r="N506" s="59">
        <v>71.395310448000018</v>
      </c>
      <c r="O506" s="59">
        <v>69.355444435200027</v>
      </c>
      <c r="P506" s="59">
        <v>76.290988878720029</v>
      </c>
      <c r="Q506" s="59">
        <v>77.816808656294427</v>
      </c>
    </row>
    <row r="507" spans="1:17" ht="45.75" thickBot="1" x14ac:dyDescent="0.3">
      <c r="A507" s="133"/>
      <c r="B507" s="3" t="s">
        <v>961</v>
      </c>
      <c r="C507" s="19" t="s">
        <v>1523</v>
      </c>
      <c r="D507" s="59">
        <v>5033.6547249846008</v>
      </c>
      <c r="E507" s="59">
        <v>4348.2401824766675</v>
      </c>
      <c r="F507" s="59">
        <v>5212.1435960655226</v>
      </c>
      <c r="G507" s="59">
        <v>5067.6987666028544</v>
      </c>
      <c r="H507" s="59">
        <v>5595.1228778016011</v>
      </c>
      <c r="I507" s="59">
        <v>4286.4168623466685</v>
      </c>
      <c r="J507" s="59">
        <v>5235.0009139839849</v>
      </c>
      <c r="K507" s="59">
        <v>5762.9765641356498</v>
      </c>
      <c r="L507" s="59">
        <v>6454.5337518319275</v>
      </c>
      <c r="M507" s="59">
        <v>4121.5546753333338</v>
      </c>
      <c r="N507" s="59">
        <v>4327.6324091000015</v>
      </c>
      <c r="O507" s="59">
        <v>4203.9857688400007</v>
      </c>
      <c r="P507" s="59">
        <v>4624.3843457240009</v>
      </c>
      <c r="Q507" s="59">
        <v>4716.872032638481</v>
      </c>
    </row>
    <row r="508" spans="1:17" ht="34.5" thickBot="1" x14ac:dyDescent="0.3">
      <c r="A508" s="133"/>
      <c r="B508" s="3" t="s">
        <v>960</v>
      </c>
      <c r="C508" s="17" t="s">
        <v>320</v>
      </c>
      <c r="D508" s="59">
        <v>3252.5153607592806</v>
      </c>
      <c r="E508" s="59">
        <v>2809.6321179080005</v>
      </c>
      <c r="F508" s="59">
        <v>3367.8466313038757</v>
      </c>
      <c r="G508" s="59">
        <v>3274.5130491895366</v>
      </c>
      <c r="H508" s="59">
        <v>3615.3101671948807</v>
      </c>
      <c r="I508" s="59">
        <v>3615.3101671948807</v>
      </c>
      <c r="J508" s="59">
        <v>3382.6159751896521</v>
      </c>
      <c r="K508" s="59">
        <v>3723.7694722107267</v>
      </c>
      <c r="L508" s="59">
        <v>4170.6218088760143</v>
      </c>
      <c r="M508" s="59">
        <v>2663.1584056000011</v>
      </c>
      <c r="N508" s="59">
        <v>2796.3163258800009</v>
      </c>
      <c r="O508" s="59">
        <v>2716.4215737120007</v>
      </c>
      <c r="P508" s="59">
        <v>2988.0637310832003</v>
      </c>
      <c r="Q508" s="59">
        <v>3047.8250057048649</v>
      </c>
    </row>
    <row r="509" spans="1:17" ht="34.5" thickBot="1" x14ac:dyDescent="0.3">
      <c r="A509" s="133"/>
      <c r="B509" s="3" t="s">
        <v>963</v>
      </c>
      <c r="C509" s="19" t="s">
        <v>2598</v>
      </c>
      <c r="D509" s="59">
        <v>10870.552225232701</v>
      </c>
      <c r="E509" s="59">
        <v>9390.3484791783358</v>
      </c>
      <c r="F509" s="59">
        <v>11256.012234056392</v>
      </c>
      <c r="G509" s="59">
        <v>10944.072868301912</v>
      </c>
      <c r="H509" s="59">
        <v>12083.084512699201</v>
      </c>
      <c r="I509" s="59">
        <v>9256.8364154933352</v>
      </c>
      <c r="J509" s="59">
        <v>11305.374314242012</v>
      </c>
      <c r="K509" s="59">
        <v>12445.577048080178</v>
      </c>
      <c r="L509" s="59">
        <v>13939.0462938498</v>
      </c>
      <c r="M509" s="59">
        <v>8900.8042456666699</v>
      </c>
      <c r="N509" s="59">
        <v>9345.8444579500047</v>
      </c>
      <c r="O509" s="59">
        <v>9078.8203305800034</v>
      </c>
      <c r="P509" s="59">
        <v>9986.7023636380036</v>
      </c>
      <c r="Q509" s="59">
        <v>10186.436410910763</v>
      </c>
    </row>
    <row r="510" spans="1:17" ht="34.5" thickBot="1" x14ac:dyDescent="0.3">
      <c r="A510" s="133"/>
      <c r="B510" s="3" t="s">
        <v>962</v>
      </c>
      <c r="C510" s="17" t="s">
        <v>2599</v>
      </c>
      <c r="D510" s="59">
        <v>7024.0491301503598</v>
      </c>
      <c r="E510" s="59">
        <v>6067.6097865460006</v>
      </c>
      <c r="F510" s="59">
        <v>7273.115597390286</v>
      </c>
      <c r="G510" s="59">
        <v>7071.5547764412331</v>
      </c>
      <c r="H510" s="59">
        <v>7807.5315312825596</v>
      </c>
      <c r="I510" s="59">
        <v>7807.5315312825596</v>
      </c>
      <c r="J510" s="59">
        <v>7305.0110953563744</v>
      </c>
      <c r="K510" s="59">
        <v>8041.7574772210382</v>
      </c>
      <c r="L510" s="59">
        <v>9006.7683744875631</v>
      </c>
      <c r="M510" s="59">
        <v>5751.288897200001</v>
      </c>
      <c r="N510" s="59">
        <v>6038.8533420600024</v>
      </c>
      <c r="O510" s="59">
        <v>5866.3146751440026</v>
      </c>
      <c r="P510" s="59">
        <v>6452.9461426584021</v>
      </c>
      <c r="Q510" s="59">
        <v>6582.005065511571</v>
      </c>
    </row>
    <row r="511" spans="1:17" ht="124.5" thickBot="1" x14ac:dyDescent="0.3">
      <c r="A511" s="133"/>
      <c r="B511" s="3" t="s">
        <v>965</v>
      </c>
      <c r="C511" s="19" t="s">
        <v>1525</v>
      </c>
      <c r="D511" s="59">
        <v>1715.3998251390003</v>
      </c>
      <c r="E511" s="59">
        <v>1433.994102731667</v>
      </c>
      <c r="F511" s="59">
        <v>1718.8984199790555</v>
      </c>
      <c r="G511" s="59">
        <v>1727.0015630868004</v>
      </c>
      <c r="H511" s="59">
        <v>2232.0968927400004</v>
      </c>
      <c r="I511" s="59">
        <v>1413.6055609866673</v>
      </c>
      <c r="J511" s="59">
        <v>1784.0158181445604</v>
      </c>
      <c r="K511" s="59">
        <v>2299.0597995222001</v>
      </c>
      <c r="L511" s="59">
        <v>2574.9469754648649</v>
      </c>
      <c r="M511" s="59">
        <v>1359.2361163333337</v>
      </c>
      <c r="N511" s="59">
        <v>1427.1979221500005</v>
      </c>
      <c r="O511" s="59">
        <v>1386.4208386600003</v>
      </c>
      <c r="P511" s="59">
        <v>1525.0629225260006</v>
      </c>
      <c r="Q511" s="59">
        <v>1555.5641809765204</v>
      </c>
    </row>
    <row r="512" spans="1:17" ht="113.25" thickBot="1" x14ac:dyDescent="0.3">
      <c r="A512" s="133"/>
      <c r="B512" s="3" t="s">
        <v>964</v>
      </c>
      <c r="C512" s="17" t="s">
        <v>322</v>
      </c>
      <c r="D512" s="59">
        <v>1108.4121947051999</v>
      </c>
      <c r="E512" s="59">
        <v>926.58080484200025</v>
      </c>
      <c r="F512" s="59">
        <v>1110.6728252172359</v>
      </c>
      <c r="G512" s="59">
        <v>1115.9087023022403</v>
      </c>
      <c r="H512" s="59">
        <v>1442.2779922319999</v>
      </c>
      <c r="I512" s="59">
        <v>1442.2779922319999</v>
      </c>
      <c r="J512" s="59">
        <v>1152.7486824934083</v>
      </c>
      <c r="K512" s="59">
        <v>1485.5463319989601</v>
      </c>
      <c r="L512" s="59">
        <v>1663.8118918388354</v>
      </c>
      <c r="M512" s="59">
        <v>878.27564440000026</v>
      </c>
      <c r="N512" s="59">
        <v>922.18942662000029</v>
      </c>
      <c r="O512" s="59">
        <v>895.84115728800032</v>
      </c>
      <c r="P512" s="59">
        <v>985.42527301680036</v>
      </c>
      <c r="Q512" s="59">
        <v>1005.1337784771364</v>
      </c>
    </row>
    <row r="513" spans="1:17" ht="124.5" thickBot="1" x14ac:dyDescent="0.3">
      <c r="A513" s="133"/>
      <c r="B513" s="3" t="s">
        <v>967</v>
      </c>
      <c r="C513" s="19" t="s">
        <v>1526</v>
      </c>
      <c r="D513" s="59">
        <v>1715.3998251390003</v>
      </c>
      <c r="E513" s="59">
        <v>1433.994102731667</v>
      </c>
      <c r="F513" s="59">
        <v>1718.8984199790555</v>
      </c>
      <c r="G513" s="59">
        <v>1727.0015630868004</v>
      </c>
      <c r="H513" s="59">
        <v>2232.0968927400004</v>
      </c>
      <c r="I513" s="59">
        <v>1413.6055609866673</v>
      </c>
      <c r="J513" s="59">
        <v>1784.0158181445604</v>
      </c>
      <c r="K513" s="59">
        <v>2299.0597995222001</v>
      </c>
      <c r="L513" s="59">
        <v>2574.9469754648649</v>
      </c>
      <c r="M513" s="59">
        <v>1359.2361163333337</v>
      </c>
      <c r="N513" s="59">
        <v>1427.1979221500005</v>
      </c>
      <c r="O513" s="59">
        <v>1386.4208386600003</v>
      </c>
      <c r="P513" s="59">
        <v>1525.0629225260006</v>
      </c>
      <c r="Q513" s="59">
        <v>1555.5641809765204</v>
      </c>
    </row>
    <row r="514" spans="1:17" ht="113.25" thickBot="1" x14ac:dyDescent="0.3">
      <c r="A514" s="133"/>
      <c r="B514" s="3" t="s">
        <v>966</v>
      </c>
      <c r="C514" s="17" t="s">
        <v>323</v>
      </c>
      <c r="D514" s="59">
        <v>1108.4121947051999</v>
      </c>
      <c r="E514" s="59">
        <v>926.58080484200025</v>
      </c>
      <c r="F514" s="59">
        <v>1110.6728252172359</v>
      </c>
      <c r="G514" s="59">
        <v>1115.9087023022403</v>
      </c>
      <c r="H514" s="59">
        <v>1442.2779922319999</v>
      </c>
      <c r="I514" s="59">
        <v>1442.2779922319999</v>
      </c>
      <c r="J514" s="59">
        <v>1152.7486824934083</v>
      </c>
      <c r="K514" s="59">
        <v>1485.5463319989601</v>
      </c>
      <c r="L514" s="59">
        <v>1663.8118918388354</v>
      </c>
      <c r="M514" s="59">
        <v>878.27564440000026</v>
      </c>
      <c r="N514" s="59">
        <v>922.18942662000029</v>
      </c>
      <c r="O514" s="59">
        <v>895.84115728800032</v>
      </c>
      <c r="P514" s="59">
        <v>985.42527301680036</v>
      </c>
      <c r="Q514" s="59">
        <v>1005.1337784771364</v>
      </c>
    </row>
    <row r="515" spans="1:17" ht="45.75" thickBot="1" x14ac:dyDescent="0.3">
      <c r="A515" s="133"/>
      <c r="B515" s="3" t="s">
        <v>969</v>
      </c>
      <c r="C515" s="19" t="s">
        <v>1527</v>
      </c>
      <c r="D515" s="59">
        <v>2838.1244725976999</v>
      </c>
      <c r="E515" s="59">
        <v>2451.667336928334</v>
      </c>
      <c r="F515" s="59">
        <v>2938.761814802901</v>
      </c>
      <c r="G515" s="59">
        <v>2857.3195173399076</v>
      </c>
      <c r="H515" s="59">
        <v>3154.6969417392011</v>
      </c>
      <c r="I515" s="59">
        <v>2416.809507493334</v>
      </c>
      <c r="J515" s="59">
        <v>2951.6494515016088</v>
      </c>
      <c r="K515" s="59">
        <v>3249.3378499913774</v>
      </c>
      <c r="L515" s="59">
        <v>3639.2583919903427</v>
      </c>
      <c r="M515" s="59">
        <v>2323.8552956666676</v>
      </c>
      <c r="N515" s="59">
        <v>2440.0480604500012</v>
      </c>
      <c r="O515" s="59">
        <v>2370.3324015800008</v>
      </c>
      <c r="P515" s="59">
        <v>2607.3656417380012</v>
      </c>
      <c r="Q515" s="59">
        <v>2659.5129545727609</v>
      </c>
    </row>
    <row r="516" spans="1:17" ht="34.5" thickBot="1" x14ac:dyDescent="0.3">
      <c r="A516" s="133"/>
      <c r="B516" s="3" t="s">
        <v>968</v>
      </c>
      <c r="C516" s="17" t="s">
        <v>324</v>
      </c>
      <c r="D516" s="59">
        <v>1833.8650438323602</v>
      </c>
      <c r="E516" s="59">
        <v>1584.1542792460004</v>
      </c>
      <c r="F516" s="59">
        <v>1898.8922495649513</v>
      </c>
      <c r="G516" s="59">
        <v>1846.2679958196325</v>
      </c>
      <c r="H516" s="59">
        <v>2038.4195623545602</v>
      </c>
      <c r="I516" s="59">
        <v>2038.4195623545602</v>
      </c>
      <c r="J516" s="59">
        <v>1907.2196455856547</v>
      </c>
      <c r="K516" s="59">
        <v>2099.5721492251973</v>
      </c>
      <c r="L516" s="59">
        <v>2351.5208071322213</v>
      </c>
      <c r="M516" s="59">
        <v>1501.5680372000006</v>
      </c>
      <c r="N516" s="59">
        <v>1576.6464390600006</v>
      </c>
      <c r="O516" s="59">
        <v>1531.5993979440002</v>
      </c>
      <c r="P516" s="59">
        <v>1684.7593377384007</v>
      </c>
      <c r="Q516" s="59">
        <v>1718.4545244931687</v>
      </c>
    </row>
    <row r="517" spans="1:17" ht="15.75" thickBot="1" x14ac:dyDescent="0.3">
      <c r="A517" s="133"/>
      <c r="B517" s="3" t="s">
        <v>971</v>
      </c>
      <c r="C517" s="19" t="s">
        <v>2600</v>
      </c>
      <c r="D517" s="59">
        <v>4476.7397341352416</v>
      </c>
      <c r="E517" s="59">
        <v>3867.1582899473337</v>
      </c>
      <c r="F517" s="59">
        <v>4635.4809003306127</v>
      </c>
      <c r="G517" s="59">
        <v>4507.0172009361559</v>
      </c>
      <c r="H517" s="59">
        <v>4976.0880062150418</v>
      </c>
      <c r="I517" s="59">
        <v>3812.174996725334</v>
      </c>
      <c r="J517" s="59">
        <v>4655.8093235006518</v>
      </c>
      <c r="K517" s="59">
        <v>5125.3706464014922</v>
      </c>
      <c r="L517" s="59">
        <v>5740.4151239696721</v>
      </c>
      <c r="M517" s="59">
        <v>3665.5528814666673</v>
      </c>
      <c r="N517" s="59">
        <v>3848.830525540001</v>
      </c>
      <c r="O517" s="59">
        <v>3738.8639390960002</v>
      </c>
      <c r="P517" s="59">
        <v>4112.7503330056015</v>
      </c>
      <c r="Q517" s="59">
        <v>4195.0053396657131</v>
      </c>
    </row>
    <row r="518" spans="1:17" ht="23.25" thickBot="1" x14ac:dyDescent="0.3">
      <c r="A518" s="133"/>
      <c r="B518" s="3" t="s">
        <v>970</v>
      </c>
      <c r="C518" s="17" t="s">
        <v>2601</v>
      </c>
      <c r="D518" s="59">
        <v>2892.6625974412327</v>
      </c>
      <c r="E518" s="59">
        <v>2498.7792027352002</v>
      </c>
      <c r="F518" s="59">
        <v>2995.2338125213187</v>
      </c>
      <c r="G518" s="59">
        <v>2912.2264990664389</v>
      </c>
      <c r="H518" s="59">
        <v>3215.3184040158726</v>
      </c>
      <c r="I518" s="59">
        <v>3215.3184040158726</v>
      </c>
      <c r="J518" s="59">
        <v>3008.369101338882</v>
      </c>
      <c r="K518" s="59">
        <v>3311.7779561363482</v>
      </c>
      <c r="L518" s="59">
        <v>3709.1913108727108</v>
      </c>
      <c r="M518" s="59">
        <v>2368.5110926400002</v>
      </c>
      <c r="N518" s="59">
        <v>2486.9366472719998</v>
      </c>
      <c r="O518" s="59">
        <v>2415.8813144928004</v>
      </c>
      <c r="P518" s="59">
        <v>2657.4694459420803</v>
      </c>
      <c r="Q518" s="59">
        <v>2710.6188348609217</v>
      </c>
    </row>
    <row r="519" spans="1:17" ht="45.75" thickBot="1" x14ac:dyDescent="0.3">
      <c r="A519" s="133"/>
      <c r="B519" s="3" t="s">
        <v>973</v>
      </c>
      <c r="C519" s="19" t="s">
        <v>1529</v>
      </c>
      <c r="D519" s="59">
        <v>8696.4417801861637</v>
      </c>
      <c r="E519" s="59">
        <v>7512.2787833426673</v>
      </c>
      <c r="F519" s="59">
        <v>9004.8097872451162</v>
      </c>
      <c r="G519" s="59">
        <v>8755.2582946415278</v>
      </c>
      <c r="H519" s="59">
        <v>9666.4676101593632</v>
      </c>
      <c r="I519" s="59">
        <v>7405.4691323946672</v>
      </c>
      <c r="J519" s="59">
        <v>9044.2994513936083</v>
      </c>
      <c r="K519" s="59">
        <v>9956.4616384641467</v>
      </c>
      <c r="L519" s="59">
        <v>11151.237035079845</v>
      </c>
      <c r="M519" s="59">
        <v>7120.6433965333345</v>
      </c>
      <c r="N519" s="59">
        <v>7476.6755663600015</v>
      </c>
      <c r="O519" s="59">
        <v>7263.0562644640013</v>
      </c>
      <c r="P519" s="59">
        <v>7989.3618909104016</v>
      </c>
      <c r="Q519" s="59">
        <v>8149.1491287286108</v>
      </c>
    </row>
    <row r="520" spans="1:17" ht="34.5" thickBot="1" x14ac:dyDescent="0.3">
      <c r="A520" s="133"/>
      <c r="B520" s="3" t="s">
        <v>972</v>
      </c>
      <c r="C520" s="17" t="s">
        <v>326</v>
      </c>
      <c r="D520" s="59">
        <v>5619.2393041202895</v>
      </c>
      <c r="E520" s="59">
        <v>4854.0878292368006</v>
      </c>
      <c r="F520" s="59">
        <v>5818.4924779122275</v>
      </c>
      <c r="G520" s="59">
        <v>5657.243821152987</v>
      </c>
      <c r="H520" s="59">
        <v>6246.0252250260492</v>
      </c>
      <c r="I520" s="59">
        <v>6246.0252250260492</v>
      </c>
      <c r="J520" s="59">
        <v>5844.008876285101</v>
      </c>
      <c r="K520" s="59">
        <v>6433.4059817768311</v>
      </c>
      <c r="L520" s="59">
        <v>7205.4146995900519</v>
      </c>
      <c r="M520" s="59">
        <v>4601.0311177600006</v>
      </c>
      <c r="N520" s="59">
        <v>4831.0826736480003</v>
      </c>
      <c r="O520" s="59">
        <v>4693.051740115201</v>
      </c>
      <c r="P520" s="59">
        <v>5162.3569141267217</v>
      </c>
      <c r="Q520" s="59">
        <v>5265.6040524092559</v>
      </c>
    </row>
    <row r="521" spans="1:17" ht="57" thickBot="1" x14ac:dyDescent="0.3">
      <c r="A521" s="134"/>
      <c r="B521" s="3" t="s">
        <v>975</v>
      </c>
      <c r="C521" s="19" t="s">
        <v>1530</v>
      </c>
      <c r="D521" s="59">
        <v>1445.8369954743002</v>
      </c>
      <c r="E521" s="59">
        <v>1248.9626056050006</v>
      </c>
      <c r="F521" s="59">
        <v>1497.1050754656287</v>
      </c>
      <c r="G521" s="59">
        <v>1455.6156031731607</v>
      </c>
      <c r="H521" s="59">
        <v>1607.1097627728007</v>
      </c>
      <c r="I521" s="59">
        <v>1231.2048434400003</v>
      </c>
      <c r="J521" s="59">
        <v>1503.6704752932726</v>
      </c>
      <c r="K521" s="59">
        <v>1655.3230556559847</v>
      </c>
      <c r="L521" s="59">
        <v>1853.9618223347031</v>
      </c>
      <c r="M521" s="59">
        <v>1183.8508110000005</v>
      </c>
      <c r="N521" s="59">
        <v>1243.0433515500006</v>
      </c>
      <c r="O521" s="59">
        <v>1207.5278272200005</v>
      </c>
      <c r="P521" s="59">
        <v>1328.2806099420004</v>
      </c>
      <c r="Q521" s="59">
        <v>1354.8462221408406</v>
      </c>
    </row>
    <row r="522" spans="1:17" ht="45.75" thickBot="1" x14ac:dyDescent="0.3">
      <c r="A522" s="132"/>
      <c r="B522" s="3" t="s">
        <v>974</v>
      </c>
      <c r="C522" s="17" t="s">
        <v>327</v>
      </c>
      <c r="D522" s="59">
        <v>934.23313553724029</v>
      </c>
      <c r="E522" s="59">
        <v>807.02199131400027</v>
      </c>
      <c r="F522" s="59">
        <v>967.36020260856014</v>
      </c>
      <c r="G522" s="59">
        <v>940.55162051188836</v>
      </c>
      <c r="H522" s="59">
        <v>1038.4401544070404</v>
      </c>
      <c r="I522" s="59">
        <v>1038.4401544070404</v>
      </c>
      <c r="J522" s="59">
        <v>971.60246095872969</v>
      </c>
      <c r="K522" s="59">
        <v>1069.5933590392515</v>
      </c>
      <c r="L522" s="59">
        <v>1197.9445621239618</v>
      </c>
      <c r="M522" s="59">
        <v>764.94975480000028</v>
      </c>
      <c r="N522" s="59">
        <v>803.19724254000027</v>
      </c>
      <c r="O522" s="59">
        <v>780.24874989600028</v>
      </c>
      <c r="P522" s="59">
        <v>858.27362488560027</v>
      </c>
      <c r="Q522" s="59">
        <v>875.4390973833124</v>
      </c>
    </row>
    <row r="523" spans="1:17" ht="34.5" thickBot="1" x14ac:dyDescent="0.3">
      <c r="A523" s="133"/>
      <c r="B523" s="3" t="s">
        <v>977</v>
      </c>
      <c r="C523" s="19" t="s">
        <v>1531</v>
      </c>
      <c r="D523" s="59">
        <v>6012.5399204390533</v>
      </c>
      <c r="E523" s="59">
        <v>5193.8341243455352</v>
      </c>
      <c r="F523" s="59">
        <v>6225.7391804918807</v>
      </c>
      <c r="G523" s="59">
        <v>6053.2044416400895</v>
      </c>
      <c r="H523" s="59">
        <v>6683.1957097825934</v>
      </c>
      <c r="I523" s="59">
        <v>5119.9881415349337</v>
      </c>
      <c r="J523" s="59">
        <v>6253.0415172566145</v>
      </c>
      <c r="K523" s="59">
        <v>6883.691581076072</v>
      </c>
      <c r="L523" s="59">
        <v>7709.7345708052007</v>
      </c>
      <c r="M523" s="59">
        <v>4923.0655207066675</v>
      </c>
      <c r="N523" s="59">
        <v>5169.2187967420023</v>
      </c>
      <c r="O523" s="59">
        <v>5021.526831120801</v>
      </c>
      <c r="P523" s="59">
        <v>5523.679514232881</v>
      </c>
      <c r="Q523" s="59">
        <v>5634.1531045175398</v>
      </c>
    </row>
    <row r="524" spans="1:17" ht="23.25" thickBot="1" x14ac:dyDescent="0.3">
      <c r="A524" s="133"/>
      <c r="B524" s="3" t="s">
        <v>976</v>
      </c>
      <c r="C524" s="17" t="s">
        <v>329</v>
      </c>
      <c r="D524" s="59">
        <v>3885.0257947452342</v>
      </c>
      <c r="E524" s="59">
        <v>3356.0158957309609</v>
      </c>
      <c r="F524" s="59">
        <v>4022.7853166255227</v>
      </c>
      <c r="G524" s="59">
        <v>3911.3013315212884</v>
      </c>
      <c r="H524" s="59">
        <v>4318.3726124749055</v>
      </c>
      <c r="I524" s="59">
        <v>4318.3726124749055</v>
      </c>
      <c r="J524" s="59">
        <v>4040.4268265350424</v>
      </c>
      <c r="K524" s="59">
        <v>4447.9237908491532</v>
      </c>
      <c r="L524" s="59">
        <v>4981.6746457510517</v>
      </c>
      <c r="M524" s="59">
        <v>3181.0577210720003</v>
      </c>
      <c r="N524" s="59">
        <v>3340.1106071256013</v>
      </c>
      <c r="O524" s="59">
        <v>3244.6788754934405</v>
      </c>
      <c r="P524" s="59">
        <v>3569.1467630427851</v>
      </c>
      <c r="Q524" s="59">
        <v>3640.529698303641</v>
      </c>
    </row>
    <row r="525" spans="1:17" ht="23.25" thickBot="1" x14ac:dyDescent="0.3">
      <c r="A525" s="133"/>
      <c r="B525" s="3" t="s">
        <v>979</v>
      </c>
      <c r="C525" s="19" t="s">
        <v>1532</v>
      </c>
      <c r="D525" s="59">
        <v>1874.2331422815002</v>
      </c>
      <c r="E525" s="59">
        <v>1619.0255998583336</v>
      </c>
      <c r="F525" s="59">
        <v>1940.6917644924818</v>
      </c>
      <c r="G525" s="59">
        <v>1886.9091152244671</v>
      </c>
      <c r="H525" s="59">
        <v>2083.290433224</v>
      </c>
      <c r="I525" s="59">
        <v>1596.0062785333339</v>
      </c>
      <c r="J525" s="59">
        <v>1949.2024679727601</v>
      </c>
      <c r="K525" s="59">
        <v>2145.7891462207203</v>
      </c>
      <c r="L525" s="59">
        <v>2403.2838437672067</v>
      </c>
      <c r="M525" s="59">
        <v>1534.6214216666674</v>
      </c>
      <c r="N525" s="59">
        <v>1611.3524927500009</v>
      </c>
      <c r="O525" s="59">
        <v>1565.3138501000005</v>
      </c>
      <c r="P525" s="59">
        <v>1721.8452351100007</v>
      </c>
      <c r="Q525" s="59">
        <v>1756.2821398122007</v>
      </c>
    </row>
    <row r="526" spans="1:17" ht="34.5" thickBot="1" x14ac:dyDescent="0.3">
      <c r="A526" s="133"/>
      <c r="B526" s="3" t="s">
        <v>978</v>
      </c>
      <c r="C526" s="17" t="s">
        <v>330</v>
      </c>
      <c r="D526" s="59">
        <v>1211.0429534742</v>
      </c>
      <c r="E526" s="59">
        <v>1046.1396183700001</v>
      </c>
      <c r="F526" s="59">
        <v>1253.9854478259115</v>
      </c>
      <c r="G526" s="59">
        <v>1219.2335821450404</v>
      </c>
      <c r="H526" s="59">
        <v>1346.1261260832</v>
      </c>
      <c r="I526" s="59">
        <v>1346.1261260832</v>
      </c>
      <c r="J526" s="59">
        <v>1259.4846716131678</v>
      </c>
      <c r="K526" s="59">
        <v>1386.5099098656963</v>
      </c>
      <c r="L526" s="59">
        <v>1552.8910990495797</v>
      </c>
      <c r="M526" s="59">
        <v>991.60153400000036</v>
      </c>
      <c r="N526" s="59">
        <v>1041.1816107000004</v>
      </c>
      <c r="O526" s="59">
        <v>1011.4335646800004</v>
      </c>
      <c r="P526" s="59">
        <v>1112.5769211480003</v>
      </c>
      <c r="Q526" s="59">
        <v>1134.8284595709604</v>
      </c>
    </row>
    <row r="527" spans="1:17" ht="68.25" thickBot="1" x14ac:dyDescent="0.3">
      <c r="A527" s="43"/>
      <c r="B527" s="3" t="s">
        <v>981</v>
      </c>
      <c r="C527" s="19" t="s">
        <v>1535</v>
      </c>
      <c r="D527" s="59">
        <v>2270.4995780781605</v>
      </c>
      <c r="E527" s="59">
        <v>1961.3338695426671</v>
      </c>
      <c r="F527" s="59">
        <v>2351.0094518423207</v>
      </c>
      <c r="G527" s="59">
        <v>2285.8556138719264</v>
      </c>
      <c r="H527" s="59">
        <v>2523.75755339136</v>
      </c>
      <c r="I527" s="59">
        <v>1933.4476059946674</v>
      </c>
      <c r="J527" s="59">
        <v>2361.3195612012873</v>
      </c>
      <c r="K527" s="59">
        <v>2599.4702799931015</v>
      </c>
      <c r="L527" s="59">
        <v>2911.4067135922742</v>
      </c>
      <c r="M527" s="59">
        <v>1859.0842365333338</v>
      </c>
      <c r="N527" s="59">
        <v>1952.038448360001</v>
      </c>
      <c r="O527" s="59">
        <v>1896.2659212640003</v>
      </c>
      <c r="P527" s="59">
        <v>2085.8925133904008</v>
      </c>
      <c r="Q527" s="59">
        <v>2127.6103636582088</v>
      </c>
    </row>
    <row r="528" spans="1:17" ht="34.5" customHeight="1" thickBot="1" x14ac:dyDescent="0.3">
      <c r="A528" s="132" t="s">
        <v>328</v>
      </c>
      <c r="B528" s="3" t="s">
        <v>980</v>
      </c>
      <c r="C528" s="17" t="s">
        <v>331</v>
      </c>
      <c r="D528" s="59">
        <v>1467.0920350658882</v>
      </c>
      <c r="E528" s="59">
        <v>1267.3234233968003</v>
      </c>
      <c r="F528" s="59">
        <v>1519.113799651961</v>
      </c>
      <c r="G528" s="59">
        <v>1477.0143966557059</v>
      </c>
      <c r="H528" s="59">
        <v>1630.7356498836482</v>
      </c>
      <c r="I528" s="59">
        <v>1630.7356498836482</v>
      </c>
      <c r="J528" s="59">
        <v>1525.7757164685238</v>
      </c>
      <c r="K528" s="59">
        <v>1679.6577193801577</v>
      </c>
      <c r="L528" s="59">
        <v>1881.2166457057767</v>
      </c>
      <c r="M528" s="59">
        <v>1201.25442976</v>
      </c>
      <c r="N528" s="59">
        <v>1261.3171512480003</v>
      </c>
      <c r="O528" s="59">
        <v>1225.2795183552003</v>
      </c>
      <c r="P528" s="59">
        <v>1347.8074701907206</v>
      </c>
      <c r="Q528" s="59">
        <v>1374.7636195945349</v>
      </c>
    </row>
    <row r="529" spans="1:17" ht="15.75" thickBot="1" x14ac:dyDescent="0.3">
      <c r="A529" s="133"/>
      <c r="B529" s="3" t="s">
        <v>983</v>
      </c>
      <c r="C529" s="19" t="s">
        <v>1533</v>
      </c>
      <c r="D529" s="59">
        <v>499.19042530499996</v>
      </c>
      <c r="E529" s="59">
        <v>453.32716796033338</v>
      </c>
      <c r="F529" s="59">
        <v>543.39369405789489</v>
      </c>
      <c r="G529" s="59">
        <v>502.56659243266677</v>
      </c>
      <c r="H529" s="59">
        <v>585.30540742960011</v>
      </c>
      <c r="I529" s="59">
        <v>446.88175798933344</v>
      </c>
      <c r="J529" s="59">
        <v>519.15804231719994</v>
      </c>
      <c r="K529" s="59">
        <v>602.86456965248817</v>
      </c>
      <c r="L529" s="59">
        <v>675.20831801078668</v>
      </c>
      <c r="M529" s="59">
        <v>429.69399806666678</v>
      </c>
      <c r="N529" s="59">
        <v>451.17869797000009</v>
      </c>
      <c r="O529" s="59">
        <v>438.28787802800008</v>
      </c>
      <c r="P529" s="59">
        <v>482.11666583080023</v>
      </c>
      <c r="Q529" s="59">
        <v>491.7589991474162</v>
      </c>
    </row>
    <row r="530" spans="1:17" ht="23.25" thickBot="1" x14ac:dyDescent="0.3">
      <c r="A530" s="133"/>
      <c r="B530" s="3" t="s">
        <v>982</v>
      </c>
      <c r="C530" s="17" t="s">
        <v>332</v>
      </c>
      <c r="D530" s="59">
        <v>322.55381327399999</v>
      </c>
      <c r="E530" s="59">
        <v>292.91909314359998</v>
      </c>
      <c r="F530" s="59">
        <v>351.11592539125519</v>
      </c>
      <c r="G530" s="59">
        <v>324.73533664880006</v>
      </c>
      <c r="H530" s="59">
        <v>378.19734018527998</v>
      </c>
      <c r="I530" s="59">
        <v>378.19734018527998</v>
      </c>
      <c r="J530" s="59">
        <v>335.45596580495999</v>
      </c>
      <c r="K530" s="59">
        <v>389.54326039083838</v>
      </c>
      <c r="L530" s="59">
        <v>436.28845163773912</v>
      </c>
      <c r="M530" s="59">
        <v>277.64842952000004</v>
      </c>
      <c r="N530" s="59">
        <v>291.53085099600003</v>
      </c>
      <c r="O530" s="59">
        <v>283.20139811040008</v>
      </c>
      <c r="P530" s="59">
        <v>311.52153792144014</v>
      </c>
      <c r="Q530" s="59">
        <v>317.75196867986898</v>
      </c>
    </row>
    <row r="531" spans="1:17" ht="15.75" thickBot="1" x14ac:dyDescent="0.3">
      <c r="A531" s="133"/>
      <c r="B531" s="3" t="s">
        <v>985</v>
      </c>
      <c r="C531" s="19" t="s">
        <v>1534</v>
      </c>
      <c r="D531" s="59">
        <v>6119.6389571408536</v>
      </c>
      <c r="E531" s="59">
        <v>5286.3498729088678</v>
      </c>
      <c r="F531" s="59">
        <v>6336.6358527485945</v>
      </c>
      <c r="G531" s="59">
        <v>6161.0278196529171</v>
      </c>
      <c r="H531" s="59">
        <v>6802.2408773953939</v>
      </c>
      <c r="I531" s="59">
        <v>5211.1885003082689</v>
      </c>
      <c r="J531" s="59">
        <v>6364.4245154264863</v>
      </c>
      <c r="K531" s="59">
        <v>7006.3081037172551</v>
      </c>
      <c r="L531" s="59">
        <v>7847.065076163326</v>
      </c>
      <c r="M531" s="59">
        <v>5010.7581733733359</v>
      </c>
      <c r="N531" s="59">
        <v>5261.2960820420021</v>
      </c>
      <c r="O531" s="59">
        <v>5110.9733368408015</v>
      </c>
      <c r="P531" s="59">
        <v>5622.0706705248813</v>
      </c>
      <c r="Q531" s="59">
        <v>5734.5120839353795</v>
      </c>
    </row>
    <row r="532" spans="1:17" ht="23.25" thickBot="1" x14ac:dyDescent="0.3">
      <c r="A532" s="133"/>
      <c r="B532" s="3" t="s">
        <v>984</v>
      </c>
      <c r="C532" s="17" t="s">
        <v>333</v>
      </c>
      <c r="D532" s="59">
        <v>3954.2282492294739</v>
      </c>
      <c r="E532" s="59">
        <v>3415.7953024949607</v>
      </c>
      <c r="F532" s="59">
        <v>4094.4416279298616</v>
      </c>
      <c r="G532" s="59">
        <v>3980.9718219295773</v>
      </c>
      <c r="H532" s="59">
        <v>4395.2941053939458</v>
      </c>
      <c r="I532" s="59">
        <v>4395.2941053939458</v>
      </c>
      <c r="J532" s="59">
        <v>4112.3973791986527</v>
      </c>
      <c r="K532" s="59">
        <v>4527.1529285557654</v>
      </c>
      <c r="L532" s="59">
        <v>5070.411279982457</v>
      </c>
      <c r="M532" s="59">
        <v>3237.7206658720011</v>
      </c>
      <c r="N532" s="59">
        <v>3399.6066991656007</v>
      </c>
      <c r="O532" s="59">
        <v>3302.4750791894407</v>
      </c>
      <c r="P532" s="59">
        <v>3632.7225871083851</v>
      </c>
      <c r="Q532" s="59">
        <v>3705.3770388505527</v>
      </c>
    </row>
    <row r="533" spans="1:17" ht="23.25" thickBot="1" x14ac:dyDescent="0.3">
      <c r="A533" s="133"/>
      <c r="B533" s="3" t="s">
        <v>987</v>
      </c>
      <c r="C533" s="19" t="s">
        <v>1536</v>
      </c>
      <c r="D533" s="59">
        <v>940.32954224180412</v>
      </c>
      <c r="E533" s="59">
        <v>812.28827238606664</v>
      </c>
      <c r="F533" s="59">
        <v>973.67278241394217</v>
      </c>
      <c r="G533" s="59">
        <v>946.68925895261827</v>
      </c>
      <c r="H533" s="59">
        <v>1045.216571640384</v>
      </c>
      <c r="I533" s="59">
        <v>800.73915002986689</v>
      </c>
      <c r="J533" s="59">
        <v>977.94272393147639</v>
      </c>
      <c r="K533" s="59">
        <v>1076.5730687895959</v>
      </c>
      <c r="L533" s="59">
        <v>1205.7618370443474</v>
      </c>
      <c r="M533" s="59">
        <v>769.94149041333355</v>
      </c>
      <c r="N533" s="59">
        <v>808.43856493400028</v>
      </c>
      <c r="O533" s="59">
        <v>785.34032022160011</v>
      </c>
      <c r="P533" s="59">
        <v>863.8743522437602</v>
      </c>
      <c r="Q533" s="59">
        <v>881.15183928863553</v>
      </c>
    </row>
    <row r="534" spans="1:17" ht="34.5" thickBot="1" x14ac:dyDescent="0.3">
      <c r="A534" s="133"/>
      <c r="B534" s="3" t="s">
        <v>986</v>
      </c>
      <c r="C534" s="17" t="s">
        <v>334</v>
      </c>
      <c r="D534" s="59">
        <v>607.59755037162722</v>
      </c>
      <c r="E534" s="59">
        <v>524.86319138791998</v>
      </c>
      <c r="F534" s="59">
        <v>629.1424132520857</v>
      </c>
      <c r="G534" s="59">
        <v>611.70690578476876</v>
      </c>
      <c r="H534" s="59">
        <v>675.37070782917124</v>
      </c>
      <c r="I534" s="59">
        <v>675.37070782917124</v>
      </c>
      <c r="J534" s="59">
        <v>631.90145238649245</v>
      </c>
      <c r="K534" s="59">
        <v>695.63182906404654</v>
      </c>
      <c r="L534" s="59">
        <v>779.10764855173204</v>
      </c>
      <c r="M534" s="59">
        <v>497.50065534400011</v>
      </c>
      <c r="N534" s="59">
        <v>522.37568811120013</v>
      </c>
      <c r="O534" s="59">
        <v>507.45066845087996</v>
      </c>
      <c r="P534" s="59">
        <v>558.19573529596801</v>
      </c>
      <c r="Q534" s="59">
        <v>569.35965000188742</v>
      </c>
    </row>
    <row r="535" spans="1:17" ht="23.25" thickBot="1" x14ac:dyDescent="0.3">
      <c r="A535" s="133"/>
      <c r="B535" s="3" t="s">
        <v>989</v>
      </c>
      <c r="C535" s="19" t="s">
        <v>1537</v>
      </c>
      <c r="D535" s="59">
        <v>3870.5591864030525</v>
      </c>
      <c r="E535" s="59">
        <v>3343.5191530788675</v>
      </c>
      <c r="F535" s="59">
        <v>4007.8057353576169</v>
      </c>
      <c r="G535" s="59">
        <v>3896.7368813835565</v>
      </c>
      <c r="H535" s="59">
        <v>4302.2923575265932</v>
      </c>
      <c r="I535" s="59">
        <v>3295.9809660682672</v>
      </c>
      <c r="J535" s="59">
        <v>4025.3815538591748</v>
      </c>
      <c r="K535" s="59">
        <v>4431.3611282523916</v>
      </c>
      <c r="L535" s="59">
        <v>4963.1244636426791</v>
      </c>
      <c r="M535" s="59">
        <v>3169.2124673733342</v>
      </c>
      <c r="N535" s="59">
        <v>3327.6730907420006</v>
      </c>
      <c r="O535" s="59">
        <v>3232.5967167208014</v>
      </c>
      <c r="P535" s="59">
        <v>3555.8563883928814</v>
      </c>
      <c r="Q535" s="59">
        <v>3626.9735161607391</v>
      </c>
    </row>
    <row r="536" spans="1:17" ht="34.5" thickBot="1" x14ac:dyDescent="0.3">
      <c r="A536" s="133"/>
      <c r="B536" s="3" t="s">
        <v>988</v>
      </c>
      <c r="C536" s="17" t="s">
        <v>335</v>
      </c>
      <c r="D536" s="59">
        <v>2500.9767050604332</v>
      </c>
      <c r="E536" s="59">
        <v>2160.4277604509602</v>
      </c>
      <c r="F536" s="59">
        <v>2589.6590905387675</v>
      </c>
      <c r="G536" s="59">
        <v>2517.8915233555285</v>
      </c>
      <c r="H536" s="59">
        <v>2779.9427540941065</v>
      </c>
      <c r="I536" s="59">
        <v>2779.9427540941065</v>
      </c>
      <c r="J536" s="59">
        <v>2601.0157732628509</v>
      </c>
      <c r="K536" s="59">
        <v>2863.3410367169295</v>
      </c>
      <c r="L536" s="59">
        <v>3206.9419611229619</v>
      </c>
      <c r="M536" s="59">
        <v>2047.7988250720002</v>
      </c>
      <c r="N536" s="59">
        <v>2150.1887663256007</v>
      </c>
      <c r="O536" s="59">
        <v>2088.7548015734405</v>
      </c>
      <c r="P536" s="59">
        <v>2297.6302817307846</v>
      </c>
      <c r="Q536" s="59">
        <v>2343.5828873654004</v>
      </c>
    </row>
    <row r="537" spans="1:17" ht="23.25" thickBot="1" x14ac:dyDescent="0.3">
      <c r="A537" s="133"/>
      <c r="B537" s="3" t="s">
        <v>991</v>
      </c>
      <c r="C537" s="19" t="s">
        <v>1538</v>
      </c>
      <c r="D537" s="59">
        <v>3802.0158029139016</v>
      </c>
      <c r="E537" s="59">
        <v>3284.3090739983345</v>
      </c>
      <c r="F537" s="59">
        <v>3936.83186511332</v>
      </c>
      <c r="G537" s="59">
        <v>3827.7299194553484</v>
      </c>
      <c r="H537" s="59">
        <v>4226.1034502544007</v>
      </c>
      <c r="I537" s="59">
        <v>3237.6127364533349</v>
      </c>
      <c r="J537" s="59">
        <v>3954.0964350304571</v>
      </c>
      <c r="K537" s="59">
        <v>4352.8865537620341</v>
      </c>
      <c r="L537" s="59">
        <v>4875.2329402134774</v>
      </c>
      <c r="M537" s="59">
        <v>3113.0891696666677</v>
      </c>
      <c r="N537" s="59">
        <v>3268.7436281500013</v>
      </c>
      <c r="O537" s="59">
        <v>3175.3509530600008</v>
      </c>
      <c r="P537" s="59">
        <v>3492.886048366001</v>
      </c>
      <c r="Q537" s="59">
        <v>3562.7437693333213</v>
      </c>
    </row>
    <row r="538" spans="1:17" ht="34.5" thickBot="1" x14ac:dyDescent="0.3">
      <c r="A538" s="133"/>
      <c r="B538" s="3" t="s">
        <v>990</v>
      </c>
      <c r="C538" s="17" t="s">
        <v>336</v>
      </c>
      <c r="D538" s="59">
        <v>2456.6871341905207</v>
      </c>
      <c r="E538" s="59">
        <v>2122.1689401220005</v>
      </c>
      <c r="F538" s="59">
        <v>2543.7990513039913</v>
      </c>
      <c r="G538" s="59">
        <v>2473.3024094942243</v>
      </c>
      <c r="H538" s="59">
        <v>2730.7129986259206</v>
      </c>
      <c r="I538" s="59">
        <v>2730.7129986259206</v>
      </c>
      <c r="J538" s="59">
        <v>2554.954619558142</v>
      </c>
      <c r="K538" s="59">
        <v>2812.6343885846977</v>
      </c>
      <c r="L538" s="59">
        <v>3150.150515214862</v>
      </c>
      <c r="M538" s="59">
        <v>2011.5345404000007</v>
      </c>
      <c r="N538" s="59">
        <v>2112.1112674200008</v>
      </c>
      <c r="O538" s="59">
        <v>2051.7652312080004</v>
      </c>
      <c r="P538" s="59">
        <v>2256.9417543288005</v>
      </c>
      <c r="Q538" s="59">
        <v>2302.0805894153764</v>
      </c>
    </row>
    <row r="539" spans="1:17" ht="45.75" thickBot="1" x14ac:dyDescent="0.3">
      <c r="A539" s="133"/>
      <c r="B539" s="3" t="s">
        <v>993</v>
      </c>
      <c r="C539" s="19" t="s">
        <v>1539</v>
      </c>
      <c r="D539" s="59">
        <v>910.34181196530028</v>
      </c>
      <c r="E539" s="59">
        <v>786.38386278833343</v>
      </c>
      <c r="F539" s="59">
        <v>942.62171418206242</v>
      </c>
      <c r="G539" s="59">
        <v>916.49871310902688</v>
      </c>
      <c r="H539" s="59">
        <v>1011.8839247088002</v>
      </c>
      <c r="I539" s="59">
        <v>775.20304957333371</v>
      </c>
      <c r="J539" s="59">
        <v>946.75548444391234</v>
      </c>
      <c r="K539" s="59">
        <v>1042.2404424500639</v>
      </c>
      <c r="L539" s="59">
        <v>1167.3092955440723</v>
      </c>
      <c r="M539" s="59">
        <v>745.38754766666705</v>
      </c>
      <c r="N539" s="59">
        <v>782.65692505000027</v>
      </c>
      <c r="O539" s="59">
        <v>760.29529862000015</v>
      </c>
      <c r="P539" s="59">
        <v>836.32482848200016</v>
      </c>
      <c r="Q539" s="59">
        <v>853.05132505164022</v>
      </c>
    </row>
    <row r="540" spans="1:17" ht="45.75" thickBot="1" x14ac:dyDescent="0.3">
      <c r="A540" s="133"/>
      <c r="B540" s="3" t="s">
        <v>992</v>
      </c>
      <c r="C540" s="17" t="s">
        <v>1708</v>
      </c>
      <c r="D540" s="59">
        <v>588.22086311604028</v>
      </c>
      <c r="E540" s="59">
        <v>508.12495749400006</v>
      </c>
      <c r="F540" s="59">
        <v>609.07864608687112</v>
      </c>
      <c r="G540" s="59">
        <v>592.19916847044817</v>
      </c>
      <c r="H540" s="59">
        <v>653.83268981183994</v>
      </c>
      <c r="I540" s="59">
        <v>653.83268981183994</v>
      </c>
      <c r="J540" s="59">
        <v>611.7496976406818</v>
      </c>
      <c r="K540" s="59">
        <v>673.44767050619521</v>
      </c>
      <c r="L540" s="59">
        <v>754.26139096693862</v>
      </c>
      <c r="M540" s="59">
        <v>481.6350308000001</v>
      </c>
      <c r="N540" s="59">
        <v>505.71678234000018</v>
      </c>
      <c r="O540" s="59">
        <v>491.26773141600006</v>
      </c>
      <c r="P540" s="59">
        <v>540.39450455760004</v>
      </c>
      <c r="Q540" s="59">
        <v>551.20239464875215</v>
      </c>
    </row>
    <row r="541" spans="1:17" ht="57" thickBot="1" x14ac:dyDescent="0.3">
      <c r="A541" s="133"/>
      <c r="B541" s="3" t="s">
        <v>995</v>
      </c>
      <c r="C541" s="19" t="s">
        <v>1540</v>
      </c>
      <c r="D541" s="59">
        <v>19170.727569622202</v>
      </c>
      <c r="E541" s="59">
        <v>16560.318992836666</v>
      </c>
      <c r="F541" s="59">
        <v>19850.504333951671</v>
      </c>
      <c r="G541" s="59">
        <v>19300.384664295983</v>
      </c>
      <c r="H541" s="59">
        <v>21309.085002691209</v>
      </c>
      <c r="I541" s="59">
        <v>16324.864220426671</v>
      </c>
      <c r="J541" s="59">
        <v>19937.556672407096</v>
      </c>
      <c r="K541" s="59">
        <v>21948.357552771948</v>
      </c>
      <c r="L541" s="59">
        <v>24582.16045910458</v>
      </c>
      <c r="M541" s="59">
        <v>15696.984827333335</v>
      </c>
      <c r="N541" s="59">
        <v>16481.834068700005</v>
      </c>
      <c r="O541" s="59">
        <v>16010.924523880001</v>
      </c>
      <c r="P541" s="59">
        <v>17612.016976268005</v>
      </c>
      <c r="Q541" s="59">
        <v>17964.257315793369</v>
      </c>
    </row>
    <row r="542" spans="1:17" ht="45.75" thickBot="1" x14ac:dyDescent="0.3">
      <c r="A542" s="133"/>
      <c r="B542" s="3" t="s">
        <v>994</v>
      </c>
      <c r="C542" s="17" t="s">
        <v>337</v>
      </c>
      <c r="D542" s="59">
        <v>12387.23935267896</v>
      </c>
      <c r="E542" s="59">
        <v>10700.513810756</v>
      </c>
      <c r="F542" s="59">
        <v>12826.479723476461</v>
      </c>
      <c r="G542" s="59">
        <v>12471.017783083555</v>
      </c>
      <c r="H542" s="59">
        <v>13768.947232508161</v>
      </c>
      <c r="I542" s="59">
        <v>13768.947232508161</v>
      </c>
      <c r="J542" s="59">
        <v>12882.72892678612</v>
      </c>
      <c r="K542" s="59">
        <v>14182.015649483408</v>
      </c>
      <c r="L542" s="59">
        <v>15883.857527421418</v>
      </c>
      <c r="M542" s="59">
        <v>10142.667119199999</v>
      </c>
      <c r="N542" s="59">
        <v>10649.800475159998</v>
      </c>
      <c r="O542" s="59">
        <v>10345.520461583999</v>
      </c>
      <c r="P542" s="59">
        <v>11380.072507742401</v>
      </c>
      <c r="Q542" s="59">
        <v>11607.673957897248</v>
      </c>
    </row>
    <row r="543" spans="1:17" ht="34.5" thickBot="1" x14ac:dyDescent="0.3">
      <c r="A543" s="133"/>
      <c r="B543" s="3" t="s">
        <v>997</v>
      </c>
      <c r="C543" s="19" t="s">
        <v>1541</v>
      </c>
      <c r="D543" s="59">
        <v>10699.193766509823</v>
      </c>
      <c r="E543" s="59">
        <v>9242.3232814769999</v>
      </c>
      <c r="F543" s="59">
        <v>11078.577558445655</v>
      </c>
      <c r="G543" s="59">
        <v>10771.555463481387</v>
      </c>
      <c r="H543" s="59">
        <v>11892.612244518723</v>
      </c>
      <c r="I543" s="59">
        <v>9110.9158414560025</v>
      </c>
      <c r="J543" s="59">
        <v>11127.161517170214</v>
      </c>
      <c r="K543" s="59">
        <v>12249.390611854285</v>
      </c>
      <c r="L543" s="59">
        <v>13719.317485276799</v>
      </c>
      <c r="M543" s="59">
        <v>8760.4960014000026</v>
      </c>
      <c r="N543" s="59">
        <v>9198.520801470002</v>
      </c>
      <c r="O543" s="59">
        <v>8935.7059214280034</v>
      </c>
      <c r="P543" s="59">
        <v>9829.2765135708032</v>
      </c>
      <c r="Q543" s="59">
        <v>10025.86204384222</v>
      </c>
    </row>
    <row r="544" spans="1:17" ht="23.25" thickBot="1" x14ac:dyDescent="0.3">
      <c r="A544" s="133"/>
      <c r="B544" s="3" t="s">
        <v>996</v>
      </c>
      <c r="C544" s="17" t="s">
        <v>338</v>
      </c>
      <c r="D544" s="59">
        <v>6913.3252029755758</v>
      </c>
      <c r="E544" s="59">
        <v>5971.9627357235995</v>
      </c>
      <c r="F544" s="59">
        <v>7158.4654993033446</v>
      </c>
      <c r="G544" s="59">
        <v>6960.0819917879735</v>
      </c>
      <c r="H544" s="59">
        <v>7684.4571426120965</v>
      </c>
      <c r="I544" s="59">
        <v>7684.4571426120965</v>
      </c>
      <c r="J544" s="59">
        <v>7189.8582110945981</v>
      </c>
      <c r="K544" s="59">
        <v>7914.9908568904584</v>
      </c>
      <c r="L544" s="59">
        <v>8864.789759717316</v>
      </c>
      <c r="M544" s="59">
        <v>5660.6281855200023</v>
      </c>
      <c r="N544" s="59">
        <v>5943.6595947960013</v>
      </c>
      <c r="O544" s="59">
        <v>5773.8407492304004</v>
      </c>
      <c r="P544" s="59">
        <v>6351.2248241534426</v>
      </c>
      <c r="Q544" s="59">
        <v>6478.2493206365107</v>
      </c>
    </row>
    <row r="545" spans="1:17" ht="34.5" thickBot="1" x14ac:dyDescent="0.3">
      <c r="A545" s="133"/>
      <c r="B545" s="3" t="s">
        <v>999</v>
      </c>
      <c r="C545" s="19" t="s">
        <v>1542</v>
      </c>
      <c r="D545" s="59">
        <v>1981.3321789833005</v>
      </c>
      <c r="E545" s="59">
        <v>1711.5413484216672</v>
      </c>
      <c r="F545" s="59">
        <v>2051.5884367491949</v>
      </c>
      <c r="G545" s="59">
        <v>1994.7324932372937</v>
      </c>
      <c r="H545" s="59">
        <v>2202.3356008368</v>
      </c>
      <c r="I545" s="59">
        <v>1687.2066373066673</v>
      </c>
      <c r="J545" s="59">
        <v>2060.5854661426324</v>
      </c>
      <c r="K545" s="59">
        <v>2268.4056688619044</v>
      </c>
      <c r="L545" s="59">
        <v>2540.6143491253329</v>
      </c>
      <c r="M545" s="59">
        <v>1622.314074333334</v>
      </c>
      <c r="N545" s="59">
        <v>1703.4297780500008</v>
      </c>
      <c r="O545" s="59">
        <v>1654.7603558200005</v>
      </c>
      <c r="P545" s="59">
        <v>1820.2363914020009</v>
      </c>
      <c r="Q545" s="59">
        <v>1856.6411192300409</v>
      </c>
    </row>
    <row r="546" spans="1:17" ht="23.25" thickBot="1" x14ac:dyDescent="0.3">
      <c r="A546" s="133"/>
      <c r="B546" s="3" t="s">
        <v>998</v>
      </c>
      <c r="C546" s="17" t="s">
        <v>339</v>
      </c>
      <c r="D546" s="59">
        <v>1280.2454079584402</v>
      </c>
      <c r="E546" s="59">
        <v>1105.9190251339999</v>
      </c>
      <c r="F546" s="59">
        <v>1325.6417591302491</v>
      </c>
      <c r="G546" s="59">
        <v>1288.904072553328</v>
      </c>
      <c r="H546" s="59">
        <v>1423.04761900224</v>
      </c>
      <c r="I546" s="59">
        <v>1423.04761900224</v>
      </c>
      <c r="J546" s="59">
        <v>1331.4552242767777</v>
      </c>
      <c r="K546" s="59">
        <v>1465.7390475723075</v>
      </c>
      <c r="L546" s="59">
        <v>1641.6277332809843</v>
      </c>
      <c r="M546" s="59">
        <v>1048.2644788</v>
      </c>
      <c r="N546" s="59">
        <v>1100.6777027400005</v>
      </c>
      <c r="O546" s="59">
        <v>1069.2297683760005</v>
      </c>
      <c r="P546" s="59">
        <v>1176.1527452136006</v>
      </c>
      <c r="Q546" s="59">
        <v>1199.6758001178723</v>
      </c>
    </row>
    <row r="547" spans="1:17" ht="34.5" thickBot="1" x14ac:dyDescent="0.3">
      <c r="A547" s="133"/>
      <c r="B547" s="3" t="s">
        <v>1001</v>
      </c>
      <c r="C547" s="19" t="s">
        <v>1543</v>
      </c>
      <c r="D547" s="59">
        <v>3748.4662845630005</v>
      </c>
      <c r="E547" s="59">
        <v>3238.0511997166673</v>
      </c>
      <c r="F547" s="59">
        <v>3881.3835289849635</v>
      </c>
      <c r="G547" s="59">
        <v>3773.8182304489342</v>
      </c>
      <c r="H547" s="59">
        <v>4166.5808664480001</v>
      </c>
      <c r="I547" s="59">
        <v>3192.0125570666678</v>
      </c>
      <c r="J547" s="59">
        <v>3898.4049359455203</v>
      </c>
      <c r="K547" s="59">
        <v>4291.5782924414407</v>
      </c>
      <c r="L547" s="59">
        <v>4806.5676875344134</v>
      </c>
      <c r="M547" s="59">
        <v>3069.2428433333348</v>
      </c>
      <c r="N547" s="59">
        <v>3222.7049855000018</v>
      </c>
      <c r="O547" s="59">
        <v>3130.6277002000011</v>
      </c>
      <c r="P547" s="59">
        <v>3443.6904702200013</v>
      </c>
      <c r="Q547" s="59">
        <v>3512.5642796244015</v>
      </c>
    </row>
    <row r="548" spans="1:17" ht="23.25" thickBot="1" x14ac:dyDescent="0.3">
      <c r="A548" s="134"/>
      <c r="B548" s="3" t="s">
        <v>1000</v>
      </c>
      <c r="C548" s="17" t="s">
        <v>340</v>
      </c>
      <c r="D548" s="59">
        <v>2422.0859069484</v>
      </c>
      <c r="E548" s="59">
        <v>2092.2792367400002</v>
      </c>
      <c r="F548" s="59">
        <v>2507.970895651823</v>
      </c>
      <c r="G548" s="59">
        <v>2438.4671642900807</v>
      </c>
      <c r="H548" s="59">
        <v>2692.2522521664</v>
      </c>
      <c r="I548" s="59">
        <v>2692.2522521664</v>
      </c>
      <c r="J548" s="59">
        <v>2518.9693432263357</v>
      </c>
      <c r="K548" s="59">
        <v>2773.0198197313925</v>
      </c>
      <c r="L548" s="59">
        <v>3105.7821980991594</v>
      </c>
      <c r="M548" s="59">
        <v>1983.2030680000007</v>
      </c>
      <c r="N548" s="59">
        <v>2082.3632214000008</v>
      </c>
      <c r="O548" s="59">
        <v>2022.8671293600007</v>
      </c>
      <c r="P548" s="59">
        <v>2225.1538422960007</v>
      </c>
      <c r="Q548" s="59">
        <v>2269.6569191419208</v>
      </c>
    </row>
    <row r="549" spans="1:17" ht="15.75" thickBot="1" x14ac:dyDescent="0.3">
      <c r="A549" s="132"/>
      <c r="B549" s="3" t="s">
        <v>1003</v>
      </c>
      <c r="C549" s="19" t="s">
        <v>1544</v>
      </c>
      <c r="D549" s="59">
        <v>1919.2370478666669</v>
      </c>
      <c r="E549" s="59">
        <v>1793.6771133666668</v>
      </c>
      <c r="F549" s="59">
        <v>2045.9546485864205</v>
      </c>
      <c r="G549" s="59">
        <v>1844.9302075533335</v>
      </c>
      <c r="H549" s="59">
        <v>2132.2722152333336</v>
      </c>
      <c r="I549" s="59">
        <v>1674.7702247466671</v>
      </c>
      <c r="J549" s="59">
        <v>1758.5058370533334</v>
      </c>
      <c r="K549" s="59">
        <v>2134.4029292733335</v>
      </c>
      <c r="L549" s="59">
        <v>2390.5312807861337</v>
      </c>
      <c r="M549" s="59">
        <v>1594.411866666667</v>
      </c>
      <c r="N549" s="59">
        <v>1674.13246</v>
      </c>
      <c r="O549" s="59">
        <v>1650.2162820000001</v>
      </c>
      <c r="P549" s="59">
        <v>1815.2379102000002</v>
      </c>
      <c r="Q549" s="59">
        <v>1851.5426684040003</v>
      </c>
    </row>
    <row r="550" spans="1:17" ht="23.25" thickBot="1" x14ac:dyDescent="0.3">
      <c r="A550" s="133"/>
      <c r="B550" s="3" t="s">
        <v>1002</v>
      </c>
      <c r="C550" s="17" t="s">
        <v>342</v>
      </c>
      <c r="D550" s="59">
        <v>1240.1224001600001</v>
      </c>
      <c r="E550" s="59">
        <v>1158.9913655599998</v>
      </c>
      <c r="F550" s="59">
        <v>1322.0014652404561</v>
      </c>
      <c r="G550" s="59">
        <v>1192.108749496</v>
      </c>
      <c r="H550" s="59">
        <v>1377.7758929200002</v>
      </c>
      <c r="I550" s="59">
        <v>1377.7758929200002</v>
      </c>
      <c r="J550" s="59">
        <v>1136.2653100960001</v>
      </c>
      <c r="K550" s="59">
        <v>1379.1526619919998</v>
      </c>
      <c r="L550" s="59">
        <v>1544.65098143104</v>
      </c>
      <c r="M550" s="59">
        <v>1030.2353599999999</v>
      </c>
      <c r="N550" s="59">
        <v>1081.747128</v>
      </c>
      <c r="O550" s="59">
        <v>1066.2935976000001</v>
      </c>
      <c r="P550" s="59">
        <v>1172.9229573599998</v>
      </c>
      <c r="Q550" s="59">
        <v>1196.3814165072001</v>
      </c>
    </row>
    <row r="551" spans="1:17" ht="34.5" thickBot="1" x14ac:dyDescent="0.3">
      <c r="A551" s="133"/>
      <c r="B551" s="3" t="s">
        <v>1005</v>
      </c>
      <c r="C551" s="19" t="s">
        <v>1545</v>
      </c>
      <c r="D551" s="59">
        <v>2291.9193854185205</v>
      </c>
      <c r="E551" s="59">
        <v>1979.8370192553336</v>
      </c>
      <c r="F551" s="59">
        <v>2373.1887862936633</v>
      </c>
      <c r="G551" s="59">
        <v>2307.4202894744908</v>
      </c>
      <c r="H551" s="59">
        <v>2547.5665869139207</v>
      </c>
      <c r="I551" s="59">
        <v>1951.6876777493335</v>
      </c>
      <c r="J551" s="59">
        <v>2383.5961608352609</v>
      </c>
      <c r="K551" s="59">
        <v>2623.9935845213381</v>
      </c>
      <c r="L551" s="59">
        <v>2938.8728146638987</v>
      </c>
      <c r="M551" s="59">
        <v>1876.6227670666667</v>
      </c>
      <c r="N551" s="59">
        <v>1970.4539054200004</v>
      </c>
      <c r="O551" s="59">
        <v>1914.1552224080003</v>
      </c>
      <c r="P551" s="59">
        <v>2105.5707446488009</v>
      </c>
      <c r="Q551" s="59">
        <v>2147.6821595417769</v>
      </c>
    </row>
    <row r="552" spans="1:17" ht="45.75" thickBot="1" x14ac:dyDescent="0.3">
      <c r="A552" s="133"/>
      <c r="B552" s="3" t="s">
        <v>1004</v>
      </c>
      <c r="C552" s="17" t="s">
        <v>343</v>
      </c>
      <c r="D552" s="59">
        <v>1480.932525962736</v>
      </c>
      <c r="E552" s="59">
        <v>1279.2793047496</v>
      </c>
      <c r="F552" s="59">
        <v>1533.4450619128286</v>
      </c>
      <c r="G552" s="59">
        <v>1490.9484947373633</v>
      </c>
      <c r="H552" s="59">
        <v>1646.1199484674562</v>
      </c>
      <c r="I552" s="59">
        <v>1646.1199484674562</v>
      </c>
      <c r="J552" s="59">
        <v>1540.1698270012457</v>
      </c>
      <c r="K552" s="59">
        <v>1695.5035469214799</v>
      </c>
      <c r="L552" s="59">
        <v>1898.9639725520576</v>
      </c>
      <c r="M552" s="59">
        <v>1212.5870187200001</v>
      </c>
      <c r="N552" s="59">
        <v>1273.2163696560001</v>
      </c>
      <c r="O552" s="59">
        <v>1236.8387590944001</v>
      </c>
      <c r="P552" s="59">
        <v>1360.5226350038404</v>
      </c>
      <c r="Q552" s="59">
        <v>1387.7330877039174</v>
      </c>
    </row>
    <row r="553" spans="1:17" ht="15.75" thickBot="1" x14ac:dyDescent="0.3">
      <c r="A553" s="43"/>
      <c r="B553" s="3" t="s">
        <v>1007</v>
      </c>
      <c r="C553" s="19" t="s">
        <v>1546</v>
      </c>
      <c r="D553" s="59">
        <v>771.11306425296016</v>
      </c>
      <c r="E553" s="59">
        <v>666.11338965600021</v>
      </c>
      <c r="F553" s="59">
        <v>798.45604024833528</v>
      </c>
      <c r="G553" s="59">
        <v>776.32832169235223</v>
      </c>
      <c r="H553" s="59">
        <v>857.12520681215995</v>
      </c>
      <c r="I553" s="59">
        <v>656.64258316800033</v>
      </c>
      <c r="J553" s="59">
        <v>801.95758682307849</v>
      </c>
      <c r="K553" s="59">
        <v>882.83896301652487</v>
      </c>
      <c r="L553" s="59">
        <v>988.77963857850807</v>
      </c>
      <c r="M553" s="59">
        <v>631.38709920000019</v>
      </c>
      <c r="N553" s="59">
        <v>662.95645416000025</v>
      </c>
      <c r="O553" s="59">
        <v>644.01484118400015</v>
      </c>
      <c r="P553" s="59">
        <v>708.4163253024002</v>
      </c>
      <c r="Q553" s="59">
        <v>722.58465180844826</v>
      </c>
    </row>
    <row r="554" spans="1:17" ht="23.25" customHeight="1" thickBot="1" x14ac:dyDescent="0.3">
      <c r="A554" s="132" t="s">
        <v>341</v>
      </c>
      <c r="B554" s="3" t="s">
        <v>1006</v>
      </c>
      <c r="C554" s="17" t="s">
        <v>344</v>
      </c>
      <c r="D554" s="59">
        <v>498.25767228652802</v>
      </c>
      <c r="E554" s="59">
        <v>430.41172870080004</v>
      </c>
      <c r="F554" s="59">
        <v>515.92544139123208</v>
      </c>
      <c r="G554" s="59">
        <v>501.62753093967376</v>
      </c>
      <c r="H554" s="59">
        <v>553.83474901708803</v>
      </c>
      <c r="I554" s="59">
        <v>553.83474901708803</v>
      </c>
      <c r="J554" s="59">
        <v>518.18797917798918</v>
      </c>
      <c r="K554" s="59">
        <v>570.44979148760069</v>
      </c>
      <c r="L554" s="59">
        <v>638.90376646611276</v>
      </c>
      <c r="M554" s="59">
        <v>407.97320256000012</v>
      </c>
      <c r="N554" s="59">
        <v>428.37186268800014</v>
      </c>
      <c r="O554" s="59">
        <v>416.13266661120014</v>
      </c>
      <c r="P554" s="59">
        <v>457.74593327232014</v>
      </c>
      <c r="Q554" s="59">
        <v>466.9008519377665</v>
      </c>
    </row>
    <row r="555" spans="1:17" ht="23.25" thickBot="1" x14ac:dyDescent="0.3">
      <c r="A555" s="133"/>
      <c r="B555" s="3" t="s">
        <v>1009</v>
      </c>
      <c r="C555" s="19" t="s">
        <v>1547</v>
      </c>
      <c r="D555" s="59">
        <v>664.01402755116021</v>
      </c>
      <c r="E555" s="59">
        <v>573.59764109266678</v>
      </c>
      <c r="F555" s="59">
        <v>687.55936799162191</v>
      </c>
      <c r="G555" s="59">
        <v>668.50494367952558</v>
      </c>
      <c r="H555" s="59">
        <v>738.08003919936016</v>
      </c>
      <c r="I555" s="59">
        <v>565.44222439466682</v>
      </c>
      <c r="J555" s="59">
        <v>690.57458865320666</v>
      </c>
      <c r="K555" s="59">
        <v>760.22244037534108</v>
      </c>
      <c r="L555" s="59">
        <v>851.44913322038201</v>
      </c>
      <c r="M555" s="59">
        <v>543.69444653333346</v>
      </c>
      <c r="N555" s="59">
        <v>570.87916886000005</v>
      </c>
      <c r="O555" s="59">
        <v>554.56833546400014</v>
      </c>
      <c r="P555" s="59">
        <v>610.02516901040019</v>
      </c>
      <c r="Q555" s="59">
        <v>622.22567239060811</v>
      </c>
    </row>
    <row r="556" spans="1:17" ht="34.5" thickBot="1" x14ac:dyDescent="0.3">
      <c r="A556" s="133"/>
      <c r="B556" s="3" t="s">
        <v>1008</v>
      </c>
      <c r="C556" s="17" t="s">
        <v>345</v>
      </c>
      <c r="D556" s="59">
        <v>429.05521780228804</v>
      </c>
      <c r="E556" s="59">
        <v>370.63232193680005</v>
      </c>
      <c r="F556" s="59">
        <v>444.26913008689422</v>
      </c>
      <c r="G556" s="59">
        <v>431.9570405313857</v>
      </c>
      <c r="H556" s="59">
        <v>476.91325609804807</v>
      </c>
      <c r="I556" s="59">
        <v>476.91325609804807</v>
      </c>
      <c r="J556" s="59">
        <v>446.21742651437961</v>
      </c>
      <c r="K556" s="59">
        <v>491.22065378098949</v>
      </c>
      <c r="L556" s="59">
        <v>550.16713223470833</v>
      </c>
      <c r="M556" s="59">
        <v>351.31025776000001</v>
      </c>
      <c r="N556" s="59">
        <v>368.87577064800007</v>
      </c>
      <c r="O556" s="59">
        <v>358.3364629152</v>
      </c>
      <c r="P556" s="59">
        <v>394.1701092067201</v>
      </c>
      <c r="Q556" s="59">
        <v>402.05351139085451</v>
      </c>
    </row>
    <row r="557" spans="1:17" ht="57" thickBot="1" x14ac:dyDescent="0.3">
      <c r="A557" s="133"/>
      <c r="B557" s="3" t="s">
        <v>1011</v>
      </c>
      <c r="C557" s="19" t="s">
        <v>1548</v>
      </c>
      <c r="D557" s="59">
        <v>1820.6836239306006</v>
      </c>
      <c r="E557" s="59">
        <v>1572.7677255766669</v>
      </c>
      <c r="F557" s="59">
        <v>1885.2434283641248</v>
      </c>
      <c r="G557" s="59">
        <v>1832.9974262180538</v>
      </c>
      <c r="H557" s="59">
        <v>2023.7678494176005</v>
      </c>
      <c r="I557" s="59">
        <v>1550.4060991466674</v>
      </c>
      <c r="J557" s="59">
        <v>1893.5109688878247</v>
      </c>
      <c r="K557" s="59">
        <v>2084.4808849001279</v>
      </c>
      <c r="L557" s="59">
        <v>2334.6185910881445</v>
      </c>
      <c r="M557" s="59">
        <v>1490.7750953333341</v>
      </c>
      <c r="N557" s="59">
        <v>1565.3138501000005</v>
      </c>
      <c r="O557" s="59">
        <v>1520.5905972400003</v>
      </c>
      <c r="P557" s="59">
        <v>1672.6496569640003</v>
      </c>
      <c r="Q557" s="59">
        <v>1706.1026501032804</v>
      </c>
    </row>
    <row r="558" spans="1:17" ht="45.75" thickBot="1" x14ac:dyDescent="0.3">
      <c r="A558" s="133"/>
      <c r="B558" s="3" t="s">
        <v>1010</v>
      </c>
      <c r="C558" s="17" t="s">
        <v>346</v>
      </c>
      <c r="D558" s="59">
        <v>1176.4417262320806</v>
      </c>
      <c r="E558" s="59">
        <v>1016.2499149880001</v>
      </c>
      <c r="F558" s="59">
        <v>1218.1572921737422</v>
      </c>
      <c r="G558" s="59">
        <v>1184.3983369408963</v>
      </c>
      <c r="H558" s="59">
        <v>1307.6653796236799</v>
      </c>
      <c r="I558" s="59">
        <v>1307.6653796236799</v>
      </c>
      <c r="J558" s="59">
        <v>1223.4993952813636</v>
      </c>
      <c r="K558" s="59">
        <v>1346.8953410123904</v>
      </c>
      <c r="L558" s="59">
        <v>1508.5227819338772</v>
      </c>
      <c r="M558" s="59">
        <v>963.27006160000019</v>
      </c>
      <c r="N558" s="59">
        <v>1011.4335646800004</v>
      </c>
      <c r="O558" s="59">
        <v>982.53546283200012</v>
      </c>
      <c r="P558" s="59">
        <v>1080.7890091152001</v>
      </c>
      <c r="Q558" s="59">
        <v>1102.4047892975043</v>
      </c>
    </row>
    <row r="559" spans="1:17" ht="23.25" thickBot="1" x14ac:dyDescent="0.3">
      <c r="A559" s="133"/>
      <c r="B559" s="3" t="s">
        <v>1013</v>
      </c>
      <c r="C559" s="19" t="s">
        <v>1549</v>
      </c>
      <c r="D559" s="59">
        <v>2249.0797707378001</v>
      </c>
      <c r="E559" s="59">
        <v>1942.8307198300001</v>
      </c>
      <c r="F559" s="59">
        <v>2328.8301173909781</v>
      </c>
      <c r="G559" s="59">
        <v>2264.290938269361</v>
      </c>
      <c r="H559" s="59">
        <v>2499.9485198688012</v>
      </c>
      <c r="I559" s="59">
        <v>1915.2075342400001</v>
      </c>
      <c r="J559" s="59">
        <v>2339.0429615673124</v>
      </c>
      <c r="K559" s="59">
        <v>2574.9469754648649</v>
      </c>
      <c r="L559" s="59">
        <v>2883.9406125206492</v>
      </c>
      <c r="M559" s="59">
        <v>1841.5457060000001</v>
      </c>
      <c r="N559" s="59">
        <v>1933.6229913</v>
      </c>
      <c r="O559" s="59">
        <v>1878.3766201200006</v>
      </c>
      <c r="P559" s="59">
        <v>2066.2142821320008</v>
      </c>
      <c r="Q559" s="59">
        <v>2107.5385677746408</v>
      </c>
    </row>
    <row r="560" spans="1:17" ht="34.5" thickBot="1" x14ac:dyDescent="0.3">
      <c r="A560" s="133"/>
      <c r="B560" s="3" t="s">
        <v>1012</v>
      </c>
      <c r="C560" s="17" t="s">
        <v>347</v>
      </c>
      <c r="D560" s="59">
        <v>1453.25154416904</v>
      </c>
      <c r="E560" s="59">
        <v>1255.3675420440002</v>
      </c>
      <c r="F560" s="59">
        <v>1504.7825373910935</v>
      </c>
      <c r="G560" s="59">
        <v>1463.0802985740484</v>
      </c>
      <c r="H560" s="59">
        <v>1615.3513512998404</v>
      </c>
      <c r="I560" s="59">
        <v>1615.3513512998404</v>
      </c>
      <c r="J560" s="59">
        <v>1511.3816059358021</v>
      </c>
      <c r="K560" s="59">
        <v>1663.8118918388354</v>
      </c>
      <c r="L560" s="59">
        <v>1863.4693188594958</v>
      </c>
      <c r="M560" s="59">
        <v>1189.9218407999999</v>
      </c>
      <c r="N560" s="59">
        <v>1249.4179328400003</v>
      </c>
      <c r="O560" s="59">
        <v>1213.7202776160002</v>
      </c>
      <c r="P560" s="59">
        <v>1335.0923053776003</v>
      </c>
      <c r="Q560" s="59">
        <v>1361.794151485152</v>
      </c>
    </row>
    <row r="561" spans="1:17" ht="15.75" thickBot="1" x14ac:dyDescent="0.3">
      <c r="A561" s="133"/>
      <c r="B561" s="3" t="s">
        <v>1015</v>
      </c>
      <c r="C561" s="19" t="s">
        <v>1550</v>
      </c>
      <c r="D561" s="59">
        <v>4926.5556882828014</v>
      </c>
      <c r="E561" s="59">
        <v>4255.7244339133331</v>
      </c>
      <c r="F561" s="59">
        <v>5101.2469238088079</v>
      </c>
      <c r="G561" s="59">
        <v>4959.8753885900287</v>
      </c>
      <c r="H561" s="59">
        <v>5476.0777101888016</v>
      </c>
      <c r="I561" s="59">
        <v>4195.2165035733342</v>
      </c>
      <c r="J561" s="59">
        <v>5123.617915814114</v>
      </c>
      <c r="K561" s="59">
        <v>5640.3600414944667</v>
      </c>
      <c r="L561" s="59">
        <v>6317.2032464738031</v>
      </c>
      <c r="M561" s="59">
        <v>4033.8620226666667</v>
      </c>
      <c r="N561" s="59">
        <v>4235.5551238000007</v>
      </c>
      <c r="O561" s="59">
        <v>4114.5392631200002</v>
      </c>
      <c r="P561" s="59">
        <v>4525.9931894320007</v>
      </c>
      <c r="Q561" s="59">
        <v>4616.5130532206394</v>
      </c>
    </row>
    <row r="562" spans="1:17" ht="23.25" thickBot="1" x14ac:dyDescent="0.3">
      <c r="A562" s="133"/>
      <c r="B562" s="3" t="s">
        <v>1014</v>
      </c>
      <c r="C562" s="17" t="s">
        <v>348</v>
      </c>
      <c r="D562" s="59">
        <v>3183.3129062750399</v>
      </c>
      <c r="E562" s="59">
        <v>2749.8527111440003</v>
      </c>
      <c r="F562" s="59">
        <v>3296.1903199995372</v>
      </c>
      <c r="G562" s="59">
        <v>3204.8425587812485</v>
      </c>
      <c r="H562" s="59">
        <v>3538.3886742758405</v>
      </c>
      <c r="I562" s="59">
        <v>3538.3886742758405</v>
      </c>
      <c r="J562" s="59">
        <v>3310.6454225260422</v>
      </c>
      <c r="K562" s="59">
        <v>3644.5403345041159</v>
      </c>
      <c r="L562" s="59">
        <v>4081.8851746446103</v>
      </c>
      <c r="M562" s="59">
        <v>2606.4954608000003</v>
      </c>
      <c r="N562" s="59">
        <v>2736.8202338400001</v>
      </c>
      <c r="O562" s="59">
        <v>2658.6253700159996</v>
      </c>
      <c r="P562" s="59">
        <v>2924.4879070176007</v>
      </c>
      <c r="Q562" s="59">
        <v>2982.9776651579523</v>
      </c>
    </row>
    <row r="563" spans="1:17" ht="23.25" thickBot="1" x14ac:dyDescent="0.3">
      <c r="A563" s="133"/>
      <c r="B563" s="3" t="s">
        <v>1017</v>
      </c>
      <c r="C563" s="19" t="s">
        <v>1551</v>
      </c>
      <c r="D563" s="59">
        <v>803.24277526350022</v>
      </c>
      <c r="E563" s="59">
        <v>693.86811422500011</v>
      </c>
      <c r="F563" s="59">
        <v>831.7250419253495</v>
      </c>
      <c r="G563" s="59">
        <v>808.67533509620023</v>
      </c>
      <c r="H563" s="59">
        <v>892.83875709600022</v>
      </c>
      <c r="I563" s="59">
        <v>684.00269080000032</v>
      </c>
      <c r="J563" s="59">
        <v>835.37248627404017</v>
      </c>
      <c r="K563" s="59">
        <v>919.62391980888015</v>
      </c>
      <c r="L563" s="59">
        <v>1029.9787901859461</v>
      </c>
      <c r="M563" s="59">
        <v>657.6948950000002</v>
      </c>
      <c r="N563" s="59">
        <v>690.57963975000018</v>
      </c>
      <c r="O563" s="59">
        <v>670.84879290000015</v>
      </c>
      <c r="P563" s="59">
        <v>737.93367219000038</v>
      </c>
      <c r="Q563" s="59">
        <v>752.6923456338003</v>
      </c>
    </row>
    <row r="564" spans="1:17" ht="34.5" thickBot="1" x14ac:dyDescent="0.3">
      <c r="A564" s="133"/>
      <c r="B564" s="3" t="s">
        <v>1016</v>
      </c>
      <c r="C564" s="17" t="s">
        <v>349</v>
      </c>
      <c r="D564" s="59">
        <v>519.01840863180007</v>
      </c>
      <c r="E564" s="59">
        <v>448.34555073000007</v>
      </c>
      <c r="F564" s="59">
        <v>537.42233478253331</v>
      </c>
      <c r="G564" s="59">
        <v>522.52867806216011</v>
      </c>
      <c r="H564" s="59">
        <v>576.91119689280004</v>
      </c>
      <c r="I564" s="59">
        <v>576.91119689280004</v>
      </c>
      <c r="J564" s="59">
        <v>539.77914497707206</v>
      </c>
      <c r="K564" s="59">
        <v>594.21853279958407</v>
      </c>
      <c r="L564" s="59">
        <v>665.52475673553408</v>
      </c>
      <c r="M564" s="59">
        <v>424.97208600000022</v>
      </c>
      <c r="N564" s="59">
        <v>446.22069030000011</v>
      </c>
      <c r="O564" s="59">
        <v>433.4715277200001</v>
      </c>
      <c r="P564" s="59">
        <v>476.81868049200017</v>
      </c>
      <c r="Q564" s="59">
        <v>486.35505410184015</v>
      </c>
    </row>
    <row r="565" spans="1:17" ht="23.25" thickBot="1" x14ac:dyDescent="0.3">
      <c r="A565" s="133"/>
      <c r="B565" s="3" t="s">
        <v>1019</v>
      </c>
      <c r="C565" s="19" t="s">
        <v>1552</v>
      </c>
      <c r="D565" s="59">
        <v>4941.5495534210531</v>
      </c>
      <c r="E565" s="59">
        <v>4268.6766387122016</v>
      </c>
      <c r="F565" s="59">
        <v>5116.7724579247479</v>
      </c>
      <c r="G565" s="59">
        <v>4974.970661511823</v>
      </c>
      <c r="H565" s="59">
        <v>5492.7440336545942</v>
      </c>
      <c r="I565" s="59">
        <v>4207.9845538016016</v>
      </c>
      <c r="J565" s="59">
        <v>5139.2115355578944</v>
      </c>
      <c r="K565" s="59">
        <v>5657.52635466423</v>
      </c>
      <c r="L565" s="59">
        <v>6336.429517223939</v>
      </c>
      <c r="M565" s="59">
        <v>4046.1389940400018</v>
      </c>
      <c r="N565" s="59">
        <v>4248.4459437420019</v>
      </c>
      <c r="O565" s="59">
        <v>4127.0617739208019</v>
      </c>
      <c r="P565" s="59">
        <v>4539.7679513128815</v>
      </c>
      <c r="Q565" s="59">
        <v>4630.5633103391401</v>
      </c>
    </row>
    <row r="566" spans="1:17" ht="34.5" thickBot="1" x14ac:dyDescent="0.3">
      <c r="A566" s="133"/>
      <c r="B566" s="3" t="s">
        <v>1018</v>
      </c>
      <c r="C566" s="17" t="s">
        <v>350</v>
      </c>
      <c r="D566" s="59">
        <v>3193.001249902833</v>
      </c>
      <c r="E566" s="59">
        <v>2758.2218280909606</v>
      </c>
      <c r="F566" s="59">
        <v>3306.2222035821455</v>
      </c>
      <c r="G566" s="59">
        <v>3214.5964274384082</v>
      </c>
      <c r="H566" s="59">
        <v>3549.1576832845058</v>
      </c>
      <c r="I566" s="59">
        <v>3549.1576832845058</v>
      </c>
      <c r="J566" s="59">
        <v>3320.7212998989476</v>
      </c>
      <c r="K566" s="59">
        <v>3655.6324137830416</v>
      </c>
      <c r="L566" s="59">
        <v>4094.3083034370065</v>
      </c>
      <c r="M566" s="59">
        <v>2614.4282730720006</v>
      </c>
      <c r="N566" s="59">
        <v>2745.149686725601</v>
      </c>
      <c r="O566" s="59">
        <v>2666.7168385334412</v>
      </c>
      <c r="P566" s="59">
        <v>2933.3885223867856</v>
      </c>
      <c r="Q566" s="59">
        <v>2992.0562928345212</v>
      </c>
    </row>
    <row r="567" spans="1:17" ht="34.5" thickBot="1" x14ac:dyDescent="0.3">
      <c r="A567" s="133"/>
      <c r="B567" s="3" t="s">
        <v>1021</v>
      </c>
      <c r="C567" s="19" t="s">
        <v>1553</v>
      </c>
      <c r="D567" s="59">
        <v>1649.3251652077206</v>
      </c>
      <c r="E567" s="59">
        <v>1424.7425278753337</v>
      </c>
      <c r="F567" s="59">
        <v>1707.8087527533844</v>
      </c>
      <c r="G567" s="59">
        <v>1660.4800213975313</v>
      </c>
      <c r="H567" s="59">
        <v>1833.2955812371201</v>
      </c>
      <c r="I567" s="59">
        <v>1404.4855251093338</v>
      </c>
      <c r="J567" s="59">
        <v>1715.298171816029</v>
      </c>
      <c r="K567" s="59">
        <v>1888.2944486742338</v>
      </c>
      <c r="L567" s="59">
        <v>2114.8897825151421</v>
      </c>
      <c r="M567" s="59">
        <v>1350.4668510666672</v>
      </c>
      <c r="N567" s="59">
        <v>1417.9901936200006</v>
      </c>
      <c r="O567" s="59">
        <v>1377.4761880880005</v>
      </c>
      <c r="P567" s="59">
        <v>1515.2238068968009</v>
      </c>
      <c r="Q567" s="59">
        <v>1545.5282830347369</v>
      </c>
    </row>
    <row r="568" spans="1:17" ht="23.25" thickBot="1" x14ac:dyDescent="0.3">
      <c r="A568" s="133"/>
      <c r="B568" s="3" t="s">
        <v>1020</v>
      </c>
      <c r="C568" s="17" t="s">
        <v>351</v>
      </c>
      <c r="D568" s="59">
        <v>1065.7177990572961</v>
      </c>
      <c r="E568" s="59">
        <v>920.60286416560018</v>
      </c>
      <c r="F568" s="59">
        <v>1103.5071940868017</v>
      </c>
      <c r="G568" s="59">
        <v>1072.9255522876354</v>
      </c>
      <c r="H568" s="59">
        <v>1184.5909909532163</v>
      </c>
      <c r="I568" s="59">
        <v>1184.5909909532163</v>
      </c>
      <c r="J568" s="59">
        <v>1108.3465110195882</v>
      </c>
      <c r="K568" s="59">
        <v>1220.1287206818124</v>
      </c>
      <c r="L568" s="59">
        <v>1366.5441671636302</v>
      </c>
      <c r="M568" s="59">
        <v>872.60934992000023</v>
      </c>
      <c r="N568" s="59">
        <v>916.23981741600028</v>
      </c>
      <c r="O568" s="59">
        <v>890.06153691840018</v>
      </c>
      <c r="P568" s="59">
        <v>979.06769061024022</v>
      </c>
      <c r="Q568" s="59">
        <v>998.64904442244517</v>
      </c>
    </row>
    <row r="569" spans="1:17" ht="15.75" thickBot="1" x14ac:dyDescent="0.3">
      <c r="A569" s="133"/>
      <c r="B569" s="3" t="s">
        <v>1023</v>
      </c>
      <c r="C569" s="19" t="s">
        <v>1554</v>
      </c>
      <c r="D569" s="59">
        <v>4273.2515644018213</v>
      </c>
      <c r="E569" s="59">
        <v>3691.3783676770004</v>
      </c>
      <c r="F569" s="59">
        <v>4424.7772230428573</v>
      </c>
      <c r="G569" s="59">
        <v>4302.1527827117852</v>
      </c>
      <c r="H569" s="59">
        <v>4749.9021877507212</v>
      </c>
      <c r="I569" s="59">
        <v>3638.8943150560012</v>
      </c>
      <c r="J569" s="59">
        <v>4444.1816269778947</v>
      </c>
      <c r="K569" s="59">
        <v>4892.3992533832425</v>
      </c>
      <c r="L569" s="59">
        <v>5479.487163789232</v>
      </c>
      <c r="M569" s="59">
        <v>3498.9368414000014</v>
      </c>
      <c r="N569" s="59">
        <v>3673.8836834700014</v>
      </c>
      <c r="O569" s="59">
        <v>3568.9155782280009</v>
      </c>
      <c r="P569" s="59">
        <v>3925.8071360508015</v>
      </c>
      <c r="Q569" s="59">
        <v>4004.3232787718175</v>
      </c>
    </row>
    <row r="570" spans="1:17" ht="23.25" thickBot="1" x14ac:dyDescent="0.3">
      <c r="A570" s="133"/>
      <c r="B570" s="3" t="s">
        <v>1022</v>
      </c>
      <c r="C570" s="17" t="s">
        <v>352</v>
      </c>
      <c r="D570" s="59">
        <v>2761.1779339211771</v>
      </c>
      <c r="E570" s="59">
        <v>2385.1983298836003</v>
      </c>
      <c r="F570" s="59">
        <v>2859.0868210430767</v>
      </c>
      <c r="G570" s="59">
        <v>2779.8525672906921</v>
      </c>
      <c r="H570" s="59">
        <v>3069.1675674696962</v>
      </c>
      <c r="I570" s="59">
        <v>3069.1675674696962</v>
      </c>
      <c r="J570" s="59">
        <v>2871.625051278023</v>
      </c>
      <c r="K570" s="59">
        <v>3161.2425944937872</v>
      </c>
      <c r="L570" s="59">
        <v>3540.5917058330415</v>
      </c>
      <c r="M570" s="59">
        <v>2260.8514975200001</v>
      </c>
      <c r="N570" s="59">
        <v>2373.8940723960004</v>
      </c>
      <c r="O570" s="59">
        <v>2306.0685274704006</v>
      </c>
      <c r="P570" s="59">
        <v>2536.6753802174403</v>
      </c>
      <c r="Q570" s="59">
        <v>2587.408887821789</v>
      </c>
    </row>
    <row r="571" spans="1:17" ht="23.25" thickBot="1" x14ac:dyDescent="0.3">
      <c r="A571" s="133"/>
      <c r="B571" s="3" t="s">
        <v>1025</v>
      </c>
      <c r="C571" s="19" t="s">
        <v>1555</v>
      </c>
      <c r="D571" s="59">
        <v>1017.4408486671003</v>
      </c>
      <c r="E571" s="59">
        <v>878.89961135166675</v>
      </c>
      <c r="F571" s="59">
        <v>1053.5183864387755</v>
      </c>
      <c r="G571" s="59">
        <v>1024.3220911218536</v>
      </c>
      <c r="H571" s="59">
        <v>1130.9290923216001</v>
      </c>
      <c r="I571" s="59">
        <v>866.40340834666677</v>
      </c>
      <c r="J571" s="59">
        <v>1058.1384826137844</v>
      </c>
      <c r="K571" s="59">
        <v>1164.856965091248</v>
      </c>
      <c r="L571" s="59">
        <v>1304.639800902198</v>
      </c>
      <c r="M571" s="59">
        <v>833.08020033333344</v>
      </c>
      <c r="N571" s="59">
        <v>874.73421035000013</v>
      </c>
      <c r="O571" s="59">
        <v>849.74180434000016</v>
      </c>
      <c r="P571" s="59">
        <v>934.71598477400005</v>
      </c>
      <c r="Q571" s="59">
        <v>953.41030446948014</v>
      </c>
    </row>
    <row r="572" spans="1:17" ht="23.25" thickBot="1" x14ac:dyDescent="0.3">
      <c r="A572" s="133"/>
      <c r="B572" s="3" t="s">
        <v>1024</v>
      </c>
      <c r="C572" s="17" t="s">
        <v>353</v>
      </c>
      <c r="D572" s="59">
        <v>657.42331760028026</v>
      </c>
      <c r="E572" s="59">
        <v>567.90436425799987</v>
      </c>
      <c r="F572" s="59">
        <v>680.73495739120881</v>
      </c>
      <c r="G572" s="59">
        <v>661.86965887873623</v>
      </c>
      <c r="H572" s="59">
        <v>730.75418273088007</v>
      </c>
      <c r="I572" s="59">
        <v>730.75418273088007</v>
      </c>
      <c r="J572" s="59">
        <v>683.72025030429143</v>
      </c>
      <c r="K572" s="59">
        <v>752.67680821280635</v>
      </c>
      <c r="L572" s="59">
        <v>842.99802519834304</v>
      </c>
      <c r="M572" s="59">
        <v>538.29797559999997</v>
      </c>
      <c r="N572" s="59">
        <v>565.21287438000002</v>
      </c>
      <c r="O572" s="59">
        <v>549.06393511199997</v>
      </c>
      <c r="P572" s="59">
        <v>603.97032862320009</v>
      </c>
      <c r="Q572" s="59">
        <v>616.04973519566408</v>
      </c>
    </row>
    <row r="573" spans="1:17" ht="45.75" thickBot="1" x14ac:dyDescent="0.3">
      <c r="A573" s="133"/>
      <c r="B573" s="3" t="s">
        <v>1027</v>
      </c>
      <c r="C573" s="19" t="s">
        <v>1556</v>
      </c>
      <c r="D573" s="59">
        <v>1044.2156078425503</v>
      </c>
      <c r="E573" s="59">
        <v>902.02854849250014</v>
      </c>
      <c r="F573" s="59">
        <v>1081.2425545029537</v>
      </c>
      <c r="G573" s="59">
        <v>1051.2779356250603</v>
      </c>
      <c r="H573" s="59">
        <v>1160.6903842248</v>
      </c>
      <c r="I573" s="59">
        <v>889.20349804000023</v>
      </c>
      <c r="J573" s="59">
        <v>1085.9842321562521</v>
      </c>
      <c r="K573" s="59">
        <v>1195.5110957515442</v>
      </c>
      <c r="L573" s="59">
        <v>1338.9724272417295</v>
      </c>
      <c r="M573" s="59">
        <v>855.00336349999998</v>
      </c>
      <c r="N573" s="59">
        <v>897.75353167499998</v>
      </c>
      <c r="O573" s="59">
        <v>872.10343077000016</v>
      </c>
      <c r="P573" s="59">
        <v>959.31377384700011</v>
      </c>
      <c r="Q573" s="59">
        <v>978.50004932394029</v>
      </c>
    </row>
    <row r="574" spans="1:17" ht="34.5" thickBot="1" x14ac:dyDescent="0.3">
      <c r="A574" s="134"/>
      <c r="B574" s="3" t="s">
        <v>1026</v>
      </c>
      <c r="C574" s="17" t="s">
        <v>354</v>
      </c>
      <c r="D574" s="59">
        <v>674.72393122134019</v>
      </c>
      <c r="E574" s="59">
        <v>582.84921594900004</v>
      </c>
      <c r="F574" s="59">
        <v>698.6490352172932</v>
      </c>
      <c r="G574" s="59">
        <v>679.28728148080813</v>
      </c>
      <c r="H574" s="59">
        <v>749.98455596064014</v>
      </c>
      <c r="I574" s="59">
        <v>749.98455596064014</v>
      </c>
      <c r="J574" s="59">
        <v>701.71288847019366</v>
      </c>
      <c r="K574" s="59">
        <v>772.48409263945939</v>
      </c>
      <c r="L574" s="59">
        <v>865.18218375619438</v>
      </c>
      <c r="M574" s="59">
        <v>552.46371180000006</v>
      </c>
      <c r="N574" s="59">
        <v>580.08689738999999</v>
      </c>
      <c r="O574" s="59">
        <v>563.51298603600003</v>
      </c>
      <c r="P574" s="59">
        <v>619.8642846396001</v>
      </c>
      <c r="Q574" s="59">
        <v>632.26157033239224</v>
      </c>
    </row>
    <row r="575" spans="1:17" ht="23.25" thickBot="1" x14ac:dyDescent="0.3">
      <c r="A575" s="132"/>
      <c r="B575" s="3" t="s">
        <v>1029</v>
      </c>
      <c r="C575" s="19" t="s">
        <v>1557</v>
      </c>
      <c r="D575" s="59">
        <v>2698.8957248853608</v>
      </c>
      <c r="E575" s="59">
        <v>2331.3968637960002</v>
      </c>
      <c r="F575" s="59">
        <v>2794.5961408691728</v>
      </c>
      <c r="G575" s="59">
        <v>2717.1491259232325</v>
      </c>
      <c r="H575" s="59">
        <v>2999.9382238425605</v>
      </c>
      <c r="I575" s="59">
        <v>2298.2490410880005</v>
      </c>
      <c r="J575" s="59">
        <v>2806.8515538807746</v>
      </c>
      <c r="K575" s="59">
        <v>3089.9363705578376</v>
      </c>
      <c r="L575" s="59">
        <v>3460.7287350247784</v>
      </c>
      <c r="M575" s="59">
        <v>2209.8548472000007</v>
      </c>
      <c r="N575" s="59">
        <v>2320.34758956</v>
      </c>
      <c r="O575" s="59">
        <v>2254.0519441440006</v>
      </c>
      <c r="P575" s="59">
        <v>2479.4571385584004</v>
      </c>
      <c r="Q575" s="59">
        <v>2529.046281329569</v>
      </c>
    </row>
    <row r="576" spans="1:17" ht="34.5" thickBot="1" x14ac:dyDescent="0.3">
      <c r="A576" s="133"/>
      <c r="B576" s="3" t="s">
        <v>1028</v>
      </c>
      <c r="C576" s="17" t="s">
        <v>355</v>
      </c>
      <c r="D576" s="59">
        <v>1743.9018530028482</v>
      </c>
      <c r="E576" s="59">
        <v>1506.4410504527998</v>
      </c>
      <c r="F576" s="59">
        <v>1805.739044869312</v>
      </c>
      <c r="G576" s="59">
        <v>1755.6963582888582</v>
      </c>
      <c r="H576" s="59">
        <v>1938.421621559808</v>
      </c>
      <c r="I576" s="59">
        <v>1938.421621559808</v>
      </c>
      <c r="J576" s="59">
        <v>1813.6579271229621</v>
      </c>
      <c r="K576" s="59">
        <v>1996.5742702066025</v>
      </c>
      <c r="L576" s="59">
        <v>2236.1631826313951</v>
      </c>
      <c r="M576" s="59">
        <v>1427.9062089600002</v>
      </c>
      <c r="N576" s="59">
        <v>1499.3015194080001</v>
      </c>
      <c r="O576" s="59">
        <v>1456.4643331392001</v>
      </c>
      <c r="P576" s="59">
        <v>1602.1107664531203</v>
      </c>
      <c r="Q576" s="59">
        <v>1634.1529817821827</v>
      </c>
    </row>
    <row r="577" spans="1:17" ht="15.75" thickBot="1" x14ac:dyDescent="0.3">
      <c r="A577" s="133"/>
      <c r="B577" s="3" t="s">
        <v>1031</v>
      </c>
      <c r="C577" s="19" t="s">
        <v>1558</v>
      </c>
      <c r="D577" s="59">
        <v>2799.5688193850524</v>
      </c>
      <c r="E577" s="59">
        <v>2418.3616674455338</v>
      </c>
      <c r="F577" s="59">
        <v>2898.8390127904845</v>
      </c>
      <c r="G577" s="59">
        <v>2818.5031012552899</v>
      </c>
      <c r="H577" s="59">
        <v>3111.8406813985926</v>
      </c>
      <c r="I577" s="59">
        <v>2383.9773783349342</v>
      </c>
      <c r="J577" s="59">
        <v>2911.5515721604547</v>
      </c>
      <c r="K577" s="59">
        <v>3205.1959018405505</v>
      </c>
      <c r="L577" s="59">
        <v>3589.8194100614164</v>
      </c>
      <c r="M577" s="59">
        <v>2292.2859407066676</v>
      </c>
      <c r="N577" s="59">
        <v>2406.9002377420015</v>
      </c>
      <c r="O577" s="59">
        <v>2338.1316595208004</v>
      </c>
      <c r="P577" s="59">
        <v>2571.9448254728809</v>
      </c>
      <c r="Q577" s="59">
        <v>2623.3837219823386</v>
      </c>
    </row>
    <row r="578" spans="1:17" ht="23.25" thickBot="1" x14ac:dyDescent="0.3">
      <c r="A578" s="133"/>
      <c r="B578" s="3" t="s">
        <v>1030</v>
      </c>
      <c r="C578" s="17" t="s">
        <v>356</v>
      </c>
      <c r="D578" s="59">
        <v>1808.9521602180339</v>
      </c>
      <c r="E578" s="59">
        <v>1562.6336928109602</v>
      </c>
      <c r="F578" s="59">
        <v>1873.0959774953899</v>
      </c>
      <c r="G578" s="59">
        <v>1821.1866192726491</v>
      </c>
      <c r="H578" s="59">
        <v>2010.7278249037056</v>
      </c>
      <c r="I578" s="59">
        <v>2010.7278249037056</v>
      </c>
      <c r="J578" s="59">
        <v>1881.3102466267553</v>
      </c>
      <c r="K578" s="59">
        <v>2071.0496596508169</v>
      </c>
      <c r="L578" s="59">
        <v>2319.5756188089154</v>
      </c>
      <c r="M578" s="59">
        <v>1481.1693770720003</v>
      </c>
      <c r="N578" s="59">
        <v>1555.2278459256004</v>
      </c>
      <c r="O578" s="59">
        <v>1510.7927646134403</v>
      </c>
      <c r="P578" s="59">
        <v>1661.8720410747846</v>
      </c>
      <c r="Q578" s="59">
        <v>1695.1094818962804</v>
      </c>
    </row>
    <row r="579" spans="1:17" ht="15.75" thickBot="1" x14ac:dyDescent="0.3">
      <c r="A579" s="133"/>
      <c r="B579" s="3" t="s">
        <v>1033</v>
      </c>
      <c r="C579" s="19" t="s">
        <v>357</v>
      </c>
      <c r="D579" s="59">
        <v>1044.2156078425503</v>
      </c>
      <c r="E579" s="59">
        <v>902.02854849250014</v>
      </c>
      <c r="F579" s="59">
        <v>1081.2425545029537</v>
      </c>
      <c r="G579" s="59">
        <v>1051.2779356250603</v>
      </c>
      <c r="H579" s="59">
        <v>1160.6903842248</v>
      </c>
      <c r="I579" s="59">
        <v>889.20349804000023</v>
      </c>
      <c r="J579" s="59">
        <v>1085.9842321562521</v>
      </c>
      <c r="K579" s="59">
        <v>1195.5110957515442</v>
      </c>
      <c r="L579" s="59">
        <v>1338.9724272417295</v>
      </c>
      <c r="M579" s="59">
        <v>855.00336349999998</v>
      </c>
      <c r="N579" s="59">
        <v>897.75353167499998</v>
      </c>
      <c r="O579" s="59">
        <v>872.10343077000016</v>
      </c>
      <c r="P579" s="59">
        <v>959.31377384700011</v>
      </c>
      <c r="Q579" s="59">
        <v>978.50004932394029</v>
      </c>
    </row>
    <row r="580" spans="1:17" ht="23.25" thickBot="1" x14ac:dyDescent="0.3">
      <c r="A580" s="133"/>
      <c r="B580" s="3" t="s">
        <v>1032</v>
      </c>
      <c r="C580" s="17" t="s">
        <v>1709</v>
      </c>
      <c r="D580" s="59">
        <v>674.72393122134019</v>
      </c>
      <c r="E580" s="59">
        <v>582.84921594900004</v>
      </c>
      <c r="F580" s="59">
        <v>698.6490352172932</v>
      </c>
      <c r="G580" s="59">
        <v>679.28728148080813</v>
      </c>
      <c r="H580" s="59">
        <v>749.98455596064014</v>
      </c>
      <c r="I580" s="59">
        <v>749.98455596064014</v>
      </c>
      <c r="J580" s="59">
        <v>701.71288847019366</v>
      </c>
      <c r="K580" s="59">
        <v>772.48409263945939</v>
      </c>
      <c r="L580" s="59">
        <v>865.18218375619438</v>
      </c>
      <c r="M580" s="59">
        <v>552.46371180000006</v>
      </c>
      <c r="N580" s="59">
        <v>580.08689738999999</v>
      </c>
      <c r="O580" s="59">
        <v>563.51298603600003</v>
      </c>
      <c r="P580" s="59">
        <v>619.8642846396001</v>
      </c>
      <c r="Q580" s="59">
        <v>632.26157033239224</v>
      </c>
    </row>
    <row r="581" spans="1:17" ht="15.75" thickBot="1" x14ac:dyDescent="0.3">
      <c r="A581" s="133"/>
      <c r="B581" s="3" t="s">
        <v>1035</v>
      </c>
      <c r="C581" s="19" t="s">
        <v>1559</v>
      </c>
      <c r="D581" s="59">
        <v>1574.35583951646</v>
      </c>
      <c r="E581" s="59">
        <v>1359.9815038810004</v>
      </c>
      <c r="F581" s="59">
        <v>1630.1810821736851</v>
      </c>
      <c r="G581" s="59">
        <v>1585.0036567885525</v>
      </c>
      <c r="H581" s="59">
        <v>1749.9639639081604</v>
      </c>
      <c r="I581" s="59">
        <v>1340.6452739680005</v>
      </c>
      <c r="J581" s="59">
        <v>1637.3300730971187</v>
      </c>
      <c r="K581" s="59">
        <v>1802.4628828254051</v>
      </c>
      <c r="L581" s="59">
        <v>2018.758428764454</v>
      </c>
      <c r="M581" s="59">
        <v>1289.0819942000007</v>
      </c>
      <c r="N581" s="59">
        <v>1353.5360939100008</v>
      </c>
      <c r="O581" s="59">
        <v>1314.8636340840005</v>
      </c>
      <c r="P581" s="59">
        <v>1446.3499974924009</v>
      </c>
      <c r="Q581" s="59">
        <v>1475.2769974422488</v>
      </c>
    </row>
    <row r="582" spans="1:17" ht="23.25" thickBot="1" x14ac:dyDescent="0.3">
      <c r="A582" s="133"/>
      <c r="B582" s="3" t="s">
        <v>1034</v>
      </c>
      <c r="C582" s="17" t="s">
        <v>358</v>
      </c>
      <c r="D582" s="59">
        <v>1017.2760809183279</v>
      </c>
      <c r="E582" s="59">
        <v>878.75727943080017</v>
      </c>
      <c r="F582" s="59">
        <v>1053.3477761737654</v>
      </c>
      <c r="G582" s="59">
        <v>1024.1562090018338</v>
      </c>
      <c r="H582" s="59">
        <v>1130.7459459098882</v>
      </c>
      <c r="I582" s="59">
        <v>1130.7459459098882</v>
      </c>
      <c r="J582" s="59">
        <v>1057.9671241550614</v>
      </c>
      <c r="K582" s="59">
        <v>1164.6683242871848</v>
      </c>
      <c r="L582" s="59">
        <v>1304.4285232016471</v>
      </c>
      <c r="M582" s="59">
        <v>832.94528856000034</v>
      </c>
      <c r="N582" s="59">
        <v>874.59255298800042</v>
      </c>
      <c r="O582" s="59">
        <v>849.60419433120035</v>
      </c>
      <c r="P582" s="59">
        <v>934.56461376432037</v>
      </c>
      <c r="Q582" s="59">
        <v>953.25590603960666</v>
      </c>
    </row>
    <row r="583" spans="1:17" ht="23.25" thickBot="1" x14ac:dyDescent="0.3">
      <c r="A583" s="133"/>
      <c r="B583" s="3" t="s">
        <v>1037</v>
      </c>
      <c r="C583" s="19" t="s">
        <v>1560</v>
      </c>
      <c r="D583" s="59">
        <v>589.0447018599001</v>
      </c>
      <c r="E583" s="59">
        <v>508.83661709833336</v>
      </c>
      <c r="F583" s="59">
        <v>609.93169741192276</v>
      </c>
      <c r="G583" s="59">
        <v>593.02857907054704</v>
      </c>
      <c r="H583" s="59">
        <v>654.74842187040031</v>
      </c>
      <c r="I583" s="59">
        <v>501.60197325333343</v>
      </c>
      <c r="J583" s="59">
        <v>612.60648993429629</v>
      </c>
      <c r="K583" s="59">
        <v>674.39087452651222</v>
      </c>
      <c r="L583" s="59">
        <v>755.31777946969385</v>
      </c>
      <c r="M583" s="59">
        <v>482.30958966666668</v>
      </c>
      <c r="N583" s="59">
        <v>506.42506914999996</v>
      </c>
      <c r="O583" s="59">
        <v>491.95578146000008</v>
      </c>
      <c r="P583" s="59">
        <v>541.15135960600026</v>
      </c>
      <c r="Q583" s="59">
        <v>551.97438679812012</v>
      </c>
    </row>
    <row r="584" spans="1:17" ht="34.5" thickBot="1" x14ac:dyDescent="0.3">
      <c r="A584" s="133"/>
      <c r="B584" s="3" t="s">
        <v>1036</v>
      </c>
      <c r="C584" s="17" t="s">
        <v>359</v>
      </c>
      <c r="D584" s="59">
        <v>380.61349966332006</v>
      </c>
      <c r="E584" s="59">
        <v>328.78673720199998</v>
      </c>
      <c r="F584" s="59">
        <v>394.10971217385787</v>
      </c>
      <c r="G584" s="59">
        <v>383.18769724558416</v>
      </c>
      <c r="H584" s="59">
        <v>423.06821105472017</v>
      </c>
      <c r="I584" s="59">
        <v>423.06821105472017</v>
      </c>
      <c r="J584" s="59">
        <v>395.83803964985299</v>
      </c>
      <c r="K584" s="59">
        <v>435.76025738636167</v>
      </c>
      <c r="L584" s="59">
        <v>488.05148827272518</v>
      </c>
      <c r="M584" s="59">
        <v>311.64619639999995</v>
      </c>
      <c r="N584" s="59">
        <v>327.22850622000004</v>
      </c>
      <c r="O584" s="59">
        <v>317.87912032800006</v>
      </c>
      <c r="P584" s="59">
        <v>349.66703236080019</v>
      </c>
      <c r="Q584" s="59">
        <v>356.66037300801617</v>
      </c>
    </row>
    <row r="585" spans="1:17" ht="23.25" thickBot="1" x14ac:dyDescent="0.3">
      <c r="A585" s="133"/>
      <c r="B585" s="3" t="s">
        <v>1039</v>
      </c>
      <c r="C585" s="19" t="s">
        <v>1561</v>
      </c>
      <c r="D585" s="59">
        <v>1156.6695963794402</v>
      </c>
      <c r="E585" s="59">
        <v>999.17008448400031</v>
      </c>
      <c r="F585" s="59">
        <v>1197.6840603725032</v>
      </c>
      <c r="G585" s="59">
        <v>1164.4924825385281</v>
      </c>
      <c r="H585" s="59">
        <v>1285.6878102182402</v>
      </c>
      <c r="I585" s="59">
        <v>984.96387475200027</v>
      </c>
      <c r="J585" s="59">
        <v>1202.9363802346179</v>
      </c>
      <c r="K585" s="59">
        <v>1324.2584445247874</v>
      </c>
      <c r="L585" s="59">
        <v>1483.1694578677623</v>
      </c>
      <c r="M585" s="59">
        <v>947.0806488000004</v>
      </c>
      <c r="N585" s="59">
        <v>994.43468124000026</v>
      </c>
      <c r="O585" s="59">
        <v>966.02226177600016</v>
      </c>
      <c r="P585" s="59">
        <v>1062.6244879536005</v>
      </c>
      <c r="Q585" s="59">
        <v>1083.8769777126724</v>
      </c>
    </row>
    <row r="586" spans="1:17" ht="34.5" thickBot="1" x14ac:dyDescent="0.3">
      <c r="A586" s="133"/>
      <c r="B586" s="3" t="s">
        <v>1038</v>
      </c>
      <c r="C586" s="17" t="s">
        <v>360</v>
      </c>
      <c r="D586" s="59">
        <v>747.38650842979212</v>
      </c>
      <c r="E586" s="59">
        <v>645.61759305120006</v>
      </c>
      <c r="F586" s="59">
        <v>773.88816208684796</v>
      </c>
      <c r="G586" s="59">
        <v>752.44129640951053</v>
      </c>
      <c r="H586" s="59">
        <v>830.7521235256321</v>
      </c>
      <c r="I586" s="59">
        <v>830.7521235256321</v>
      </c>
      <c r="J586" s="59">
        <v>777.28196876698382</v>
      </c>
      <c r="K586" s="59">
        <v>855.67468723140098</v>
      </c>
      <c r="L586" s="59">
        <v>958.35564969916925</v>
      </c>
      <c r="M586" s="59">
        <v>611.95980384000006</v>
      </c>
      <c r="N586" s="59">
        <v>642.55779403200029</v>
      </c>
      <c r="O586" s="59">
        <v>624.19899991680006</v>
      </c>
      <c r="P586" s="59">
        <v>686.6188999084801</v>
      </c>
      <c r="Q586" s="59">
        <v>700.3512779066499</v>
      </c>
    </row>
    <row r="587" spans="1:17" ht="34.5" thickBot="1" x14ac:dyDescent="0.3">
      <c r="A587" s="133"/>
      <c r="B587" s="3" t="s">
        <v>1041</v>
      </c>
      <c r="C587" s="19" t="s">
        <v>1562</v>
      </c>
      <c r="D587" s="59">
        <v>1630.6485000000002</v>
      </c>
      <c r="E587" s="59">
        <v>1630.6485000000002</v>
      </c>
      <c r="F587" s="59">
        <v>2021.6943167850004</v>
      </c>
      <c r="G587" s="59">
        <v>1630.6485000000002</v>
      </c>
      <c r="H587" s="59">
        <v>1630.6485000000002</v>
      </c>
      <c r="I587" s="59">
        <v>1630.6485000000002</v>
      </c>
      <c r="J587" s="59">
        <v>1630.6485000000002</v>
      </c>
      <c r="K587" s="59">
        <v>1630.6485000000002</v>
      </c>
      <c r="L587" s="59">
        <v>1826.3263200000004</v>
      </c>
      <c r="M587" s="59">
        <v>1630.6485000000002</v>
      </c>
      <c r="N587" s="59">
        <v>1712.1809250000003</v>
      </c>
      <c r="O587" s="59">
        <v>1630.6485000000002</v>
      </c>
      <c r="P587" s="59">
        <v>1793.7133500000002</v>
      </c>
      <c r="Q587" s="59">
        <v>1829.5876170000004</v>
      </c>
    </row>
    <row r="588" spans="1:17" ht="23.25" thickBot="1" x14ac:dyDescent="0.3">
      <c r="A588" s="133"/>
      <c r="B588" s="3" t="s">
        <v>1040</v>
      </c>
      <c r="C588" s="17" t="s">
        <v>362</v>
      </c>
      <c r="D588" s="59">
        <v>1053.6498000000001</v>
      </c>
      <c r="E588" s="59">
        <v>1053.6498000000001</v>
      </c>
      <c r="F588" s="59">
        <v>1306.325558538</v>
      </c>
      <c r="G588" s="59">
        <v>1053.6498000000001</v>
      </c>
      <c r="H588" s="59">
        <v>1053.6498000000001</v>
      </c>
      <c r="I588" s="59">
        <v>1053.6498000000001</v>
      </c>
      <c r="J588" s="59">
        <v>1053.6498000000001</v>
      </c>
      <c r="K588" s="59">
        <v>1053.6498000000001</v>
      </c>
      <c r="L588" s="59">
        <v>1180.0877760000003</v>
      </c>
      <c r="M588" s="59">
        <v>1053.6498000000001</v>
      </c>
      <c r="N588" s="59">
        <v>1106.3322900000003</v>
      </c>
      <c r="O588" s="59">
        <v>1053.6498000000001</v>
      </c>
      <c r="P588" s="59">
        <v>1159.0147800000002</v>
      </c>
      <c r="Q588" s="59">
        <v>1182.1950755999999</v>
      </c>
    </row>
    <row r="589" spans="1:17" ht="34.5" thickBot="1" x14ac:dyDescent="0.3">
      <c r="A589" s="133"/>
      <c r="B589" s="3" t="s">
        <v>1043</v>
      </c>
      <c r="C589" s="19" t="s">
        <v>1563</v>
      </c>
      <c r="D589" s="59">
        <v>1630.6485000000002</v>
      </c>
      <c r="E589" s="59">
        <v>1630.6485000000002</v>
      </c>
      <c r="F589" s="59">
        <v>2021.6943167850004</v>
      </c>
      <c r="G589" s="59">
        <v>1630.6485000000002</v>
      </c>
      <c r="H589" s="59">
        <v>1630.6485000000002</v>
      </c>
      <c r="I589" s="59">
        <v>1630.6485000000002</v>
      </c>
      <c r="J589" s="59">
        <v>1630.6485000000002</v>
      </c>
      <c r="K589" s="59">
        <v>1630.6485000000002</v>
      </c>
      <c r="L589" s="59">
        <v>1826.3263200000004</v>
      </c>
      <c r="M589" s="59">
        <v>1630.6485000000002</v>
      </c>
      <c r="N589" s="59">
        <v>1712.1809250000003</v>
      </c>
      <c r="O589" s="59">
        <v>1630.6485000000002</v>
      </c>
      <c r="P589" s="59">
        <v>1793.7133500000002</v>
      </c>
      <c r="Q589" s="59">
        <v>1829.5876170000004</v>
      </c>
    </row>
    <row r="590" spans="1:17" ht="23.25" thickBot="1" x14ac:dyDescent="0.3">
      <c r="A590" s="133"/>
      <c r="B590" s="3" t="s">
        <v>1042</v>
      </c>
      <c r="C590" s="17" t="s">
        <v>363</v>
      </c>
      <c r="D590" s="59">
        <v>1053.6498000000001</v>
      </c>
      <c r="E590" s="59">
        <v>1053.6498000000001</v>
      </c>
      <c r="F590" s="59">
        <v>1306.325558538</v>
      </c>
      <c r="G590" s="59">
        <v>1053.6498000000001</v>
      </c>
      <c r="H590" s="59">
        <v>1053.6498000000001</v>
      </c>
      <c r="I590" s="59">
        <v>1053.6498000000001</v>
      </c>
      <c r="J590" s="59">
        <v>1053.6498000000001</v>
      </c>
      <c r="K590" s="59">
        <v>1053.6498000000001</v>
      </c>
      <c r="L590" s="59">
        <v>1180.0877760000003</v>
      </c>
      <c r="M590" s="59">
        <v>1053.6498000000001</v>
      </c>
      <c r="N590" s="59">
        <v>1106.3322900000003</v>
      </c>
      <c r="O590" s="59">
        <v>1053.6498000000001</v>
      </c>
      <c r="P590" s="59">
        <v>1159.0147800000002</v>
      </c>
      <c r="Q590" s="59">
        <v>1182.1950755999999</v>
      </c>
    </row>
    <row r="591" spans="1:17" ht="45.75" thickBot="1" x14ac:dyDescent="0.3">
      <c r="A591" s="43"/>
      <c r="B591" s="3" t="s">
        <v>1045</v>
      </c>
      <c r="C591" s="19" t="s">
        <v>364</v>
      </c>
      <c r="D591" s="59">
        <v>1014.6257333333334</v>
      </c>
      <c r="E591" s="59">
        <v>1014.6257333333334</v>
      </c>
      <c r="F591" s="59">
        <v>1257.9431304440002</v>
      </c>
      <c r="G591" s="59">
        <v>1014.6257333333334</v>
      </c>
      <c r="H591" s="59">
        <v>1014.6257333333334</v>
      </c>
      <c r="I591" s="59">
        <v>1014.6257333333334</v>
      </c>
      <c r="J591" s="59">
        <v>1014.6257333333334</v>
      </c>
      <c r="K591" s="59">
        <v>1014.6257333333334</v>
      </c>
      <c r="L591" s="59">
        <v>1136.3808213333334</v>
      </c>
      <c r="M591" s="59">
        <v>1014.6257333333334</v>
      </c>
      <c r="N591" s="59">
        <v>1065.3570200000001</v>
      </c>
      <c r="O591" s="59">
        <v>1014.6257333333334</v>
      </c>
      <c r="P591" s="59">
        <v>1116.0883066666668</v>
      </c>
      <c r="Q591" s="59">
        <v>1138.4100728000003</v>
      </c>
    </row>
    <row r="592" spans="1:17" ht="57" customHeight="1" thickBot="1" x14ac:dyDescent="0.3">
      <c r="A592" s="132" t="s">
        <v>361</v>
      </c>
      <c r="B592" s="3" t="s">
        <v>1044</v>
      </c>
      <c r="C592" s="17" t="s">
        <v>1710</v>
      </c>
      <c r="D592" s="59">
        <v>655.60432000000003</v>
      </c>
      <c r="E592" s="59">
        <v>655.60432000000003</v>
      </c>
      <c r="F592" s="59">
        <v>812.8247919792002</v>
      </c>
      <c r="G592" s="59">
        <v>655.60432000000003</v>
      </c>
      <c r="H592" s="59">
        <v>655.60432000000003</v>
      </c>
      <c r="I592" s="59">
        <v>655.60432000000003</v>
      </c>
      <c r="J592" s="59">
        <v>655.60432000000003</v>
      </c>
      <c r="K592" s="59">
        <v>655.60432000000003</v>
      </c>
      <c r="L592" s="59">
        <v>734.27683840000009</v>
      </c>
      <c r="M592" s="59">
        <v>655.60432000000003</v>
      </c>
      <c r="N592" s="59">
        <v>688.38453600000014</v>
      </c>
      <c r="O592" s="59">
        <v>655.60432000000003</v>
      </c>
      <c r="P592" s="59">
        <v>721.16475200000014</v>
      </c>
      <c r="Q592" s="59">
        <v>735.58804704000022</v>
      </c>
    </row>
    <row r="593" spans="1:17" ht="57" thickBot="1" x14ac:dyDescent="0.3">
      <c r="A593" s="133"/>
      <c r="B593" s="3" t="s">
        <v>1047</v>
      </c>
      <c r="C593" s="19" t="s">
        <v>1564</v>
      </c>
      <c r="D593" s="59">
        <v>7190.6293241588537</v>
      </c>
      <c r="E593" s="59">
        <v>6211.5073585422024</v>
      </c>
      <c r="F593" s="59">
        <v>7445.6025753157273</v>
      </c>
      <c r="G593" s="59">
        <v>7239.2615997811845</v>
      </c>
      <c r="H593" s="59">
        <v>7992.6925535233922</v>
      </c>
      <c r="I593" s="59">
        <v>6123.1920880416028</v>
      </c>
      <c r="J593" s="59">
        <v>7478.2544971252091</v>
      </c>
      <c r="K593" s="59">
        <v>8232.4733301290944</v>
      </c>
      <c r="L593" s="59">
        <v>9220.3701297445859</v>
      </c>
      <c r="M593" s="59">
        <v>5887.6847000400021</v>
      </c>
      <c r="N593" s="59">
        <v>6182.0689350420025</v>
      </c>
      <c r="O593" s="59">
        <v>6005.4383940408015</v>
      </c>
      <c r="P593" s="59">
        <v>6605.9822334448827</v>
      </c>
      <c r="Q593" s="59">
        <v>6738.10187811378</v>
      </c>
    </row>
    <row r="594" spans="1:17" ht="45.75" thickBot="1" x14ac:dyDescent="0.3">
      <c r="A594" s="133"/>
      <c r="B594" s="3" t="s">
        <v>1046</v>
      </c>
      <c r="C594" s="17" t="s">
        <v>365</v>
      </c>
      <c r="D594" s="59">
        <v>4646.2527940718746</v>
      </c>
      <c r="E594" s="59">
        <v>4013.589370134961</v>
      </c>
      <c r="F594" s="59">
        <v>4811.0047409732379</v>
      </c>
      <c r="G594" s="59">
        <v>4677.676726012457</v>
      </c>
      <c r="H594" s="59">
        <v>5164.5090345843455</v>
      </c>
      <c r="I594" s="59">
        <v>5164.5090345843455</v>
      </c>
      <c r="J594" s="59">
        <v>4832.1029058347494</v>
      </c>
      <c r="K594" s="59">
        <v>5319.4443056218752</v>
      </c>
      <c r="L594" s="59">
        <v>5957.7776222965012</v>
      </c>
      <c r="M594" s="59">
        <v>3804.3501138720003</v>
      </c>
      <c r="N594" s="59">
        <v>3994.5676195656015</v>
      </c>
      <c r="O594" s="59">
        <v>3880.4371161494414</v>
      </c>
      <c r="P594" s="59">
        <v>4268.4808277643851</v>
      </c>
      <c r="Q594" s="59">
        <v>4353.8504443196734</v>
      </c>
    </row>
    <row r="595" spans="1:17" ht="45.75" thickBot="1" x14ac:dyDescent="0.3">
      <c r="A595" s="133"/>
      <c r="B595" s="3" t="s">
        <v>1049</v>
      </c>
      <c r="C595" s="19" t="s">
        <v>1565</v>
      </c>
      <c r="D595" s="59">
        <v>2538.2471698326603</v>
      </c>
      <c r="E595" s="59">
        <v>2192.6232409510008</v>
      </c>
      <c r="F595" s="59">
        <v>2628.2511324841039</v>
      </c>
      <c r="G595" s="59">
        <v>2555.4140589039926</v>
      </c>
      <c r="H595" s="59">
        <v>2821.3704724233608</v>
      </c>
      <c r="I595" s="59">
        <v>2161.4485029280004</v>
      </c>
      <c r="J595" s="59">
        <v>2639.7770566259674</v>
      </c>
      <c r="K595" s="59">
        <v>2906.0115865960615</v>
      </c>
      <c r="L595" s="59">
        <v>3254.7329769875892</v>
      </c>
      <c r="M595" s="59">
        <v>2078.3158682000008</v>
      </c>
      <c r="N595" s="59">
        <v>2182.2316616100006</v>
      </c>
      <c r="O595" s="59">
        <v>2119.8821855640008</v>
      </c>
      <c r="P595" s="59">
        <v>2331.8704041204014</v>
      </c>
      <c r="Q595" s="59">
        <v>2378.5078122028085</v>
      </c>
    </row>
    <row r="596" spans="1:17" ht="34.5" thickBot="1" x14ac:dyDescent="0.3">
      <c r="A596" s="133"/>
      <c r="B596" s="3" t="s">
        <v>1048</v>
      </c>
      <c r="C596" s="17" t="s">
        <v>366</v>
      </c>
      <c r="D596" s="59">
        <v>1640.0981712764881</v>
      </c>
      <c r="E596" s="59">
        <v>1416.7719403068002</v>
      </c>
      <c r="F596" s="59">
        <v>1698.2545779128056</v>
      </c>
      <c r="G596" s="59">
        <v>1651.1906226764258</v>
      </c>
      <c r="H596" s="59">
        <v>1823.0393821812484</v>
      </c>
      <c r="I596" s="59">
        <v>1823.0393821812484</v>
      </c>
      <c r="J596" s="59">
        <v>1705.702098127548</v>
      </c>
      <c r="K596" s="59">
        <v>1877.7305636466861</v>
      </c>
      <c r="L596" s="59">
        <v>2103.0582312842885</v>
      </c>
      <c r="M596" s="59">
        <v>1342.9117917600001</v>
      </c>
      <c r="N596" s="59">
        <v>1410.0573813480003</v>
      </c>
      <c r="O596" s="59">
        <v>1369.7700275952004</v>
      </c>
      <c r="P596" s="59">
        <v>1506.7470303547204</v>
      </c>
      <c r="Q596" s="59">
        <v>1536.8819709618149</v>
      </c>
    </row>
    <row r="597" spans="1:17" ht="23.25" thickBot="1" x14ac:dyDescent="0.3">
      <c r="A597" s="133"/>
      <c r="B597" s="3" t="s">
        <v>1051</v>
      </c>
      <c r="C597" s="19" t="s">
        <v>1566</v>
      </c>
      <c r="D597" s="59">
        <v>7464.8028581154622</v>
      </c>
      <c r="E597" s="59">
        <v>6448.3476748643343</v>
      </c>
      <c r="F597" s="59">
        <v>7729.4980562929159</v>
      </c>
      <c r="G597" s="59">
        <v>7515.2894474940194</v>
      </c>
      <c r="H597" s="59">
        <v>8297.4481826121628</v>
      </c>
      <c r="I597" s="59">
        <v>6356.6650065013355</v>
      </c>
      <c r="J597" s="59">
        <v>7763.39497244008</v>
      </c>
      <c r="K597" s="59">
        <v>8546.3716280905282</v>
      </c>
      <c r="L597" s="59">
        <v>9571.9362234613927</v>
      </c>
      <c r="M597" s="59">
        <v>6112.1778908666683</v>
      </c>
      <c r="N597" s="59">
        <v>6417.7867854100032</v>
      </c>
      <c r="O597" s="59">
        <v>6234.4214486840037</v>
      </c>
      <c r="P597" s="59">
        <v>6857.8635935524044</v>
      </c>
      <c r="Q597" s="59">
        <v>6995.0208654234521</v>
      </c>
    </row>
    <row r="598" spans="1:17" ht="34.5" thickBot="1" x14ac:dyDescent="0.3">
      <c r="A598" s="133"/>
      <c r="B598" s="3" t="s">
        <v>1050</v>
      </c>
      <c r="C598" s="17" t="s">
        <v>367</v>
      </c>
      <c r="D598" s="59">
        <v>4823.4110775515283</v>
      </c>
      <c r="E598" s="59">
        <v>4166.6246514508011</v>
      </c>
      <c r="F598" s="59">
        <v>4994.4448979123454</v>
      </c>
      <c r="G598" s="59">
        <v>4856.0331814576748</v>
      </c>
      <c r="H598" s="59">
        <v>5361.42805645709</v>
      </c>
      <c r="I598" s="59">
        <v>5361.42805645709</v>
      </c>
      <c r="J598" s="59">
        <v>5016.3475206535904</v>
      </c>
      <c r="K598" s="59">
        <v>5522.2708981508031</v>
      </c>
      <c r="L598" s="59">
        <v>6184.9434059289006</v>
      </c>
      <c r="M598" s="59">
        <v>3949.4072525600009</v>
      </c>
      <c r="N598" s="59">
        <v>4146.877615188002</v>
      </c>
      <c r="O598" s="59">
        <v>4028.395397611202</v>
      </c>
      <c r="P598" s="59">
        <v>4431.2349373723227</v>
      </c>
      <c r="Q598" s="59">
        <v>4519.8596361197679</v>
      </c>
    </row>
    <row r="599" spans="1:17" ht="45.75" thickBot="1" x14ac:dyDescent="0.3">
      <c r="A599" s="133"/>
      <c r="B599" s="3" t="s">
        <v>1053</v>
      </c>
      <c r="C599" s="19" t="s">
        <v>1567</v>
      </c>
      <c r="D599" s="59">
        <v>1793.90886475515</v>
      </c>
      <c r="E599" s="59">
        <v>1549.6387884358339</v>
      </c>
      <c r="F599" s="59">
        <v>1857.5192602999468</v>
      </c>
      <c r="G599" s="59">
        <v>1806.0415817148471</v>
      </c>
      <c r="H599" s="59">
        <v>1994.0065575144006</v>
      </c>
      <c r="I599" s="59">
        <v>1527.6060094533341</v>
      </c>
      <c r="J599" s="59">
        <v>1865.6652193453565</v>
      </c>
      <c r="K599" s="59">
        <v>2053.8267542398326</v>
      </c>
      <c r="L599" s="59">
        <v>2300.285964748613</v>
      </c>
      <c r="M599" s="59">
        <v>1468.851932166667</v>
      </c>
      <c r="N599" s="59">
        <v>1542.2945287750006</v>
      </c>
      <c r="O599" s="59">
        <v>1498.2289708100004</v>
      </c>
      <c r="P599" s="59">
        <v>1648.0518678910005</v>
      </c>
      <c r="Q599" s="59">
        <v>1681.0129052488203</v>
      </c>
    </row>
    <row r="600" spans="1:17" ht="34.5" thickBot="1" x14ac:dyDescent="0.3">
      <c r="A600" s="133"/>
      <c r="B600" s="3" t="s">
        <v>1052</v>
      </c>
      <c r="C600" s="17" t="s">
        <v>368</v>
      </c>
      <c r="D600" s="59">
        <v>1159.1411126110199</v>
      </c>
      <c r="E600" s="59">
        <v>1001.3050632970003</v>
      </c>
      <c r="F600" s="59">
        <v>1200.2432143476578</v>
      </c>
      <c r="G600" s="59">
        <v>1166.9807143388243</v>
      </c>
      <c r="H600" s="59">
        <v>1288.4350063939203</v>
      </c>
      <c r="I600" s="59">
        <v>1288.4350063939203</v>
      </c>
      <c r="J600" s="59">
        <v>1205.5067571154609</v>
      </c>
      <c r="K600" s="59">
        <v>1327.0880565857378</v>
      </c>
      <c r="L600" s="59">
        <v>1486.3386233760266</v>
      </c>
      <c r="M600" s="59">
        <v>949.10432540000022</v>
      </c>
      <c r="N600" s="59">
        <v>996.55954167000039</v>
      </c>
      <c r="O600" s="59">
        <v>968.08641190800017</v>
      </c>
      <c r="P600" s="59">
        <v>1064.8950530988004</v>
      </c>
      <c r="Q600" s="59">
        <v>1086.1929541607763</v>
      </c>
    </row>
    <row r="601" spans="1:17" ht="23.25" thickBot="1" x14ac:dyDescent="0.3">
      <c r="A601" s="133"/>
      <c r="B601" s="3" t="s">
        <v>1055</v>
      </c>
      <c r="C601" s="19" t="s">
        <v>1577</v>
      </c>
      <c r="D601" s="59">
        <v>5470.4000000000005</v>
      </c>
      <c r="E601" s="59">
        <v>5470.4000000000005</v>
      </c>
      <c r="F601" s="59">
        <v>5470.4000000000005</v>
      </c>
      <c r="G601" s="59">
        <v>5470.4000000000005</v>
      </c>
      <c r="H601" s="59">
        <v>5470.4000000000005</v>
      </c>
      <c r="I601" s="59">
        <v>5470.4000000000005</v>
      </c>
      <c r="J601" s="59">
        <v>5470.4000000000005</v>
      </c>
      <c r="K601" s="59">
        <v>5470.4000000000005</v>
      </c>
      <c r="L601" s="59">
        <v>5470.4000000000005</v>
      </c>
      <c r="M601" s="59">
        <v>5470.4000000000005</v>
      </c>
      <c r="N601" s="59">
        <v>5470.4000000000005</v>
      </c>
      <c r="O601" s="59">
        <v>5470.4000000000005</v>
      </c>
      <c r="P601" s="59">
        <v>5470.4000000000005</v>
      </c>
      <c r="Q601" s="59">
        <v>5470.4000000000005</v>
      </c>
    </row>
    <row r="602" spans="1:17" ht="34.5" thickBot="1" x14ac:dyDescent="0.3">
      <c r="A602" s="133"/>
      <c r="B602" s="3" t="s">
        <v>1054</v>
      </c>
      <c r="C602" s="17" t="s">
        <v>379</v>
      </c>
      <c r="D602" s="59">
        <v>999.4</v>
      </c>
      <c r="E602" s="59">
        <v>999.4</v>
      </c>
      <c r="F602" s="59">
        <v>999.4</v>
      </c>
      <c r="G602" s="59">
        <v>999.4</v>
      </c>
      <c r="H602" s="59">
        <v>999.4</v>
      </c>
      <c r="I602" s="59">
        <v>999.4</v>
      </c>
      <c r="J602" s="59">
        <v>999.4</v>
      </c>
      <c r="K602" s="59">
        <v>999.4</v>
      </c>
      <c r="L602" s="59">
        <v>999.4</v>
      </c>
      <c r="M602" s="59">
        <v>999.4</v>
      </c>
      <c r="N602" s="59">
        <v>999.4</v>
      </c>
      <c r="O602" s="59">
        <v>999.4</v>
      </c>
      <c r="P602" s="59">
        <v>999.4</v>
      </c>
      <c r="Q602" s="59">
        <v>999.4</v>
      </c>
    </row>
    <row r="603" spans="1:17" ht="23.25" thickBot="1" x14ac:dyDescent="0.3">
      <c r="A603" s="133"/>
      <c r="B603" s="3" t="s">
        <v>1057</v>
      </c>
      <c r="C603" s="19" t="s">
        <v>1578</v>
      </c>
      <c r="D603" s="59">
        <v>2983.4720000000002</v>
      </c>
      <c r="E603" s="59">
        <v>2983.4720000000002</v>
      </c>
      <c r="F603" s="59">
        <v>2983.4720000000002</v>
      </c>
      <c r="G603" s="59">
        <v>2983.4720000000002</v>
      </c>
      <c r="H603" s="59">
        <v>2983.4720000000002</v>
      </c>
      <c r="I603" s="59">
        <v>2983.4720000000002</v>
      </c>
      <c r="J603" s="59">
        <v>2983.4720000000002</v>
      </c>
      <c r="K603" s="59">
        <v>2983.4720000000002</v>
      </c>
      <c r="L603" s="59">
        <v>2983.4720000000002</v>
      </c>
      <c r="M603" s="59">
        <v>2983.4720000000002</v>
      </c>
      <c r="N603" s="59">
        <v>2983.4720000000002</v>
      </c>
      <c r="O603" s="59">
        <v>2983.4720000000002</v>
      </c>
      <c r="P603" s="59">
        <v>2983.4720000000002</v>
      </c>
      <c r="Q603" s="59">
        <v>2983.4720000000002</v>
      </c>
    </row>
    <row r="604" spans="1:17" ht="34.5" thickBot="1" x14ac:dyDescent="0.3">
      <c r="A604" s="133"/>
      <c r="B604" s="3" t="s">
        <v>1056</v>
      </c>
      <c r="C604" s="17" t="s">
        <v>380</v>
      </c>
      <c r="D604" s="59">
        <v>1315</v>
      </c>
      <c r="E604" s="59">
        <v>1315</v>
      </c>
      <c r="F604" s="59">
        <v>1315</v>
      </c>
      <c r="G604" s="59">
        <v>1315</v>
      </c>
      <c r="H604" s="59">
        <v>1315</v>
      </c>
      <c r="I604" s="59">
        <v>1315</v>
      </c>
      <c r="J604" s="59">
        <v>1315</v>
      </c>
      <c r="K604" s="59">
        <v>1315</v>
      </c>
      <c r="L604" s="59">
        <v>1315</v>
      </c>
      <c r="M604" s="59">
        <v>1315</v>
      </c>
      <c r="N604" s="59">
        <v>1315</v>
      </c>
      <c r="O604" s="59">
        <v>1315</v>
      </c>
      <c r="P604" s="59">
        <v>1315</v>
      </c>
      <c r="Q604" s="59">
        <v>1315</v>
      </c>
    </row>
    <row r="605" spans="1:17" ht="15.75" thickBot="1" x14ac:dyDescent="0.3">
      <c r="A605" s="133"/>
      <c r="B605" s="3" t="s">
        <v>1059</v>
      </c>
      <c r="C605" s="19" t="s">
        <v>1579</v>
      </c>
      <c r="D605" s="59">
        <v>1753.8530533333335</v>
      </c>
      <c r="E605" s="59">
        <v>869.67920000000015</v>
      </c>
      <c r="F605" s="59">
        <v>1078.2369689520001</v>
      </c>
      <c r="G605" s="59">
        <v>1753.8530533333335</v>
      </c>
      <c r="H605" s="59">
        <v>1848.0683000000001</v>
      </c>
      <c r="I605" s="59">
        <v>869.67920000000015</v>
      </c>
      <c r="J605" s="59">
        <v>1753.8530533333335</v>
      </c>
      <c r="K605" s="59">
        <v>1848.0683000000001</v>
      </c>
      <c r="L605" s="59">
        <v>2069.8364960000004</v>
      </c>
      <c r="M605" s="59">
        <v>869.67920000000015</v>
      </c>
      <c r="N605" s="59">
        <v>913.16316000000006</v>
      </c>
      <c r="O605" s="59">
        <v>869.67920000000015</v>
      </c>
      <c r="P605" s="59">
        <v>956.6471200000002</v>
      </c>
      <c r="Q605" s="59">
        <v>975.78006240000013</v>
      </c>
    </row>
    <row r="606" spans="1:17" ht="23.25" thickBot="1" x14ac:dyDescent="0.3">
      <c r="A606" s="133"/>
      <c r="B606" s="3" t="s">
        <v>1058</v>
      </c>
      <c r="C606" s="17" t="s">
        <v>382</v>
      </c>
      <c r="D606" s="59">
        <v>1133.258896</v>
      </c>
      <c r="E606" s="59">
        <v>561.94655999999998</v>
      </c>
      <c r="F606" s="59">
        <v>696.70696455360019</v>
      </c>
      <c r="G606" s="59">
        <v>1133.258896</v>
      </c>
      <c r="H606" s="59">
        <v>1194.13644</v>
      </c>
      <c r="I606" s="59">
        <v>1194.13644</v>
      </c>
      <c r="J606" s="59">
        <v>1133.258896</v>
      </c>
      <c r="K606" s="59">
        <v>1194.13644</v>
      </c>
      <c r="L606" s="59">
        <v>1337.4328128000004</v>
      </c>
      <c r="M606" s="59">
        <v>561.94655999999998</v>
      </c>
      <c r="N606" s="59">
        <v>590.04388800000015</v>
      </c>
      <c r="O606" s="59">
        <v>561.94655999999998</v>
      </c>
      <c r="P606" s="59">
        <v>618.1412160000001</v>
      </c>
      <c r="Q606" s="59">
        <v>630.50404032000006</v>
      </c>
    </row>
    <row r="607" spans="1:17" ht="15.75" thickBot="1" x14ac:dyDescent="0.3">
      <c r="A607" s="133"/>
      <c r="B607" s="3" t="s">
        <v>1061</v>
      </c>
      <c r="C607" s="19" t="s">
        <v>1580</v>
      </c>
      <c r="D607" s="59">
        <v>1753.8530533333335</v>
      </c>
      <c r="E607" s="59">
        <v>869.67920000000015</v>
      </c>
      <c r="F607" s="59">
        <v>1078.2369689520001</v>
      </c>
      <c r="G607" s="59">
        <v>1753.8530533333335</v>
      </c>
      <c r="H607" s="59">
        <v>1848.0683000000001</v>
      </c>
      <c r="I607" s="59">
        <v>869.67920000000015</v>
      </c>
      <c r="J607" s="59">
        <v>1753.8530533333335</v>
      </c>
      <c r="K607" s="59">
        <v>1848.0683000000001</v>
      </c>
      <c r="L607" s="59">
        <v>2069.8364960000004</v>
      </c>
      <c r="M607" s="59">
        <v>869.67920000000015</v>
      </c>
      <c r="N607" s="59">
        <v>913.16316000000006</v>
      </c>
      <c r="O607" s="59">
        <v>869.67920000000015</v>
      </c>
      <c r="P607" s="59">
        <v>956.6471200000002</v>
      </c>
      <c r="Q607" s="59">
        <v>975.78006240000013</v>
      </c>
    </row>
    <row r="608" spans="1:17" ht="23.25" thickBot="1" x14ac:dyDescent="0.3">
      <c r="A608" s="133"/>
      <c r="B608" s="3" t="s">
        <v>1060</v>
      </c>
      <c r="C608" s="17" t="s">
        <v>383</v>
      </c>
      <c r="D608" s="59">
        <v>1133.258896</v>
      </c>
      <c r="E608" s="59">
        <v>561.94655999999998</v>
      </c>
      <c r="F608" s="59">
        <v>696.70696455360019</v>
      </c>
      <c r="G608" s="59">
        <v>1133.258896</v>
      </c>
      <c r="H608" s="59">
        <v>1194.13644</v>
      </c>
      <c r="I608" s="59">
        <v>1194.13644</v>
      </c>
      <c r="J608" s="59">
        <v>1133.258896</v>
      </c>
      <c r="K608" s="59">
        <v>1194.13644</v>
      </c>
      <c r="L608" s="59">
        <v>1337.4328128000004</v>
      </c>
      <c r="M608" s="59">
        <v>561.94655999999998</v>
      </c>
      <c r="N608" s="59">
        <v>590.04388800000015</v>
      </c>
      <c r="O608" s="59">
        <v>561.94655999999998</v>
      </c>
      <c r="P608" s="59">
        <v>618.1412160000001</v>
      </c>
      <c r="Q608" s="59">
        <v>630.50404032000006</v>
      </c>
    </row>
    <row r="609" spans="1:17" ht="34.5" thickBot="1" x14ac:dyDescent="0.3">
      <c r="A609" s="133"/>
      <c r="B609" s="3" t="s">
        <v>1063</v>
      </c>
      <c r="C609" s="19" t="s">
        <v>1581</v>
      </c>
      <c r="D609" s="59">
        <v>473.40000000000003</v>
      </c>
      <c r="E609" s="59">
        <v>473.40000000000003</v>
      </c>
      <c r="F609" s="59">
        <v>473.40000000000003</v>
      </c>
      <c r="G609" s="59">
        <v>473.40000000000003</v>
      </c>
      <c r="H609" s="59">
        <v>473.40000000000003</v>
      </c>
      <c r="I609" s="59">
        <v>473.40000000000003</v>
      </c>
      <c r="J609" s="59">
        <v>473.40000000000003</v>
      </c>
      <c r="K609" s="59">
        <v>473.40000000000003</v>
      </c>
      <c r="L609" s="59">
        <v>473.40000000000003</v>
      </c>
      <c r="M609" s="59">
        <v>473.40000000000003</v>
      </c>
      <c r="N609" s="59">
        <v>473.40000000000003</v>
      </c>
      <c r="O609" s="59">
        <v>473.40000000000003</v>
      </c>
      <c r="P609" s="59">
        <v>473.40000000000003</v>
      </c>
      <c r="Q609" s="59">
        <v>473.40000000000003</v>
      </c>
    </row>
    <row r="610" spans="1:17" ht="23.25" thickBot="1" x14ac:dyDescent="0.3">
      <c r="A610" s="133"/>
      <c r="B610" s="3" t="s">
        <v>1062</v>
      </c>
      <c r="C610" s="17" t="s">
        <v>384</v>
      </c>
      <c r="D610" s="59">
        <v>157.79999999999998</v>
      </c>
      <c r="E610" s="59">
        <v>157.79999999999998</v>
      </c>
      <c r="F610" s="59">
        <v>157.79999999999998</v>
      </c>
      <c r="G610" s="59">
        <v>157.79999999999998</v>
      </c>
      <c r="H610" s="59">
        <v>157.79999999999998</v>
      </c>
      <c r="I610" s="59">
        <v>157.79999999999998</v>
      </c>
      <c r="J610" s="59">
        <v>157.79999999999998</v>
      </c>
      <c r="K610" s="59">
        <v>157.79999999999998</v>
      </c>
      <c r="L610" s="59">
        <v>157.79999999999998</v>
      </c>
      <c r="M610" s="59">
        <v>157.79999999999998</v>
      </c>
      <c r="N610" s="59">
        <v>157.79999999999998</v>
      </c>
      <c r="O610" s="59">
        <v>157.79999999999998</v>
      </c>
      <c r="P610" s="59">
        <v>157.79999999999998</v>
      </c>
      <c r="Q610" s="59">
        <v>157.79999999999998</v>
      </c>
    </row>
    <row r="611" spans="1:17" ht="15.75" thickBot="1" x14ac:dyDescent="0.3">
      <c r="A611" s="133"/>
      <c r="B611" s="3" t="s">
        <v>1065</v>
      </c>
      <c r="C611" s="19" t="s">
        <v>1582</v>
      </c>
      <c r="D611" s="59">
        <v>956.64712000000009</v>
      </c>
      <c r="E611" s="59">
        <v>616.0227666666666</v>
      </c>
      <c r="F611" s="59">
        <v>763.75118634099999</v>
      </c>
      <c r="G611" s="59">
        <v>956.64712000000009</v>
      </c>
      <c r="H611" s="59">
        <v>1608.9065200000002</v>
      </c>
      <c r="I611" s="59">
        <v>616.0227666666666</v>
      </c>
      <c r="J611" s="59">
        <v>956.64712000000009</v>
      </c>
      <c r="K611" s="59">
        <v>1608.9065200000002</v>
      </c>
      <c r="L611" s="59">
        <v>1801.9753024000001</v>
      </c>
      <c r="M611" s="59">
        <v>616.0227666666666</v>
      </c>
      <c r="N611" s="59">
        <v>646.82390500000008</v>
      </c>
      <c r="O611" s="59">
        <v>616.0227666666666</v>
      </c>
      <c r="P611" s="59">
        <v>677.62504333333345</v>
      </c>
      <c r="Q611" s="59">
        <v>691.17754420000017</v>
      </c>
    </row>
    <row r="612" spans="1:17" ht="23.25" thickBot="1" x14ac:dyDescent="0.3">
      <c r="A612" s="134"/>
      <c r="B612" s="3" t="s">
        <v>1064</v>
      </c>
      <c r="C612" s="17" t="s">
        <v>385</v>
      </c>
      <c r="D612" s="59">
        <v>618.14121599999999</v>
      </c>
      <c r="E612" s="59">
        <v>398.04548000000005</v>
      </c>
      <c r="F612" s="59">
        <v>493.50076655880008</v>
      </c>
      <c r="G612" s="59">
        <v>618.14121599999999</v>
      </c>
      <c r="H612" s="59">
        <v>1039.601136</v>
      </c>
      <c r="I612" s="59">
        <v>1039.601136</v>
      </c>
      <c r="J612" s="59">
        <v>618.14121599999999</v>
      </c>
      <c r="K612" s="59">
        <v>1039.601136</v>
      </c>
      <c r="L612" s="59">
        <v>1164.3532723200001</v>
      </c>
      <c r="M612" s="59">
        <v>398.04548000000005</v>
      </c>
      <c r="N612" s="59">
        <v>417.94775400000003</v>
      </c>
      <c r="O612" s="59">
        <v>398.04548000000005</v>
      </c>
      <c r="P612" s="59">
        <v>437.85002800000007</v>
      </c>
      <c r="Q612" s="59">
        <v>446.60702856000006</v>
      </c>
    </row>
    <row r="613" spans="1:17" ht="23.25" thickBot="1" x14ac:dyDescent="0.3">
      <c r="A613" s="132"/>
      <c r="B613" s="3" t="s">
        <v>1067</v>
      </c>
      <c r="C613" s="19" t="s">
        <v>1583</v>
      </c>
      <c r="D613" s="59">
        <v>18099.737202604203</v>
      </c>
      <c r="E613" s="59">
        <v>15635.161507203336</v>
      </c>
      <c r="F613" s="59">
        <v>18741.537611384538</v>
      </c>
      <c r="G613" s="59">
        <v>18222.150884167713</v>
      </c>
      <c r="H613" s="59">
        <v>20118.633326563202</v>
      </c>
      <c r="I613" s="59">
        <v>15412.860632693335</v>
      </c>
      <c r="J613" s="59">
        <v>18823.726690708372</v>
      </c>
      <c r="K613" s="59">
        <v>20722.192326360095</v>
      </c>
      <c r="L613" s="59">
        <v>23208.855405523311</v>
      </c>
      <c r="M613" s="59">
        <v>14820.058300666669</v>
      </c>
      <c r="N613" s="59">
        <v>15561.061215700005</v>
      </c>
      <c r="O613" s="59">
        <v>15116.459466680002</v>
      </c>
      <c r="P613" s="59">
        <v>16628.105413348003</v>
      </c>
      <c r="Q613" s="59">
        <v>16960.667521614963</v>
      </c>
    </row>
    <row r="614" spans="1:17" ht="34.5" thickBot="1" x14ac:dyDescent="0.3">
      <c r="A614" s="133"/>
      <c r="B614" s="3" t="s">
        <v>1066</v>
      </c>
      <c r="C614" s="17" t="s">
        <v>386</v>
      </c>
      <c r="D614" s="59">
        <v>11695.214807836563</v>
      </c>
      <c r="E614" s="59">
        <v>10102.719743116002</v>
      </c>
      <c r="F614" s="59">
        <v>12109.916610433082</v>
      </c>
      <c r="G614" s="59">
        <v>11774.312879000674</v>
      </c>
      <c r="H614" s="59">
        <v>12999.73230331776</v>
      </c>
      <c r="I614" s="59">
        <v>12999.73230331776</v>
      </c>
      <c r="J614" s="59">
        <v>12163.023400150027</v>
      </c>
      <c r="K614" s="59">
        <v>13389.724272417292</v>
      </c>
      <c r="L614" s="59">
        <v>14996.49118510737</v>
      </c>
      <c r="M614" s="59">
        <v>9576.0376711999997</v>
      </c>
      <c r="N614" s="59">
        <v>10054.839554760001</v>
      </c>
      <c r="O614" s="59">
        <v>9767.5584246240014</v>
      </c>
      <c r="P614" s="59">
        <v>10744.314267086402</v>
      </c>
      <c r="Q614" s="59">
        <v>10959.200552428129</v>
      </c>
    </row>
    <row r="615" spans="1:17" ht="57" thickBot="1" x14ac:dyDescent="0.3">
      <c r="A615" s="133"/>
      <c r="B615" s="3" t="s">
        <v>1069</v>
      </c>
      <c r="C615" s="19" t="s">
        <v>1584</v>
      </c>
      <c r="D615" s="59">
        <v>9585.3637848111011</v>
      </c>
      <c r="E615" s="59">
        <v>8280.1594964183332</v>
      </c>
      <c r="F615" s="59">
        <v>9925.2521669758353</v>
      </c>
      <c r="G615" s="59">
        <v>9650.1923321479917</v>
      </c>
      <c r="H615" s="59">
        <v>10654.542501345604</v>
      </c>
      <c r="I615" s="59">
        <v>8162.4321102133354</v>
      </c>
      <c r="J615" s="59">
        <v>9968.778336203548</v>
      </c>
      <c r="K615" s="59">
        <v>10974.178776385974</v>
      </c>
      <c r="L615" s="59">
        <v>12291.08022955229</v>
      </c>
      <c r="M615" s="59">
        <v>7848.4924136666677</v>
      </c>
      <c r="N615" s="59">
        <v>8240.9170343500027</v>
      </c>
      <c r="O615" s="59">
        <v>8005.4622619400006</v>
      </c>
      <c r="P615" s="59">
        <v>8806.0084881340026</v>
      </c>
      <c r="Q615" s="59">
        <v>8982.1286578966847</v>
      </c>
    </row>
    <row r="616" spans="1:17" ht="45.75" thickBot="1" x14ac:dyDescent="0.3">
      <c r="A616" s="133"/>
      <c r="B616" s="3" t="s">
        <v>1068</v>
      </c>
      <c r="C616" s="17" t="s">
        <v>387</v>
      </c>
      <c r="D616" s="59">
        <v>6193.6196763394801</v>
      </c>
      <c r="E616" s="59">
        <v>5350.2569053779998</v>
      </c>
      <c r="F616" s="59">
        <v>6413.2398617382305</v>
      </c>
      <c r="G616" s="59">
        <v>6235.5088915417773</v>
      </c>
      <c r="H616" s="59">
        <v>6884.4736162540803</v>
      </c>
      <c r="I616" s="59">
        <v>6884.4736162540803</v>
      </c>
      <c r="J616" s="59">
        <v>6441.3644633930599</v>
      </c>
      <c r="K616" s="59">
        <v>7091.0078247417041</v>
      </c>
      <c r="L616" s="59">
        <v>7941.9287637107091</v>
      </c>
      <c r="M616" s="59">
        <v>5071.3335595999997</v>
      </c>
      <c r="N616" s="59">
        <v>5324.9002375799992</v>
      </c>
      <c r="O616" s="59">
        <v>5172.7602307919997</v>
      </c>
      <c r="P616" s="59">
        <v>5690.0362538712006</v>
      </c>
      <c r="Q616" s="59">
        <v>5803.8369789486242</v>
      </c>
    </row>
    <row r="617" spans="1:17" ht="57" thickBot="1" x14ac:dyDescent="0.3">
      <c r="A617" s="133"/>
      <c r="B617" s="3" t="s">
        <v>1071</v>
      </c>
      <c r="C617" s="19" t="s">
        <v>1585</v>
      </c>
      <c r="D617" s="59">
        <v>9317.6161930565995</v>
      </c>
      <c r="E617" s="59">
        <v>8048.8701250100012</v>
      </c>
      <c r="F617" s="59">
        <v>9648.0104863340512</v>
      </c>
      <c r="G617" s="59">
        <v>9380.6338871159242</v>
      </c>
      <c r="H617" s="59">
        <v>10356.929582313604</v>
      </c>
      <c r="I617" s="59">
        <v>7934.4312132800014</v>
      </c>
      <c r="J617" s="59">
        <v>9690.3208407788661</v>
      </c>
      <c r="K617" s="59">
        <v>10667.637469783011</v>
      </c>
      <c r="L617" s="59">
        <v>11947.753966156974</v>
      </c>
      <c r="M617" s="59">
        <v>7629.2607820000012</v>
      </c>
      <c r="N617" s="59">
        <v>8010.7238211000013</v>
      </c>
      <c r="O617" s="59">
        <v>7781.8459976400009</v>
      </c>
      <c r="P617" s="59">
        <v>8560.0305974040039</v>
      </c>
      <c r="Q617" s="59">
        <v>8731.2312093520832</v>
      </c>
    </row>
    <row r="618" spans="1:17" ht="45.75" thickBot="1" x14ac:dyDescent="0.3">
      <c r="A618" s="133"/>
      <c r="B618" s="3" t="s">
        <v>1070</v>
      </c>
      <c r="C618" s="17" t="s">
        <v>388</v>
      </c>
      <c r="D618" s="59">
        <v>6020.6135401288811</v>
      </c>
      <c r="E618" s="59">
        <v>5200.808388468</v>
      </c>
      <c r="F618" s="59">
        <v>6234.0990834773875</v>
      </c>
      <c r="G618" s="59">
        <v>6061.3326655210576</v>
      </c>
      <c r="H618" s="59">
        <v>6692.1698839564806</v>
      </c>
      <c r="I618" s="59">
        <v>6692.1698839564806</v>
      </c>
      <c r="J618" s="59">
        <v>6261.4380817340352</v>
      </c>
      <c r="K618" s="59">
        <v>6892.9349804751764</v>
      </c>
      <c r="L618" s="59">
        <v>7720.0871781321985</v>
      </c>
      <c r="M618" s="59">
        <v>4929.6761976000007</v>
      </c>
      <c r="N618" s="59">
        <v>5176.1600074800008</v>
      </c>
      <c r="O618" s="59">
        <v>5028.2697215520011</v>
      </c>
      <c r="P618" s="59">
        <v>5531.0966937072017</v>
      </c>
      <c r="Q618" s="59">
        <v>5641.7186275813465</v>
      </c>
    </row>
    <row r="619" spans="1:17" ht="57" thickBot="1" x14ac:dyDescent="0.3">
      <c r="A619" s="133"/>
      <c r="B619" s="3" t="s">
        <v>1073</v>
      </c>
      <c r="C619" s="19" t="s">
        <v>1586</v>
      </c>
      <c r="D619" s="59">
        <v>7229.184977371503</v>
      </c>
      <c r="E619" s="59">
        <v>6244.8130280250016</v>
      </c>
      <c r="F619" s="59">
        <v>7485.5253773281438</v>
      </c>
      <c r="G619" s="59">
        <v>7278.0780158658017</v>
      </c>
      <c r="H619" s="59">
        <v>8035.5488138639994</v>
      </c>
      <c r="I619" s="59">
        <v>6156.0242172000026</v>
      </c>
      <c r="J619" s="59">
        <v>7518.3523764663623</v>
      </c>
      <c r="K619" s="59">
        <v>8276.6152782799199</v>
      </c>
      <c r="L619" s="59">
        <v>9269.8091116735122</v>
      </c>
      <c r="M619" s="59">
        <v>5919.2540550000012</v>
      </c>
      <c r="N619" s="59">
        <v>6215.2167577500013</v>
      </c>
      <c r="O619" s="59">
        <v>6037.6391361000024</v>
      </c>
      <c r="P619" s="59">
        <v>6641.403049710003</v>
      </c>
      <c r="Q619" s="59">
        <v>6774.2311107042042</v>
      </c>
    </row>
    <row r="620" spans="1:17" ht="68.25" thickBot="1" x14ac:dyDescent="0.3">
      <c r="A620" s="133"/>
      <c r="B620" s="3" t="s">
        <v>1072</v>
      </c>
      <c r="C620" s="17" t="s">
        <v>389</v>
      </c>
      <c r="D620" s="59">
        <v>4671.165677686201</v>
      </c>
      <c r="E620" s="59">
        <v>4035.109956570001</v>
      </c>
      <c r="F620" s="59">
        <v>4836.8010130428002</v>
      </c>
      <c r="G620" s="59">
        <v>4702.7581025594418</v>
      </c>
      <c r="H620" s="59">
        <v>5192.2007720352003</v>
      </c>
      <c r="I620" s="59">
        <v>5192.2007720352003</v>
      </c>
      <c r="J620" s="59">
        <v>4858.0123047936477</v>
      </c>
      <c r="K620" s="59">
        <v>5347.9667951962556</v>
      </c>
      <c r="L620" s="59">
        <v>5989.7228106198063</v>
      </c>
      <c r="M620" s="59">
        <v>3824.7487740000015</v>
      </c>
      <c r="N620" s="59">
        <v>4015.9862127000015</v>
      </c>
      <c r="O620" s="59">
        <v>3901.243749480001</v>
      </c>
      <c r="P620" s="59">
        <v>4291.3681244280015</v>
      </c>
      <c r="Q620" s="59">
        <v>4377.1954869165611</v>
      </c>
    </row>
    <row r="621" spans="1:17" ht="34.5" thickBot="1" x14ac:dyDescent="0.3">
      <c r="A621" s="133"/>
      <c r="B621" s="3" t="s">
        <v>1075</v>
      </c>
      <c r="C621" s="19" t="s">
        <v>1587</v>
      </c>
      <c r="D621" s="59">
        <v>4947.97549562316</v>
      </c>
      <c r="E621" s="59">
        <v>4274.2275836260005</v>
      </c>
      <c r="F621" s="59">
        <v>5123.4262582601505</v>
      </c>
      <c r="G621" s="59">
        <v>4981.440064192594</v>
      </c>
      <c r="H621" s="59">
        <v>5499.8867437113613</v>
      </c>
      <c r="I621" s="59">
        <v>4213.4565753280012</v>
      </c>
      <c r="J621" s="59">
        <v>5145.8945154480871</v>
      </c>
      <c r="K621" s="59">
        <v>5664.8833460227024</v>
      </c>
      <c r="L621" s="59">
        <v>6344.6693475454267</v>
      </c>
      <c r="M621" s="59">
        <v>4051.400553200001</v>
      </c>
      <c r="N621" s="59">
        <v>4253.9705808600011</v>
      </c>
      <c r="O621" s="59">
        <v>4132.4285642640016</v>
      </c>
      <c r="P621" s="59">
        <v>4545.6714206904007</v>
      </c>
      <c r="Q621" s="59">
        <v>4636.5848491042098</v>
      </c>
    </row>
    <row r="622" spans="1:17" ht="45.75" thickBot="1" x14ac:dyDescent="0.3">
      <c r="A622" s="133"/>
      <c r="B622" s="3" t="s">
        <v>1074</v>
      </c>
      <c r="C622" s="17" t="s">
        <v>390</v>
      </c>
      <c r="D622" s="59">
        <v>3197.1533971718886</v>
      </c>
      <c r="E622" s="59">
        <v>2761.8085924968004</v>
      </c>
      <c r="F622" s="59">
        <v>3310.5215822604059</v>
      </c>
      <c r="G622" s="59">
        <v>3218.7766568629063</v>
      </c>
      <c r="H622" s="59">
        <v>3553.7729728596491</v>
      </c>
      <c r="I622" s="59">
        <v>3553.7729728596491</v>
      </c>
      <c r="J622" s="59">
        <v>3325.0395330587639</v>
      </c>
      <c r="K622" s="59">
        <v>3660.3861620454386</v>
      </c>
      <c r="L622" s="59">
        <v>4099.6325014908907</v>
      </c>
      <c r="M622" s="59">
        <v>2617.8280497600003</v>
      </c>
      <c r="N622" s="59">
        <v>2748.7194522480008</v>
      </c>
      <c r="O622" s="59">
        <v>2670.184610755201</v>
      </c>
      <c r="P622" s="59">
        <v>2937.2030718307215</v>
      </c>
      <c r="Q622" s="59">
        <v>2995.9471332673361</v>
      </c>
    </row>
    <row r="623" spans="1:17" ht="23.25" thickBot="1" x14ac:dyDescent="0.3">
      <c r="A623" s="133"/>
      <c r="B623" s="3" t="s">
        <v>1077</v>
      </c>
      <c r="C623" s="19" t="s">
        <v>1588</v>
      </c>
      <c r="D623" s="59">
        <v>4257.186708896551</v>
      </c>
      <c r="E623" s="59">
        <v>3677.5010053925012</v>
      </c>
      <c r="F623" s="59">
        <v>4408.1427222043503</v>
      </c>
      <c r="G623" s="59">
        <v>4285.9792760098617</v>
      </c>
      <c r="H623" s="59">
        <v>4732.0454126088007</v>
      </c>
      <c r="I623" s="59">
        <v>3625.2142612400007</v>
      </c>
      <c r="J623" s="59">
        <v>4427.4741772524121</v>
      </c>
      <c r="K623" s="59">
        <v>4874.0067749870659</v>
      </c>
      <c r="L623" s="59">
        <v>5458.8875879855123</v>
      </c>
      <c r="M623" s="59">
        <v>3485.7829435000003</v>
      </c>
      <c r="N623" s="59">
        <v>3660.0720906750007</v>
      </c>
      <c r="O623" s="59">
        <v>3555.4986023700003</v>
      </c>
      <c r="P623" s="59">
        <v>3911.0484626070006</v>
      </c>
      <c r="Q623" s="59">
        <v>3989.2694318591407</v>
      </c>
    </row>
    <row r="624" spans="1:17" ht="34.5" thickBot="1" x14ac:dyDescent="0.3">
      <c r="A624" s="133"/>
      <c r="B624" s="3" t="s">
        <v>1076</v>
      </c>
      <c r="C624" s="17" t="s">
        <v>391</v>
      </c>
      <c r="D624" s="59">
        <v>2750.7975657485404</v>
      </c>
      <c r="E624" s="59">
        <v>2376.2314188690002</v>
      </c>
      <c r="F624" s="59">
        <v>2848.338374347426</v>
      </c>
      <c r="G624" s="59">
        <v>2769.4019937294488</v>
      </c>
      <c r="H624" s="59">
        <v>3057.6293435318403</v>
      </c>
      <c r="I624" s="59">
        <v>3057.6293435318403</v>
      </c>
      <c r="J624" s="59">
        <v>2860.829468378482</v>
      </c>
      <c r="K624" s="59">
        <v>3149.3582238377953</v>
      </c>
      <c r="L624" s="59">
        <v>3527.2812106983311</v>
      </c>
      <c r="M624" s="59">
        <v>2252.3520558000005</v>
      </c>
      <c r="N624" s="59">
        <v>2364.9696585900006</v>
      </c>
      <c r="O624" s="59">
        <v>2297.3990969159995</v>
      </c>
      <c r="P624" s="59">
        <v>2527.1390066076001</v>
      </c>
      <c r="Q624" s="59">
        <v>2577.6817867397526</v>
      </c>
    </row>
    <row r="625" spans="1:17" ht="23.25" thickBot="1" x14ac:dyDescent="0.3">
      <c r="A625" s="133"/>
      <c r="B625" s="3" t="s">
        <v>1079</v>
      </c>
      <c r="C625" s="19" t="s">
        <v>1589</v>
      </c>
      <c r="D625" s="59">
        <v>14565.468991444804</v>
      </c>
      <c r="E625" s="59">
        <v>12582.141804613335</v>
      </c>
      <c r="F625" s="59">
        <v>15081.947426912999</v>
      </c>
      <c r="G625" s="59">
        <v>14663.97940974443</v>
      </c>
      <c r="H625" s="59">
        <v>16190.142795340804</v>
      </c>
      <c r="I625" s="59">
        <v>12403.248793173339</v>
      </c>
      <c r="J625" s="59">
        <v>15148.087751102597</v>
      </c>
      <c r="K625" s="59">
        <v>16675.847079201023</v>
      </c>
      <c r="L625" s="59">
        <v>18676.948728705156</v>
      </c>
      <c r="M625" s="59">
        <v>11926.200762666673</v>
      </c>
      <c r="N625" s="59">
        <v>12522.510800800004</v>
      </c>
      <c r="O625" s="59">
        <v>12164.724777920002</v>
      </c>
      <c r="P625" s="59">
        <v>13381.197255712003</v>
      </c>
      <c r="Q625" s="59">
        <v>13648.821200826244</v>
      </c>
    </row>
    <row r="626" spans="1:17" ht="34.5" thickBot="1" x14ac:dyDescent="0.3">
      <c r="A626" s="133"/>
      <c r="B626" s="3" t="s">
        <v>1078</v>
      </c>
      <c r="C626" s="17" t="s">
        <v>392</v>
      </c>
      <c r="D626" s="59">
        <v>9411.5338098566444</v>
      </c>
      <c r="E626" s="59">
        <v>8129.9993199040009</v>
      </c>
      <c r="F626" s="59">
        <v>9745.2583373899379</v>
      </c>
      <c r="G626" s="59">
        <v>9475.1866955271707</v>
      </c>
      <c r="H626" s="59">
        <v>10461.323036989439</v>
      </c>
      <c r="I626" s="59">
        <v>10461.323036989439</v>
      </c>
      <c r="J626" s="59">
        <v>9787.9951622509088</v>
      </c>
      <c r="K626" s="59">
        <v>10775.162728099123</v>
      </c>
      <c r="L626" s="59">
        <v>12068.182255471018</v>
      </c>
      <c r="M626" s="59">
        <v>7706.1604928000015</v>
      </c>
      <c r="N626" s="59">
        <v>8091.4685174400029</v>
      </c>
      <c r="O626" s="59">
        <v>7860.283702656001</v>
      </c>
      <c r="P626" s="59">
        <v>8646.3120729216007</v>
      </c>
      <c r="Q626" s="59">
        <v>8819.2383143800344</v>
      </c>
    </row>
    <row r="627" spans="1:17" ht="57" thickBot="1" x14ac:dyDescent="0.3">
      <c r="A627" s="133"/>
      <c r="B627" s="3" t="s">
        <v>1081</v>
      </c>
      <c r="C627" s="19" t="s">
        <v>1590</v>
      </c>
      <c r="D627" s="59">
        <v>3641.3672478612011</v>
      </c>
      <c r="E627" s="59">
        <v>3145.5354511533337</v>
      </c>
      <c r="F627" s="59">
        <v>3770.4868567282497</v>
      </c>
      <c r="G627" s="59">
        <v>3665.9948524361075</v>
      </c>
      <c r="H627" s="59">
        <v>4047.5356988352009</v>
      </c>
      <c r="I627" s="59">
        <v>3100.8121982933349</v>
      </c>
      <c r="J627" s="59">
        <v>3787.0219377756493</v>
      </c>
      <c r="K627" s="59">
        <v>4168.9617698002558</v>
      </c>
      <c r="L627" s="59">
        <v>4669.237182176289</v>
      </c>
      <c r="M627" s="59">
        <v>2981.5501906666682</v>
      </c>
      <c r="N627" s="59">
        <v>3130.6277002000011</v>
      </c>
      <c r="O627" s="59">
        <v>3041.1811944800006</v>
      </c>
      <c r="P627" s="59">
        <v>3345.2993139280006</v>
      </c>
      <c r="Q627" s="59">
        <v>3412.2053002065609</v>
      </c>
    </row>
    <row r="628" spans="1:17" ht="45.75" thickBot="1" x14ac:dyDescent="0.3">
      <c r="A628" s="133"/>
      <c r="B628" s="3" t="s">
        <v>1080</v>
      </c>
      <c r="C628" s="17" t="s">
        <v>393</v>
      </c>
      <c r="D628" s="59">
        <v>2352.8834524641611</v>
      </c>
      <c r="E628" s="59">
        <v>2032.4998299760002</v>
      </c>
      <c r="F628" s="59">
        <v>2436.3145843474845</v>
      </c>
      <c r="G628" s="59">
        <v>2368.7966738817927</v>
      </c>
      <c r="H628" s="59">
        <v>2615.3307592473598</v>
      </c>
      <c r="I628" s="59">
        <v>2615.3307592473598</v>
      </c>
      <c r="J628" s="59">
        <v>2446.9987905627272</v>
      </c>
      <c r="K628" s="59">
        <v>2693.7906820247808</v>
      </c>
      <c r="L628" s="59">
        <v>3017.0455638677545</v>
      </c>
      <c r="M628" s="59">
        <v>1926.5401232000004</v>
      </c>
      <c r="N628" s="59">
        <v>2022.8671293600007</v>
      </c>
      <c r="O628" s="59">
        <v>1965.0709256640002</v>
      </c>
      <c r="P628" s="59">
        <v>2161.5780182304002</v>
      </c>
      <c r="Q628" s="59">
        <v>2204.8095785950086</v>
      </c>
    </row>
    <row r="629" spans="1:17" ht="57" thickBot="1" x14ac:dyDescent="0.3">
      <c r="A629" s="43"/>
      <c r="B629" s="3" t="s">
        <v>1083</v>
      </c>
      <c r="C629" s="19" t="s">
        <v>1591</v>
      </c>
      <c r="D629" s="59">
        <v>4251.8317570614599</v>
      </c>
      <c r="E629" s="59">
        <v>3672.8752179643343</v>
      </c>
      <c r="F629" s="59">
        <v>4402.5978885915165</v>
      </c>
      <c r="G629" s="59">
        <v>4280.588107109219</v>
      </c>
      <c r="H629" s="59">
        <v>4726.0931542281605</v>
      </c>
      <c r="I629" s="59">
        <v>3620.6542433013346</v>
      </c>
      <c r="J629" s="59">
        <v>4421.9050273439179</v>
      </c>
      <c r="K629" s="59">
        <v>4867.8759488550068</v>
      </c>
      <c r="L629" s="59">
        <v>5452.0210627176066</v>
      </c>
      <c r="M629" s="59">
        <v>3481.3983108666685</v>
      </c>
      <c r="N629" s="59">
        <v>3655.4682264100015</v>
      </c>
      <c r="O629" s="59">
        <v>3551.0262770840013</v>
      </c>
      <c r="P629" s="59">
        <v>3906.1289047924015</v>
      </c>
      <c r="Q629" s="59">
        <v>3984.2514828882499</v>
      </c>
    </row>
    <row r="630" spans="1:17" ht="34.5" thickBot="1" x14ac:dyDescent="0.3">
      <c r="A630" s="132" t="s">
        <v>381</v>
      </c>
      <c r="B630" s="3" t="s">
        <v>1082</v>
      </c>
      <c r="C630" s="17" t="s">
        <v>394</v>
      </c>
      <c r="D630" s="59">
        <v>2747.337443024328</v>
      </c>
      <c r="E630" s="59">
        <v>2373.2424485308006</v>
      </c>
      <c r="F630" s="59">
        <v>2844.7555587822098</v>
      </c>
      <c r="G630" s="59">
        <v>2765.9184692090344</v>
      </c>
      <c r="H630" s="59">
        <v>3053.7832688858884</v>
      </c>
      <c r="I630" s="59">
        <v>3053.7832688858884</v>
      </c>
      <c r="J630" s="59">
        <v>2857.2309407453008</v>
      </c>
      <c r="K630" s="59">
        <v>3145.3967669524659</v>
      </c>
      <c r="L630" s="59">
        <v>3522.8443789867615</v>
      </c>
      <c r="M630" s="59">
        <v>2249.51890856</v>
      </c>
      <c r="N630" s="59">
        <v>2361.9948539880006</v>
      </c>
      <c r="O630" s="59">
        <v>2294.5092867312001</v>
      </c>
      <c r="P630" s="59">
        <v>2523.9602154043209</v>
      </c>
      <c r="Q630" s="59">
        <v>2574.439419712407</v>
      </c>
    </row>
    <row r="631" spans="1:17" ht="34.5" thickBot="1" x14ac:dyDescent="0.3">
      <c r="A631" s="133"/>
      <c r="B631" s="3" t="s">
        <v>1085</v>
      </c>
      <c r="C631" s="19" t="s">
        <v>1592</v>
      </c>
      <c r="D631" s="59">
        <v>6168.9045140236813</v>
      </c>
      <c r="E631" s="59">
        <v>5328.9071172480017</v>
      </c>
      <c r="F631" s="59">
        <v>6387.6483219866823</v>
      </c>
      <c r="G631" s="59">
        <v>6210.6265735388179</v>
      </c>
      <c r="H631" s="59">
        <v>6857.0016544972796</v>
      </c>
      <c r="I631" s="59">
        <v>5253.1406653440026</v>
      </c>
      <c r="J631" s="59">
        <v>6415.6606945846279</v>
      </c>
      <c r="K631" s="59">
        <v>7062.711704132199</v>
      </c>
      <c r="L631" s="59">
        <v>7910.2371086280646</v>
      </c>
      <c r="M631" s="59">
        <v>5051.0967936000015</v>
      </c>
      <c r="N631" s="59">
        <v>5303.651633280002</v>
      </c>
      <c r="O631" s="59">
        <v>5152.1187294720012</v>
      </c>
      <c r="P631" s="59">
        <v>5667.3306024192016</v>
      </c>
      <c r="Q631" s="59">
        <v>5780.6772144675861</v>
      </c>
    </row>
    <row r="632" spans="1:17" ht="34.5" thickBot="1" x14ac:dyDescent="0.3">
      <c r="A632" s="133"/>
      <c r="B632" s="3" t="s">
        <v>1084</v>
      </c>
      <c r="C632" s="17" t="s">
        <v>395</v>
      </c>
      <c r="D632" s="59">
        <v>3986.0613782922242</v>
      </c>
      <c r="E632" s="59">
        <v>3443.2938296064003</v>
      </c>
      <c r="F632" s="59">
        <v>4127.4035311298567</v>
      </c>
      <c r="G632" s="59">
        <v>4013.0202475173901</v>
      </c>
      <c r="H632" s="59">
        <v>4430.6779921367042</v>
      </c>
      <c r="I632" s="59">
        <v>4430.6779921367042</v>
      </c>
      <c r="J632" s="59">
        <v>4145.5038334239134</v>
      </c>
      <c r="K632" s="59">
        <v>4563.5983319008055</v>
      </c>
      <c r="L632" s="59">
        <v>5111.2301317289021</v>
      </c>
      <c r="M632" s="59">
        <v>3263.7856204800009</v>
      </c>
      <c r="N632" s="59">
        <v>3426.9749015040011</v>
      </c>
      <c r="O632" s="59">
        <v>3329.0613328896011</v>
      </c>
      <c r="P632" s="59">
        <v>3661.9674661785612</v>
      </c>
      <c r="Q632" s="59">
        <v>3735.206815502132</v>
      </c>
    </row>
    <row r="633" spans="1:17" ht="45.75" thickBot="1" x14ac:dyDescent="0.3">
      <c r="A633" s="133"/>
      <c r="B633" s="3" t="s">
        <v>1087</v>
      </c>
      <c r="C633" s="19" t="s">
        <v>1593</v>
      </c>
      <c r="D633" s="59">
        <v>13494.478624426803</v>
      </c>
      <c r="E633" s="59">
        <v>11656.984318980003</v>
      </c>
      <c r="F633" s="59">
        <v>13972.98070434587</v>
      </c>
      <c r="G633" s="59">
        <v>13585.745629616164</v>
      </c>
      <c r="H633" s="59">
        <v>14999.691119212803</v>
      </c>
      <c r="I633" s="59">
        <v>11491.245205440004</v>
      </c>
      <c r="J633" s="59">
        <v>14034.257769403872</v>
      </c>
      <c r="K633" s="59">
        <v>15449.681852789188</v>
      </c>
      <c r="L633" s="59">
        <v>17303.643675123891</v>
      </c>
      <c r="M633" s="59">
        <v>11049.274236000005</v>
      </c>
      <c r="N633" s="59">
        <v>11601.737947800006</v>
      </c>
      <c r="O633" s="59">
        <v>11270.259720720003</v>
      </c>
      <c r="P633" s="59">
        <v>12397.285692792007</v>
      </c>
      <c r="Q633" s="59">
        <v>12645.231406647845</v>
      </c>
    </row>
    <row r="634" spans="1:17" ht="34.5" thickBot="1" x14ac:dyDescent="0.3">
      <c r="A634" s="133"/>
      <c r="B634" s="3" t="s">
        <v>1086</v>
      </c>
      <c r="C634" s="17" t="s">
        <v>396</v>
      </c>
      <c r="D634" s="59">
        <v>8719.5092650142415</v>
      </c>
      <c r="E634" s="59">
        <v>7532.2052522640006</v>
      </c>
      <c r="F634" s="59">
        <v>9028.6952243465621</v>
      </c>
      <c r="G634" s="59">
        <v>8778.4817914442883</v>
      </c>
      <c r="H634" s="59">
        <v>9692.1081077990402</v>
      </c>
      <c r="I634" s="59">
        <v>9692.1081077990402</v>
      </c>
      <c r="J634" s="59">
        <v>9068.2896356148103</v>
      </c>
      <c r="K634" s="59">
        <v>9982.8713510330144</v>
      </c>
      <c r="L634" s="59">
        <v>11180.815913156976</v>
      </c>
      <c r="M634" s="59">
        <v>7139.5310448000018</v>
      </c>
      <c r="N634" s="59">
        <v>7496.5075970400021</v>
      </c>
      <c r="O634" s="59">
        <v>7282.3216656960021</v>
      </c>
      <c r="P634" s="59">
        <v>8010.5538322656039</v>
      </c>
      <c r="Q634" s="59">
        <v>8170.7649089109154</v>
      </c>
    </row>
    <row r="635" spans="1:17" ht="45.75" thickBot="1" x14ac:dyDescent="0.3">
      <c r="A635" s="133"/>
      <c r="B635" s="3" t="s">
        <v>1089</v>
      </c>
      <c r="C635" s="19" t="s">
        <v>1594</v>
      </c>
      <c r="D635" s="59">
        <v>36940.091472570013</v>
      </c>
      <c r="E635" s="59">
        <v>23869.063129340007</v>
      </c>
      <c r="F635" s="59">
        <v>28611.341442232017</v>
      </c>
      <c r="G635" s="59">
        <v>37189.927840017343</v>
      </c>
      <c r="H635" s="59">
        <v>43749.099097704013</v>
      </c>
      <c r="I635" s="59">
        <v>23529.692563520006</v>
      </c>
      <c r="J635" s="59">
        <v>38417.695131472807</v>
      </c>
      <c r="K635" s="59">
        <v>45061.572070635135</v>
      </c>
      <c r="L635" s="59">
        <v>50468.960719111354</v>
      </c>
      <c r="M635" s="59">
        <v>22624.704388000009</v>
      </c>
      <c r="N635" s="59">
        <v>23755.939607400011</v>
      </c>
      <c r="O635" s="59">
        <v>23077.198475760011</v>
      </c>
      <c r="P635" s="59">
        <v>25384.918323336013</v>
      </c>
      <c r="Q635" s="59">
        <v>25892.61668980273</v>
      </c>
    </row>
    <row r="636" spans="1:17" ht="34.5" thickBot="1" x14ac:dyDescent="0.3">
      <c r="A636" s="133"/>
      <c r="B636" s="3" t="s">
        <v>1088</v>
      </c>
      <c r="C636" s="17" t="s">
        <v>397</v>
      </c>
      <c r="D636" s="59">
        <v>23868.982182276002</v>
      </c>
      <c r="E636" s="59">
        <v>15423.086945112003</v>
      </c>
      <c r="F636" s="59">
        <v>18487.32831651915</v>
      </c>
      <c r="G636" s="59">
        <v>24030.414912011202</v>
      </c>
      <c r="H636" s="59">
        <v>28268.648647747203</v>
      </c>
      <c r="I636" s="59">
        <v>28268.648647747203</v>
      </c>
      <c r="J636" s="59">
        <v>24823.741469567045</v>
      </c>
      <c r="K636" s="59">
        <v>29116.708107179624</v>
      </c>
      <c r="L636" s="59">
        <v>32610.713080041183</v>
      </c>
      <c r="M636" s="59">
        <v>14619.039758400004</v>
      </c>
      <c r="N636" s="59">
        <v>15349.991746320005</v>
      </c>
      <c r="O636" s="59">
        <v>14911.420553568007</v>
      </c>
      <c r="P636" s="59">
        <v>16402.562608924807</v>
      </c>
      <c r="Q636" s="59">
        <v>16730.613861103302</v>
      </c>
    </row>
    <row r="637" spans="1:17" ht="23.25" thickBot="1" x14ac:dyDescent="0.3">
      <c r="A637" s="133"/>
      <c r="B637" s="3" t="s">
        <v>1091</v>
      </c>
      <c r="C637" s="19" t="s">
        <v>1595</v>
      </c>
      <c r="D637" s="59">
        <v>15315.162248357408</v>
      </c>
      <c r="E637" s="59">
        <v>13229.752044556672</v>
      </c>
      <c r="F637" s="59">
        <v>15858.224132709996</v>
      </c>
      <c r="G637" s="59">
        <v>15418.743055834222</v>
      </c>
      <c r="H637" s="59">
        <v>17023.458968630406</v>
      </c>
      <c r="I637" s="59">
        <v>13041.651304586669</v>
      </c>
      <c r="J637" s="59">
        <v>15927.768738291705</v>
      </c>
      <c r="K637" s="59">
        <v>17534.162737689316</v>
      </c>
      <c r="L637" s="59">
        <v>19638.262266212038</v>
      </c>
      <c r="M637" s="59">
        <v>12540.049331333337</v>
      </c>
      <c r="N637" s="59">
        <v>13167.051797900005</v>
      </c>
      <c r="O637" s="59">
        <v>12790.850317960003</v>
      </c>
      <c r="P637" s="59">
        <v>14069.935349756006</v>
      </c>
      <c r="Q637" s="59">
        <v>14351.334056751128</v>
      </c>
    </row>
    <row r="638" spans="1:17" ht="34.5" thickBot="1" x14ac:dyDescent="0.3">
      <c r="A638" s="133"/>
      <c r="B638" s="3" t="s">
        <v>1090</v>
      </c>
      <c r="C638" s="17" t="s">
        <v>398</v>
      </c>
      <c r="D638" s="59">
        <v>9895.9509912463236</v>
      </c>
      <c r="E638" s="59">
        <v>8548.455167252001</v>
      </c>
      <c r="F638" s="59">
        <v>10246.852516520305</v>
      </c>
      <c r="G638" s="59">
        <v>9962.8801283851881</v>
      </c>
      <c r="H638" s="59">
        <v>10999.773487422719</v>
      </c>
      <c r="I638" s="59">
        <v>10999.773487422719</v>
      </c>
      <c r="J638" s="59">
        <v>10291.789030896178</v>
      </c>
      <c r="K638" s="59">
        <v>11329.766692045405</v>
      </c>
      <c r="L638" s="59">
        <v>12689.338695090853</v>
      </c>
      <c r="M638" s="59">
        <v>8102.801106400002</v>
      </c>
      <c r="N638" s="59">
        <v>8507.9411617200021</v>
      </c>
      <c r="O638" s="59">
        <v>8264.8571285280032</v>
      </c>
      <c r="P638" s="59">
        <v>9091.3428413808051</v>
      </c>
      <c r="Q638" s="59">
        <v>9273.1696982084195</v>
      </c>
    </row>
    <row r="639" spans="1:17" ht="23.25" thickBot="1" x14ac:dyDescent="0.3">
      <c r="A639" s="133"/>
      <c r="B639" s="3" t="s">
        <v>1093</v>
      </c>
      <c r="C639" s="19" t="s">
        <v>399</v>
      </c>
      <c r="D639" s="59">
        <v>1317.3181514321404</v>
      </c>
      <c r="E639" s="59">
        <v>1137.9437073290001</v>
      </c>
      <c r="F639" s="59">
        <v>1364.0290687575728</v>
      </c>
      <c r="G639" s="59">
        <v>1326.227549557768</v>
      </c>
      <c r="H639" s="59">
        <v>1464.2555616374402</v>
      </c>
      <c r="I639" s="59">
        <v>1121.7644129120006</v>
      </c>
      <c r="J639" s="59">
        <v>1370.0108774894259</v>
      </c>
      <c r="K639" s="59">
        <v>1508.1832284865634</v>
      </c>
      <c r="L639" s="59">
        <v>1689.1652159049515</v>
      </c>
      <c r="M639" s="59">
        <v>1078.6196278000002</v>
      </c>
      <c r="N639" s="59">
        <v>1132.5506091900004</v>
      </c>
      <c r="O639" s="59">
        <v>1100.1920203560003</v>
      </c>
      <c r="P639" s="59">
        <v>1210.2112223916004</v>
      </c>
      <c r="Q639" s="59">
        <v>1234.4154468394324</v>
      </c>
    </row>
    <row r="640" spans="1:17" ht="34.5" thickBot="1" x14ac:dyDescent="0.3">
      <c r="A640" s="133"/>
      <c r="B640" s="3" t="s">
        <v>1092</v>
      </c>
      <c r="C640" s="17" t="s">
        <v>1711</v>
      </c>
      <c r="D640" s="59">
        <v>851.19019015615197</v>
      </c>
      <c r="E640" s="59">
        <v>735.28670319720004</v>
      </c>
      <c r="F640" s="59">
        <v>881.37262904335478</v>
      </c>
      <c r="G640" s="59">
        <v>856.94703202194262</v>
      </c>
      <c r="H640" s="59">
        <v>946.13436290419213</v>
      </c>
      <c r="I640" s="59">
        <v>946.13436290419213</v>
      </c>
      <c r="J640" s="59">
        <v>885.23779776239826</v>
      </c>
      <c r="K640" s="59">
        <v>974.51839379131786</v>
      </c>
      <c r="L640" s="59">
        <v>1091.4606010462762</v>
      </c>
      <c r="M640" s="59">
        <v>696.95422104000011</v>
      </c>
      <c r="N640" s="59">
        <v>731.80193209200024</v>
      </c>
      <c r="O640" s="59">
        <v>710.89330546080021</v>
      </c>
      <c r="P640" s="59">
        <v>781.9826360068804</v>
      </c>
      <c r="Q640" s="59">
        <v>797.6222887270178</v>
      </c>
    </row>
    <row r="641" spans="1:17" ht="57" thickBot="1" x14ac:dyDescent="0.3">
      <c r="A641" s="133"/>
      <c r="B641" s="3" t="s">
        <v>1095</v>
      </c>
      <c r="C641" s="19" t="s">
        <v>1596</v>
      </c>
      <c r="D641" s="59">
        <v>2945.2235092995011</v>
      </c>
      <c r="E641" s="59">
        <v>2544.1830854916675</v>
      </c>
      <c r="F641" s="59">
        <v>3049.6584870596143</v>
      </c>
      <c r="G641" s="59">
        <v>2965.1428953527343</v>
      </c>
      <c r="H641" s="59">
        <v>3273.7421093520006</v>
      </c>
      <c r="I641" s="59">
        <v>2508.0098662666678</v>
      </c>
      <c r="J641" s="59">
        <v>3063.0324496714807</v>
      </c>
      <c r="K641" s="59">
        <v>3371.954372632561</v>
      </c>
      <c r="L641" s="59">
        <v>3776.5888973484684</v>
      </c>
      <c r="M641" s="59">
        <v>2411.5479483333343</v>
      </c>
      <c r="N641" s="59">
        <v>2532.1253457500011</v>
      </c>
      <c r="O641" s="59">
        <v>2459.7789073000008</v>
      </c>
      <c r="P641" s="59">
        <v>2705.7567980300014</v>
      </c>
      <c r="Q641" s="59">
        <v>2759.8719339906015</v>
      </c>
    </row>
    <row r="642" spans="1:17" ht="45.75" thickBot="1" x14ac:dyDescent="0.3">
      <c r="A642" s="133"/>
      <c r="B642" s="3" t="s">
        <v>1094</v>
      </c>
      <c r="C642" s="17" t="s">
        <v>400</v>
      </c>
      <c r="D642" s="59">
        <v>1903.0674983166002</v>
      </c>
      <c r="E642" s="59">
        <v>1643.9336860100004</v>
      </c>
      <c r="F642" s="59">
        <v>1970.5485608692891</v>
      </c>
      <c r="G642" s="59">
        <v>1915.938486227921</v>
      </c>
      <c r="H642" s="59">
        <v>2115.3410552736004</v>
      </c>
      <c r="I642" s="59">
        <v>2115.3410552736004</v>
      </c>
      <c r="J642" s="59">
        <v>1979.1901982492645</v>
      </c>
      <c r="K642" s="59">
        <v>2178.8012869318086</v>
      </c>
      <c r="L642" s="59">
        <v>2440.2574413636257</v>
      </c>
      <c r="M642" s="59">
        <v>1558.2309820000007</v>
      </c>
      <c r="N642" s="59">
        <v>1636.1425311000005</v>
      </c>
      <c r="O642" s="59">
        <v>1589.3956016400007</v>
      </c>
      <c r="P642" s="59">
        <v>1748.3351618040008</v>
      </c>
      <c r="Q642" s="59">
        <v>1783.3018650400809</v>
      </c>
    </row>
    <row r="643" spans="1:17" ht="34.5" thickBot="1" x14ac:dyDescent="0.3">
      <c r="A643" s="133"/>
      <c r="B643" s="3" t="s">
        <v>1097</v>
      </c>
      <c r="C643" s="19" t="s">
        <v>1597</v>
      </c>
      <c r="D643" s="59">
        <v>696.14373856170005</v>
      </c>
      <c r="E643" s="59">
        <v>601.35236566166691</v>
      </c>
      <c r="F643" s="59">
        <v>720.82836966863624</v>
      </c>
      <c r="G643" s="59">
        <v>700.85195708337358</v>
      </c>
      <c r="H643" s="59">
        <v>773.79358948320032</v>
      </c>
      <c r="I643" s="59">
        <v>592.80233202666693</v>
      </c>
      <c r="J643" s="59">
        <v>723.98948810416823</v>
      </c>
      <c r="K643" s="59">
        <v>797.00739716769647</v>
      </c>
      <c r="L643" s="59">
        <v>892.64828482782002</v>
      </c>
      <c r="M643" s="59">
        <v>570.00224233333358</v>
      </c>
      <c r="N643" s="59">
        <v>598.50235445000033</v>
      </c>
      <c r="O643" s="59">
        <v>581.40228718000026</v>
      </c>
      <c r="P643" s="59">
        <v>639.54251589800049</v>
      </c>
      <c r="Q643" s="59">
        <v>652.33336621596038</v>
      </c>
    </row>
    <row r="644" spans="1:17" ht="23.25" thickBot="1" x14ac:dyDescent="0.3">
      <c r="A644" s="133"/>
      <c r="B644" s="3" t="s">
        <v>1096</v>
      </c>
      <c r="C644" s="17" t="s">
        <v>401</v>
      </c>
      <c r="D644" s="59">
        <v>449.81595414756015</v>
      </c>
      <c r="E644" s="59">
        <v>388.56614396600008</v>
      </c>
      <c r="F644" s="59">
        <v>465.76602347819562</v>
      </c>
      <c r="G644" s="59">
        <v>452.85818765387216</v>
      </c>
      <c r="H644" s="59">
        <v>499.98970397376019</v>
      </c>
      <c r="I644" s="59">
        <v>499.98970397376019</v>
      </c>
      <c r="J644" s="59">
        <v>467.8085923134625</v>
      </c>
      <c r="K644" s="59">
        <v>514.98939509297304</v>
      </c>
      <c r="L644" s="59">
        <v>576.78812250412977</v>
      </c>
      <c r="M644" s="59">
        <v>368.30914120000017</v>
      </c>
      <c r="N644" s="59">
        <v>386.72459826000016</v>
      </c>
      <c r="O644" s="59">
        <v>375.67532402400019</v>
      </c>
      <c r="P644" s="59">
        <v>413.24285642640024</v>
      </c>
      <c r="Q644" s="59">
        <v>421.50771355492816</v>
      </c>
    </row>
    <row r="645" spans="1:17" ht="34.5" thickBot="1" x14ac:dyDescent="0.3">
      <c r="A645" s="133"/>
      <c r="B645" s="3" t="s">
        <v>1099</v>
      </c>
      <c r="C645" s="19" t="s">
        <v>1598</v>
      </c>
      <c r="D645" s="59">
        <v>696.14373856170005</v>
      </c>
      <c r="E645" s="59">
        <v>601.35236566166691</v>
      </c>
      <c r="F645" s="59">
        <v>720.82836966863624</v>
      </c>
      <c r="G645" s="59">
        <v>700.85195708337358</v>
      </c>
      <c r="H645" s="59">
        <v>773.79358948320032</v>
      </c>
      <c r="I645" s="59">
        <v>592.80233202666693</v>
      </c>
      <c r="J645" s="59">
        <v>723.98948810416823</v>
      </c>
      <c r="K645" s="59">
        <v>797.00739716769647</v>
      </c>
      <c r="L645" s="59">
        <v>892.64828482782002</v>
      </c>
      <c r="M645" s="59">
        <v>570.00224233333358</v>
      </c>
      <c r="N645" s="59">
        <v>598.50235445000033</v>
      </c>
      <c r="O645" s="59">
        <v>581.40228718000026</v>
      </c>
      <c r="P645" s="59">
        <v>639.54251589800049</v>
      </c>
      <c r="Q645" s="59">
        <v>652.33336621596038</v>
      </c>
    </row>
    <row r="646" spans="1:17" ht="23.25" thickBot="1" x14ac:dyDescent="0.3">
      <c r="A646" s="133"/>
      <c r="B646" s="3" t="s">
        <v>1098</v>
      </c>
      <c r="C646" s="17" t="s">
        <v>402</v>
      </c>
      <c r="D646" s="59">
        <v>449.81595414756015</v>
      </c>
      <c r="E646" s="59">
        <v>388.56614396600008</v>
      </c>
      <c r="F646" s="59">
        <v>465.76602347819562</v>
      </c>
      <c r="G646" s="59">
        <v>452.85818765387216</v>
      </c>
      <c r="H646" s="59">
        <v>499.98970397376019</v>
      </c>
      <c r="I646" s="59">
        <v>499.98970397376019</v>
      </c>
      <c r="J646" s="59">
        <v>467.8085923134625</v>
      </c>
      <c r="K646" s="59">
        <v>514.98939509297304</v>
      </c>
      <c r="L646" s="59">
        <v>576.78812250412977</v>
      </c>
      <c r="M646" s="59">
        <v>368.30914120000017</v>
      </c>
      <c r="N646" s="59">
        <v>386.72459826000016</v>
      </c>
      <c r="O646" s="59">
        <v>375.67532402400019</v>
      </c>
      <c r="P646" s="59">
        <v>413.24285642640024</v>
      </c>
      <c r="Q646" s="59">
        <v>421.50771355492816</v>
      </c>
    </row>
    <row r="647" spans="1:17" ht="45.75" thickBot="1" x14ac:dyDescent="0.3">
      <c r="A647" s="133"/>
      <c r="B647" s="3" t="s">
        <v>1101</v>
      </c>
      <c r="C647" s="19" t="s">
        <v>1599</v>
      </c>
      <c r="D647" s="59">
        <v>835.37248627404017</v>
      </c>
      <c r="E647" s="59">
        <v>721.62283879400036</v>
      </c>
      <c r="F647" s="59">
        <v>864.99404360236349</v>
      </c>
      <c r="G647" s="59">
        <v>841.02234850004834</v>
      </c>
      <c r="H647" s="59">
        <v>928.55230737984027</v>
      </c>
      <c r="I647" s="59">
        <v>711.3627984320002</v>
      </c>
      <c r="J647" s="59">
        <v>868.78738572500185</v>
      </c>
      <c r="K647" s="59">
        <v>956.40887660123542</v>
      </c>
      <c r="L647" s="59">
        <v>1071.1779417933838</v>
      </c>
      <c r="M647" s="59">
        <v>684.00269080000032</v>
      </c>
      <c r="N647" s="59">
        <v>718.20282534000023</v>
      </c>
      <c r="O647" s="59">
        <v>697.68274461600015</v>
      </c>
      <c r="P647" s="59">
        <v>767.45101907760034</v>
      </c>
      <c r="Q647" s="59">
        <v>782.80003945915234</v>
      </c>
    </row>
    <row r="648" spans="1:17" ht="34.5" thickBot="1" x14ac:dyDescent="0.3">
      <c r="A648" s="133"/>
      <c r="B648" s="3" t="s">
        <v>1100</v>
      </c>
      <c r="C648" s="17" t="s">
        <v>403</v>
      </c>
      <c r="D648" s="59">
        <v>539.77914497707206</v>
      </c>
      <c r="E648" s="59">
        <v>466.27937275920016</v>
      </c>
      <c r="F648" s="59">
        <v>558.91922817383454</v>
      </c>
      <c r="G648" s="59">
        <v>543.42982518464657</v>
      </c>
      <c r="H648" s="59">
        <v>599.98764476851193</v>
      </c>
      <c r="I648" s="59">
        <v>599.98764476851193</v>
      </c>
      <c r="J648" s="59">
        <v>561.37031077615495</v>
      </c>
      <c r="K648" s="59">
        <v>617.98727411156744</v>
      </c>
      <c r="L648" s="59">
        <v>692.14574700495575</v>
      </c>
      <c r="M648" s="59">
        <v>441.97096944000015</v>
      </c>
      <c r="N648" s="59">
        <v>464.06951791200009</v>
      </c>
      <c r="O648" s="59">
        <v>450.81038882880011</v>
      </c>
      <c r="P648" s="59">
        <v>495.89142771168014</v>
      </c>
      <c r="Q648" s="59">
        <v>505.8092562659138</v>
      </c>
    </row>
    <row r="649" spans="1:17" ht="45.75" thickBot="1" x14ac:dyDescent="0.3">
      <c r="A649" s="133"/>
      <c r="B649" s="3" t="s">
        <v>1103</v>
      </c>
      <c r="C649" s="19" t="s">
        <v>1600</v>
      </c>
      <c r="D649" s="59">
        <v>8032.4277526350006</v>
      </c>
      <c r="E649" s="59">
        <v>6938.6811422500004</v>
      </c>
      <c r="F649" s="59">
        <v>8317.2504192534907</v>
      </c>
      <c r="G649" s="59">
        <v>8086.7533509620007</v>
      </c>
      <c r="H649" s="59">
        <v>8928.3875709600015</v>
      </c>
      <c r="I649" s="59">
        <v>6840.0269079999998</v>
      </c>
      <c r="J649" s="59">
        <v>8353.7248627404024</v>
      </c>
      <c r="K649" s="59">
        <v>9196.2391980888005</v>
      </c>
      <c r="L649" s="59">
        <v>10299.787901859459</v>
      </c>
      <c r="M649" s="59">
        <v>6576.9489500000009</v>
      </c>
      <c r="N649" s="59">
        <v>6905.7963975000011</v>
      </c>
      <c r="O649" s="59">
        <v>6708.4879289999999</v>
      </c>
      <c r="P649" s="59">
        <v>7379.336721900002</v>
      </c>
      <c r="Q649" s="59">
        <v>7526.9234563380014</v>
      </c>
    </row>
    <row r="650" spans="1:17" ht="34.5" thickBot="1" x14ac:dyDescent="0.3">
      <c r="A650" s="133"/>
      <c r="B650" s="3" t="s">
        <v>1102</v>
      </c>
      <c r="C650" s="17" t="s">
        <v>404</v>
      </c>
      <c r="D650" s="59">
        <v>5190.1840863179996</v>
      </c>
      <c r="E650" s="59">
        <v>4483.4555073000001</v>
      </c>
      <c r="F650" s="59">
        <v>5374.2233478253329</v>
      </c>
      <c r="G650" s="59">
        <v>5225.2867806215991</v>
      </c>
      <c r="H650" s="59">
        <v>5769.1119689279994</v>
      </c>
      <c r="I650" s="59">
        <v>5769.1119689279994</v>
      </c>
      <c r="J650" s="59">
        <v>5397.7914497707197</v>
      </c>
      <c r="K650" s="59">
        <v>5942.1853279958405</v>
      </c>
      <c r="L650" s="59">
        <v>6655.2475673553417</v>
      </c>
      <c r="M650" s="59">
        <v>4249.7208600000004</v>
      </c>
      <c r="N650" s="59">
        <v>4462.2069030000011</v>
      </c>
      <c r="O650" s="59">
        <v>4334.7152771999999</v>
      </c>
      <c r="P650" s="59">
        <v>4768.1868049200011</v>
      </c>
      <c r="Q650" s="59">
        <v>4863.5505410184014</v>
      </c>
    </row>
    <row r="651" spans="1:17" ht="34.5" thickBot="1" x14ac:dyDescent="0.3">
      <c r="A651" s="133"/>
      <c r="B651" s="3" t="s">
        <v>1105</v>
      </c>
      <c r="C651" s="19" t="s">
        <v>1601</v>
      </c>
      <c r="D651" s="59">
        <v>127.066653714</v>
      </c>
      <c r="E651" s="59">
        <v>129.52204798866669</v>
      </c>
      <c r="F651" s="59">
        <v>155.25534115939851</v>
      </c>
      <c r="G651" s="59">
        <v>127.92604171013336</v>
      </c>
      <c r="H651" s="59">
        <v>168.64732078480006</v>
      </c>
      <c r="I651" s="59">
        <v>127.68050228266669</v>
      </c>
      <c r="J651" s="59">
        <v>132.14931986255999</v>
      </c>
      <c r="K651" s="59">
        <v>173.70674040834407</v>
      </c>
      <c r="L651" s="59">
        <v>194.55154925734539</v>
      </c>
      <c r="M651" s="59">
        <v>122.76971373333335</v>
      </c>
      <c r="N651" s="59">
        <v>128.90819942000005</v>
      </c>
      <c r="O651" s="59">
        <v>125.22510800800002</v>
      </c>
      <c r="P651" s="59">
        <v>137.74761880880001</v>
      </c>
      <c r="Q651" s="59">
        <v>140.50257118497603</v>
      </c>
    </row>
    <row r="652" spans="1:17" ht="23.25" thickBot="1" x14ac:dyDescent="0.3">
      <c r="A652" s="133"/>
      <c r="B652" s="3" t="s">
        <v>1104</v>
      </c>
      <c r="C652" s="17" t="s">
        <v>405</v>
      </c>
      <c r="D652" s="59">
        <v>82.104607015199988</v>
      </c>
      <c r="E652" s="59">
        <v>83.691169469599998</v>
      </c>
      <c r="F652" s="59">
        <v>100.31883582607288</v>
      </c>
      <c r="G652" s="59">
        <v>82.659903874240001</v>
      </c>
      <c r="H652" s="59">
        <v>108.97211496864004</v>
      </c>
      <c r="I652" s="59">
        <v>108.97211496864004</v>
      </c>
      <c r="J652" s="59">
        <v>85.388791295808005</v>
      </c>
      <c r="K652" s="59">
        <v>112.24127841769923</v>
      </c>
      <c r="L652" s="59">
        <v>125.71023182782316</v>
      </c>
      <c r="M652" s="59">
        <v>79.328122719999996</v>
      </c>
      <c r="N652" s="59">
        <v>83.294528855999999</v>
      </c>
      <c r="O652" s="59">
        <v>80.914685174400006</v>
      </c>
      <c r="P652" s="59">
        <v>89.006153691839998</v>
      </c>
      <c r="Q652" s="59">
        <v>90.786276765676817</v>
      </c>
    </row>
    <row r="653" spans="1:17" ht="23.25" thickBot="1" x14ac:dyDescent="0.3">
      <c r="A653" s="133"/>
      <c r="B653" s="3" t="s">
        <v>1107</v>
      </c>
      <c r="C653" s="19" t="s">
        <v>406</v>
      </c>
      <c r="D653" s="59">
        <v>3105.8720643522011</v>
      </c>
      <c r="E653" s="59">
        <v>2682.9567083366669</v>
      </c>
      <c r="F653" s="59">
        <v>3216.0034954446851</v>
      </c>
      <c r="G653" s="59">
        <v>3126.8779623719743</v>
      </c>
      <c r="H653" s="59">
        <v>3452.3098607712004</v>
      </c>
      <c r="I653" s="59">
        <v>2644.8104044266674</v>
      </c>
      <c r="J653" s="59">
        <v>3230.1069469262889</v>
      </c>
      <c r="K653" s="59">
        <v>3555.879156594337</v>
      </c>
      <c r="L653" s="59">
        <v>3982.5846553856586</v>
      </c>
      <c r="M653" s="59">
        <v>2543.0869273333342</v>
      </c>
      <c r="N653" s="59">
        <v>2670.2412737000009</v>
      </c>
      <c r="O653" s="59">
        <v>2593.9486658800015</v>
      </c>
      <c r="P653" s="59">
        <v>2853.3435324680013</v>
      </c>
      <c r="Q653" s="59">
        <v>2910.4104031173624</v>
      </c>
    </row>
    <row r="654" spans="1:17" ht="34.5" thickBot="1" x14ac:dyDescent="0.3">
      <c r="A654" s="133"/>
      <c r="B654" s="3" t="s">
        <v>1106</v>
      </c>
      <c r="C654" s="17" t="s">
        <v>1712</v>
      </c>
      <c r="D654" s="59">
        <v>2006.8711800429603</v>
      </c>
      <c r="E654" s="59">
        <v>1733.6027961560005</v>
      </c>
      <c r="F654" s="59">
        <v>2078.0330278257961</v>
      </c>
      <c r="G654" s="59">
        <v>2020.4442218403526</v>
      </c>
      <c r="H654" s="59">
        <v>2230.7232946521603</v>
      </c>
      <c r="I654" s="59">
        <v>2230.7232946521603</v>
      </c>
      <c r="J654" s="59">
        <v>2087.1460272446789</v>
      </c>
      <c r="K654" s="59">
        <v>2297.6449934917255</v>
      </c>
      <c r="L654" s="59">
        <v>2573.3623927107324</v>
      </c>
      <c r="M654" s="59">
        <v>1643.2253992000005</v>
      </c>
      <c r="N654" s="59">
        <v>1725.3866691600006</v>
      </c>
      <c r="O654" s="59">
        <v>1676.0899071840006</v>
      </c>
      <c r="P654" s="59">
        <v>1843.6988979024009</v>
      </c>
      <c r="Q654" s="59">
        <v>1880.5728758604484</v>
      </c>
    </row>
    <row r="655" spans="1:17" ht="23.25" thickBot="1" x14ac:dyDescent="0.3">
      <c r="A655" s="133"/>
      <c r="B655" s="3" t="s">
        <v>1109</v>
      </c>
      <c r="C655" s="19" t="s">
        <v>407</v>
      </c>
      <c r="D655" s="59">
        <v>2945.2235092995011</v>
      </c>
      <c r="E655" s="59">
        <v>2544.1830854916675</v>
      </c>
      <c r="F655" s="59">
        <v>3049.6584870596143</v>
      </c>
      <c r="G655" s="59">
        <v>2965.1428953527343</v>
      </c>
      <c r="H655" s="59">
        <v>3273.7421093520006</v>
      </c>
      <c r="I655" s="59">
        <v>2508.0098662666678</v>
      </c>
      <c r="J655" s="59">
        <v>3063.0324496714807</v>
      </c>
      <c r="K655" s="59">
        <v>3371.954372632561</v>
      </c>
      <c r="L655" s="59">
        <v>3776.5888973484684</v>
      </c>
      <c r="M655" s="59">
        <v>2411.5479483333343</v>
      </c>
      <c r="N655" s="59">
        <v>2532.1253457500011</v>
      </c>
      <c r="O655" s="59">
        <v>2459.7789073000008</v>
      </c>
      <c r="P655" s="59">
        <v>2705.7567980300014</v>
      </c>
      <c r="Q655" s="59">
        <v>2759.8719339906015</v>
      </c>
    </row>
    <row r="656" spans="1:17" ht="34.5" thickBot="1" x14ac:dyDescent="0.3">
      <c r="A656" s="133"/>
      <c r="B656" s="3" t="s">
        <v>1108</v>
      </c>
      <c r="C656" s="17" t="s">
        <v>1713</v>
      </c>
      <c r="D656" s="59">
        <v>1903.0674983166002</v>
      </c>
      <c r="E656" s="59">
        <v>1643.9336860100004</v>
      </c>
      <c r="F656" s="59">
        <v>1970.5485608692891</v>
      </c>
      <c r="G656" s="59">
        <v>1915.938486227921</v>
      </c>
      <c r="H656" s="59">
        <v>2115.3410552736004</v>
      </c>
      <c r="I656" s="59">
        <v>2115.3410552736004</v>
      </c>
      <c r="J656" s="59">
        <v>1979.1901982492645</v>
      </c>
      <c r="K656" s="59">
        <v>2178.8012869318086</v>
      </c>
      <c r="L656" s="59">
        <v>2440.2574413636257</v>
      </c>
      <c r="M656" s="59">
        <v>1558.2309820000007</v>
      </c>
      <c r="N656" s="59">
        <v>1636.1425311000005</v>
      </c>
      <c r="O656" s="59">
        <v>1589.3956016400007</v>
      </c>
      <c r="P656" s="59">
        <v>1748.3351618040008</v>
      </c>
      <c r="Q656" s="59">
        <v>1783.3018650400809</v>
      </c>
    </row>
    <row r="657" spans="1:17" ht="34.5" thickBot="1" x14ac:dyDescent="0.3">
      <c r="A657" s="133"/>
      <c r="B657" s="3" t="s">
        <v>1111</v>
      </c>
      <c r="C657" s="19" t="s">
        <v>1602</v>
      </c>
      <c r="D657" s="59">
        <v>1445.8369954743002</v>
      </c>
      <c r="E657" s="59">
        <v>1248.9626056050006</v>
      </c>
      <c r="F657" s="59">
        <v>1497.1050754656287</v>
      </c>
      <c r="G657" s="59">
        <v>1455.6156031731607</v>
      </c>
      <c r="H657" s="59">
        <v>1607.1097627728007</v>
      </c>
      <c r="I657" s="59">
        <v>1231.2048434400003</v>
      </c>
      <c r="J657" s="59">
        <v>1503.6704752932726</v>
      </c>
      <c r="K657" s="59">
        <v>1655.3230556559847</v>
      </c>
      <c r="L657" s="59">
        <v>1853.9618223347031</v>
      </c>
      <c r="M657" s="59">
        <v>1183.8508110000005</v>
      </c>
      <c r="N657" s="59">
        <v>1243.0433515500006</v>
      </c>
      <c r="O657" s="59">
        <v>1207.5278272200005</v>
      </c>
      <c r="P657" s="59">
        <v>1328.2806099420004</v>
      </c>
      <c r="Q657" s="59">
        <v>1354.8462221408406</v>
      </c>
    </row>
    <row r="658" spans="1:17" ht="45.75" thickBot="1" x14ac:dyDescent="0.3">
      <c r="A658" s="133"/>
      <c r="B658" s="3" t="s">
        <v>1110</v>
      </c>
      <c r="C658" s="17" t="s">
        <v>408</v>
      </c>
      <c r="D658" s="59">
        <v>934.23313553724029</v>
      </c>
      <c r="E658" s="59">
        <v>807.02199131400027</v>
      </c>
      <c r="F658" s="59">
        <v>967.36020260856014</v>
      </c>
      <c r="G658" s="59">
        <v>940.55162051188836</v>
      </c>
      <c r="H658" s="59">
        <v>1038.4401544070404</v>
      </c>
      <c r="I658" s="59">
        <v>1038.4401544070404</v>
      </c>
      <c r="J658" s="59">
        <v>971.60246095872969</v>
      </c>
      <c r="K658" s="59">
        <v>1069.5933590392515</v>
      </c>
      <c r="L658" s="59">
        <v>1197.9445621239618</v>
      </c>
      <c r="M658" s="59">
        <v>764.94975480000028</v>
      </c>
      <c r="N658" s="59">
        <v>803.19724254000027</v>
      </c>
      <c r="O658" s="59">
        <v>780.24874989600028</v>
      </c>
      <c r="P658" s="59">
        <v>858.27362488560027</v>
      </c>
      <c r="Q658" s="59">
        <v>875.4390973833124</v>
      </c>
    </row>
    <row r="659" spans="1:17" ht="34.5" thickBot="1" x14ac:dyDescent="0.3">
      <c r="A659" s="133"/>
      <c r="B659" s="3" t="s">
        <v>1113</v>
      </c>
      <c r="C659" s="19" t="s">
        <v>1603</v>
      </c>
      <c r="D659" s="59">
        <v>5140.753761686402</v>
      </c>
      <c r="E659" s="59">
        <v>4440.7559310400002</v>
      </c>
      <c r="F659" s="59">
        <v>5323.0402683222346</v>
      </c>
      <c r="G659" s="59">
        <v>5175.522144615682</v>
      </c>
      <c r="H659" s="59">
        <v>5714.1680454144007</v>
      </c>
      <c r="I659" s="59">
        <v>4377.6172211200019</v>
      </c>
      <c r="J659" s="59">
        <v>5346.3839121538576</v>
      </c>
      <c r="K659" s="59">
        <v>5885.5930867768338</v>
      </c>
      <c r="L659" s="59">
        <v>6591.8642571900536</v>
      </c>
      <c r="M659" s="59">
        <v>4209.2473280000013</v>
      </c>
      <c r="N659" s="59">
        <v>4419.7096944000014</v>
      </c>
      <c r="O659" s="59">
        <v>4293.4322745600011</v>
      </c>
      <c r="P659" s="59">
        <v>4722.7755020160021</v>
      </c>
      <c r="Q659" s="59">
        <v>4817.2310120563225</v>
      </c>
    </row>
    <row r="660" spans="1:17" ht="45.75" thickBot="1" x14ac:dyDescent="0.3">
      <c r="A660" s="133"/>
      <c r="B660" s="3" t="s">
        <v>1112</v>
      </c>
      <c r="C660" s="17" t="s">
        <v>409</v>
      </c>
      <c r="D660" s="59">
        <v>3321.7178152435208</v>
      </c>
      <c r="E660" s="59">
        <v>2869.4115246720007</v>
      </c>
      <c r="F660" s="59">
        <v>3439.5029426082133</v>
      </c>
      <c r="G660" s="59">
        <v>3344.1835395978255</v>
      </c>
      <c r="H660" s="59">
        <v>3692.231660113921</v>
      </c>
      <c r="I660" s="59">
        <v>3692.231660113921</v>
      </c>
      <c r="J660" s="59">
        <v>3454.5865278532619</v>
      </c>
      <c r="K660" s="59">
        <v>3802.9986099173379</v>
      </c>
      <c r="L660" s="59">
        <v>4259.3584431074187</v>
      </c>
      <c r="M660" s="59">
        <v>2719.8213504000005</v>
      </c>
      <c r="N660" s="59">
        <v>2855.8124179200008</v>
      </c>
      <c r="O660" s="59">
        <v>2774.217777408001</v>
      </c>
      <c r="P660" s="59">
        <v>3051.6395551488008</v>
      </c>
      <c r="Q660" s="59">
        <v>3112.6723462517771</v>
      </c>
    </row>
    <row r="661" spans="1:17" ht="23.25" thickBot="1" x14ac:dyDescent="0.3">
      <c r="A661" s="133"/>
      <c r="B661" s="3" t="s">
        <v>1115</v>
      </c>
      <c r="C661" s="19" t="s">
        <v>1604</v>
      </c>
      <c r="D661" s="59">
        <v>4926.5556882828014</v>
      </c>
      <c r="E661" s="59">
        <v>4255.7244339133331</v>
      </c>
      <c r="F661" s="59">
        <v>5101.2469238088079</v>
      </c>
      <c r="G661" s="59">
        <v>4959.8753885900287</v>
      </c>
      <c r="H661" s="59">
        <v>5476.0777101888016</v>
      </c>
      <c r="I661" s="59">
        <v>4195.2165035733342</v>
      </c>
      <c r="J661" s="59">
        <v>5123.617915814114</v>
      </c>
      <c r="K661" s="59">
        <v>5640.3600414944667</v>
      </c>
      <c r="L661" s="59">
        <v>6317.2032464738031</v>
      </c>
      <c r="M661" s="59">
        <v>4033.8620226666667</v>
      </c>
      <c r="N661" s="59">
        <v>4235.5551238000007</v>
      </c>
      <c r="O661" s="59">
        <v>4114.5392631200002</v>
      </c>
      <c r="P661" s="59">
        <v>4525.9931894320007</v>
      </c>
      <c r="Q661" s="59">
        <v>4616.5130532206394</v>
      </c>
    </row>
    <row r="662" spans="1:17" ht="34.5" thickBot="1" x14ac:dyDescent="0.3">
      <c r="A662" s="133"/>
      <c r="B662" s="3" t="s">
        <v>1114</v>
      </c>
      <c r="C662" s="17" t="s">
        <v>410</v>
      </c>
      <c r="D662" s="59">
        <v>3183.3129062750399</v>
      </c>
      <c r="E662" s="59">
        <v>2749.8527111440003</v>
      </c>
      <c r="F662" s="59">
        <v>3296.1903199995372</v>
      </c>
      <c r="G662" s="59">
        <v>3204.8425587812485</v>
      </c>
      <c r="H662" s="59">
        <v>3538.3886742758405</v>
      </c>
      <c r="I662" s="59">
        <v>3538.3886742758405</v>
      </c>
      <c r="J662" s="59">
        <v>3310.6454225260422</v>
      </c>
      <c r="K662" s="59">
        <v>3644.5403345041159</v>
      </c>
      <c r="L662" s="59">
        <v>4081.8851746446103</v>
      </c>
      <c r="M662" s="59">
        <v>2606.4954608000003</v>
      </c>
      <c r="N662" s="59">
        <v>2736.8202338400001</v>
      </c>
      <c r="O662" s="59">
        <v>2658.6253700159996</v>
      </c>
      <c r="P662" s="59">
        <v>2924.4879070176007</v>
      </c>
      <c r="Q662" s="59">
        <v>2982.9776651579523</v>
      </c>
    </row>
    <row r="663" spans="1:17" ht="34.5" thickBot="1" x14ac:dyDescent="0.3">
      <c r="A663" s="133"/>
      <c r="B663" s="3" t="s">
        <v>1117</v>
      </c>
      <c r="C663" s="19" t="s">
        <v>1605</v>
      </c>
      <c r="D663" s="59">
        <v>1392.2874771234001</v>
      </c>
      <c r="E663" s="59">
        <v>1202.7047313233338</v>
      </c>
      <c r="F663" s="59">
        <v>1441.6567393372725</v>
      </c>
      <c r="G663" s="59">
        <v>1401.7039141667472</v>
      </c>
      <c r="H663" s="59">
        <v>1547.5871789664006</v>
      </c>
      <c r="I663" s="59">
        <v>1185.6046640533339</v>
      </c>
      <c r="J663" s="59">
        <v>1447.9789762083365</v>
      </c>
      <c r="K663" s="59">
        <v>1594.0147943353929</v>
      </c>
      <c r="L663" s="59">
        <v>1785.29656965564</v>
      </c>
      <c r="M663" s="59">
        <v>1140.0044846666672</v>
      </c>
      <c r="N663" s="59">
        <v>1197.0047089000007</v>
      </c>
      <c r="O663" s="59">
        <v>1162.8045743600005</v>
      </c>
      <c r="P663" s="59">
        <v>1279.085031796001</v>
      </c>
      <c r="Q663" s="59">
        <v>1304.6667324319208</v>
      </c>
    </row>
    <row r="664" spans="1:17" ht="45.75" thickBot="1" x14ac:dyDescent="0.3">
      <c r="A664" s="133"/>
      <c r="B664" s="3" t="s">
        <v>1116</v>
      </c>
      <c r="C664" s="17" t="s">
        <v>411</v>
      </c>
      <c r="D664" s="59">
        <v>899.6319082951203</v>
      </c>
      <c r="E664" s="59">
        <v>777.13228793200017</v>
      </c>
      <c r="F664" s="59">
        <v>931.53204695639124</v>
      </c>
      <c r="G664" s="59">
        <v>905.71637530774433</v>
      </c>
      <c r="H664" s="59">
        <v>999.97940794752037</v>
      </c>
      <c r="I664" s="59">
        <v>999.97940794752037</v>
      </c>
      <c r="J664" s="59">
        <v>935.617184626925</v>
      </c>
      <c r="K664" s="59">
        <v>1029.9787901859461</v>
      </c>
      <c r="L664" s="59">
        <v>1153.5762450082595</v>
      </c>
      <c r="M664" s="59">
        <v>736.61828240000034</v>
      </c>
      <c r="N664" s="59">
        <v>773.44919652000033</v>
      </c>
      <c r="O664" s="59">
        <v>751.35064804800038</v>
      </c>
      <c r="P664" s="59">
        <v>826.48571285280048</v>
      </c>
      <c r="Q664" s="59">
        <v>843.01542710985632</v>
      </c>
    </row>
    <row r="665" spans="1:17" ht="34.5" thickBot="1" x14ac:dyDescent="0.3">
      <c r="A665" s="133"/>
      <c r="B665" s="3" t="s">
        <v>1119</v>
      </c>
      <c r="C665" s="19" t="s">
        <v>1606</v>
      </c>
      <c r="D665" s="59">
        <v>1713.5845872288003</v>
      </c>
      <c r="E665" s="59">
        <v>1480.251977013334</v>
      </c>
      <c r="F665" s="59">
        <v>1774.3467561074121</v>
      </c>
      <c r="G665" s="59">
        <v>1725.1740482052273</v>
      </c>
      <c r="H665" s="59">
        <v>1904.7226818048002</v>
      </c>
      <c r="I665" s="59">
        <v>1459.205740373334</v>
      </c>
      <c r="J665" s="59">
        <v>1782.1279707179526</v>
      </c>
      <c r="K665" s="59">
        <v>1961.8643622589443</v>
      </c>
      <c r="L665" s="59">
        <v>2197.2880857300179</v>
      </c>
      <c r="M665" s="59">
        <v>1403.082442666667</v>
      </c>
      <c r="N665" s="59">
        <v>1473.2365648000007</v>
      </c>
      <c r="O665" s="59">
        <v>1431.1440915200008</v>
      </c>
      <c r="P665" s="59">
        <v>1574.258500672001</v>
      </c>
      <c r="Q665" s="59">
        <v>1605.7436706854407</v>
      </c>
    </row>
    <row r="666" spans="1:17" ht="45.75" thickBot="1" x14ac:dyDescent="0.3">
      <c r="A666" s="133"/>
      <c r="B666" s="3" t="s">
        <v>1118</v>
      </c>
      <c r="C666" s="17" t="s">
        <v>412</v>
      </c>
      <c r="D666" s="59">
        <v>1107.2392717478403</v>
      </c>
      <c r="E666" s="59">
        <v>956.47050822400035</v>
      </c>
      <c r="F666" s="59">
        <v>1146.5009808694047</v>
      </c>
      <c r="G666" s="59">
        <v>1114.7278465326083</v>
      </c>
      <c r="H666" s="59">
        <v>1230.7438867046401</v>
      </c>
      <c r="I666" s="59">
        <v>1230.7438867046401</v>
      </c>
      <c r="J666" s="59">
        <v>1151.5288426177538</v>
      </c>
      <c r="K666" s="59">
        <v>1267.6662033057792</v>
      </c>
      <c r="L666" s="59">
        <v>1419.7861477024728</v>
      </c>
      <c r="M666" s="59">
        <v>906.6071168000002</v>
      </c>
      <c r="N666" s="59">
        <v>951.93747264000024</v>
      </c>
      <c r="O666" s="59">
        <v>924.73925913600033</v>
      </c>
      <c r="P666" s="59">
        <v>1017.2131850496004</v>
      </c>
      <c r="Q666" s="59">
        <v>1037.5574487505924</v>
      </c>
    </row>
    <row r="667" spans="1:17" ht="23.25" thickBot="1" x14ac:dyDescent="0.3">
      <c r="A667" s="133"/>
      <c r="B667" s="3" t="s">
        <v>1121</v>
      </c>
      <c r="C667" s="19" t="s">
        <v>1607</v>
      </c>
      <c r="D667" s="59">
        <v>6265.2936470553004</v>
      </c>
      <c r="E667" s="59">
        <v>5412.1712909550015</v>
      </c>
      <c r="F667" s="59">
        <v>6487.4553270177248</v>
      </c>
      <c r="G667" s="59">
        <v>6307.6676137503628</v>
      </c>
      <c r="H667" s="59">
        <v>6964.1423053488024</v>
      </c>
      <c r="I667" s="59">
        <v>5335.220988240002</v>
      </c>
      <c r="J667" s="59">
        <v>6515.9053929375141</v>
      </c>
      <c r="K667" s="59">
        <v>7173.0665745092656</v>
      </c>
      <c r="L667" s="59">
        <v>8033.8345634503785</v>
      </c>
      <c r="M667" s="59">
        <v>5130.0201810000026</v>
      </c>
      <c r="N667" s="59">
        <v>5386.5211900500026</v>
      </c>
      <c r="O667" s="59">
        <v>5232.6205846200019</v>
      </c>
      <c r="P667" s="59">
        <v>5755.8826430820018</v>
      </c>
      <c r="Q667" s="59">
        <v>5871.0002959436424</v>
      </c>
    </row>
    <row r="668" spans="1:17" ht="34.5" thickBot="1" x14ac:dyDescent="0.3">
      <c r="A668" s="133"/>
      <c r="B668" s="3" t="s">
        <v>1120</v>
      </c>
      <c r="C668" s="17" t="s">
        <v>413</v>
      </c>
      <c r="D668" s="59">
        <v>4048.3435873280409</v>
      </c>
      <c r="E668" s="59">
        <v>3497.0952956940014</v>
      </c>
      <c r="F668" s="59">
        <v>4191.8942113037592</v>
      </c>
      <c r="G668" s="59">
        <v>4075.7236888848493</v>
      </c>
      <c r="H668" s="59">
        <v>4499.9073357638408</v>
      </c>
      <c r="I668" s="59">
        <v>4499.9073357638408</v>
      </c>
      <c r="J668" s="59">
        <v>4210.2773308211626</v>
      </c>
      <c r="K668" s="59">
        <v>4634.904555836757</v>
      </c>
      <c r="L668" s="59">
        <v>5191.0931025371683</v>
      </c>
      <c r="M668" s="59">
        <v>3314.7822708000008</v>
      </c>
      <c r="N668" s="59">
        <v>3480.5213843400015</v>
      </c>
      <c r="O668" s="59">
        <v>3381.0779162160002</v>
      </c>
      <c r="P668" s="59">
        <v>3719.1857078376015</v>
      </c>
      <c r="Q668" s="59">
        <v>3793.569421994353</v>
      </c>
    </row>
    <row r="669" spans="1:17" ht="23.25" thickBot="1" x14ac:dyDescent="0.3">
      <c r="A669" s="133"/>
      <c r="B669" s="3" t="s">
        <v>1123</v>
      </c>
      <c r="C669" s="19" t="s">
        <v>1608</v>
      </c>
      <c r="D669" s="59">
        <v>6800.7888305643028</v>
      </c>
      <c r="E669" s="59">
        <v>5874.7500337716692</v>
      </c>
      <c r="F669" s="59">
        <v>7041.9386883012921</v>
      </c>
      <c r="G669" s="59">
        <v>6846.784503814496</v>
      </c>
      <c r="H669" s="59">
        <v>7559.3681434128011</v>
      </c>
      <c r="I669" s="59">
        <v>5791.222782106669</v>
      </c>
      <c r="J669" s="59">
        <v>7072.8203837868741</v>
      </c>
      <c r="K669" s="59">
        <v>7786.149187715183</v>
      </c>
      <c r="L669" s="59">
        <v>8720.4870902410057</v>
      </c>
      <c r="M669" s="59">
        <v>5568.4834443333357</v>
      </c>
      <c r="N669" s="59">
        <v>5846.9076165500019</v>
      </c>
      <c r="O669" s="59">
        <v>5679.8531132200033</v>
      </c>
      <c r="P669" s="59">
        <v>6247.8384245420029</v>
      </c>
      <c r="Q669" s="59">
        <v>6372.7951930328427</v>
      </c>
    </row>
    <row r="670" spans="1:17" ht="34.5" thickBot="1" x14ac:dyDescent="0.3">
      <c r="A670" s="133"/>
      <c r="B670" s="3" t="s">
        <v>1122</v>
      </c>
      <c r="C670" s="17" t="s">
        <v>414</v>
      </c>
      <c r="D670" s="59">
        <v>4394.3558597492411</v>
      </c>
      <c r="E670" s="59">
        <v>3795.9923295140011</v>
      </c>
      <c r="F670" s="59">
        <v>4550.1757678254489</v>
      </c>
      <c r="G670" s="59">
        <v>4424.0761409262896</v>
      </c>
      <c r="H670" s="59">
        <v>4884.5148003590402</v>
      </c>
      <c r="I670" s="59">
        <v>4884.5148003590402</v>
      </c>
      <c r="J670" s="59">
        <v>4570.130094139211</v>
      </c>
      <c r="K670" s="59">
        <v>5031.0502443698106</v>
      </c>
      <c r="L670" s="59">
        <v>5634.7762736941904</v>
      </c>
      <c r="M670" s="59">
        <v>3598.0969948000006</v>
      </c>
      <c r="N670" s="59">
        <v>3778.0018445400015</v>
      </c>
      <c r="O670" s="59">
        <v>3670.058934696001</v>
      </c>
      <c r="P670" s="59">
        <v>4037.0648281656013</v>
      </c>
      <c r="Q670" s="59">
        <v>4117.8061247289133</v>
      </c>
    </row>
    <row r="671" spans="1:17" ht="23.25" thickBot="1" x14ac:dyDescent="0.3">
      <c r="A671" s="133"/>
      <c r="B671" s="3" t="s">
        <v>1125</v>
      </c>
      <c r="C671" s="19" t="s">
        <v>1609</v>
      </c>
      <c r="D671" s="59">
        <v>6554.4610461501607</v>
      </c>
      <c r="E671" s="59">
        <v>5661.9638120760028</v>
      </c>
      <c r="F671" s="59">
        <v>6786.8763421108515</v>
      </c>
      <c r="G671" s="59">
        <v>6598.7907343849938</v>
      </c>
      <c r="H671" s="59">
        <v>7285.564257903362</v>
      </c>
      <c r="I671" s="59">
        <v>5581.4619569280012</v>
      </c>
      <c r="J671" s="59">
        <v>6816.6394879961672</v>
      </c>
      <c r="K671" s="59">
        <v>7504.1311856404636</v>
      </c>
      <c r="L671" s="59">
        <v>8404.6269279173212</v>
      </c>
      <c r="M671" s="59">
        <v>5366.7903432000012</v>
      </c>
      <c r="N671" s="59">
        <v>5635.1298603600007</v>
      </c>
      <c r="O671" s="59">
        <v>5474.1261500640021</v>
      </c>
      <c r="P671" s="59">
        <v>6021.5387650704024</v>
      </c>
      <c r="Q671" s="59">
        <v>6141.9695403718115</v>
      </c>
    </row>
    <row r="672" spans="1:17" ht="34.5" thickBot="1" x14ac:dyDescent="0.3">
      <c r="A672" s="133"/>
      <c r="B672" s="3" t="s">
        <v>1124</v>
      </c>
      <c r="C672" s="17" t="s">
        <v>415</v>
      </c>
      <c r="D672" s="59">
        <v>4235.190214435489</v>
      </c>
      <c r="E672" s="59">
        <v>3658.4996939568014</v>
      </c>
      <c r="F672" s="59">
        <v>4385.3662518254732</v>
      </c>
      <c r="G672" s="59">
        <v>4263.8340129872267</v>
      </c>
      <c r="H672" s="59">
        <v>4707.5953666452488</v>
      </c>
      <c r="I672" s="59">
        <v>4707.5953666452488</v>
      </c>
      <c r="J672" s="59">
        <v>4404.5978230129085</v>
      </c>
      <c r="K672" s="59">
        <v>4848.823227644607</v>
      </c>
      <c r="L672" s="59">
        <v>5430.6820149619598</v>
      </c>
      <c r="M672" s="59">
        <v>3467.7722217600008</v>
      </c>
      <c r="N672" s="59">
        <v>3641.1608328480011</v>
      </c>
      <c r="O672" s="59">
        <v>3537.1276661952011</v>
      </c>
      <c r="P672" s="59">
        <v>3890.8404328147212</v>
      </c>
      <c r="Q672" s="59">
        <v>3968.6572414710158</v>
      </c>
    </row>
    <row r="673" spans="1:17" ht="45.75" thickBot="1" x14ac:dyDescent="0.3">
      <c r="A673" s="133"/>
      <c r="B673" s="3" t="s">
        <v>1127</v>
      </c>
      <c r="C673" s="19" t="s">
        <v>1610</v>
      </c>
      <c r="D673" s="59">
        <v>4230.4119497211004</v>
      </c>
      <c r="E673" s="59">
        <v>3654.3720682516669</v>
      </c>
      <c r="F673" s="59">
        <v>4380.4185541401721</v>
      </c>
      <c r="G673" s="59">
        <v>4259.0234315066546</v>
      </c>
      <c r="H673" s="59">
        <v>4702.2841207056008</v>
      </c>
      <c r="I673" s="59">
        <v>3602.4141715466671</v>
      </c>
      <c r="J673" s="59">
        <v>4399.6284277099448</v>
      </c>
      <c r="K673" s="59">
        <v>4843.3526443267683</v>
      </c>
      <c r="L673" s="59">
        <v>5424.5549616459821</v>
      </c>
      <c r="M673" s="59">
        <v>3463.8597803333337</v>
      </c>
      <c r="N673" s="59">
        <v>3637.0527693500007</v>
      </c>
      <c r="O673" s="59">
        <v>3533.1369759400004</v>
      </c>
      <c r="P673" s="59">
        <v>3886.4506735340005</v>
      </c>
      <c r="Q673" s="59">
        <v>3964.1796870046815</v>
      </c>
    </row>
    <row r="674" spans="1:17" ht="57" thickBot="1" x14ac:dyDescent="0.3">
      <c r="A674" s="133"/>
      <c r="B674" s="3" t="s">
        <v>1126</v>
      </c>
      <c r="C674" s="17" t="s">
        <v>416</v>
      </c>
      <c r="D674" s="59">
        <v>2733.4969521274802</v>
      </c>
      <c r="E674" s="59">
        <v>2361.286567178</v>
      </c>
      <c r="F674" s="59">
        <v>2830.4242965213416</v>
      </c>
      <c r="G674" s="59">
        <v>2751.984371127377</v>
      </c>
      <c r="H674" s="59">
        <v>3038.3989703020802</v>
      </c>
      <c r="I674" s="59">
        <v>3038.3989703020802</v>
      </c>
      <c r="J674" s="59">
        <v>2842.8368302125796</v>
      </c>
      <c r="K674" s="59">
        <v>3129.5509394111427</v>
      </c>
      <c r="L674" s="59">
        <v>3505.0970521404797</v>
      </c>
      <c r="M674" s="59">
        <v>2238.1863195999999</v>
      </c>
      <c r="N674" s="59">
        <v>2350.0956355800004</v>
      </c>
      <c r="O674" s="59">
        <v>2282.950045992</v>
      </c>
      <c r="P674" s="59">
        <v>2511.2450505912002</v>
      </c>
      <c r="Q674" s="59">
        <v>2561.4699516030241</v>
      </c>
    </row>
    <row r="675" spans="1:17" ht="34.5" thickBot="1" x14ac:dyDescent="0.3">
      <c r="A675" s="133"/>
      <c r="B675" s="3" t="s">
        <v>1129</v>
      </c>
      <c r="C675" s="19" t="s">
        <v>1611</v>
      </c>
      <c r="D675" s="59">
        <v>4391.0605047738009</v>
      </c>
      <c r="E675" s="59">
        <v>3793.1456910966667</v>
      </c>
      <c r="F675" s="59">
        <v>4546.7635625252433</v>
      </c>
      <c r="G675" s="59">
        <v>4420.7584985258945</v>
      </c>
      <c r="H675" s="59">
        <v>4880.851872124801</v>
      </c>
      <c r="I675" s="59">
        <v>3739.2147097066677</v>
      </c>
      <c r="J675" s="59">
        <v>4566.702924964753</v>
      </c>
      <c r="K675" s="59">
        <v>5027.2774282885439</v>
      </c>
      <c r="L675" s="59">
        <v>5630.5507196831704</v>
      </c>
      <c r="M675" s="59">
        <v>3595.3987593333336</v>
      </c>
      <c r="N675" s="59">
        <v>3775.168697300001</v>
      </c>
      <c r="O675" s="59">
        <v>3667.3067345200011</v>
      </c>
      <c r="P675" s="59">
        <v>4034.0374079720009</v>
      </c>
      <c r="Q675" s="59">
        <v>4114.7181561314419</v>
      </c>
    </row>
    <row r="676" spans="1:17" ht="45.75" thickBot="1" x14ac:dyDescent="0.3">
      <c r="A676" s="133"/>
      <c r="B676" s="3" t="s">
        <v>1128</v>
      </c>
      <c r="C676" s="17" t="s">
        <v>417</v>
      </c>
      <c r="D676" s="59">
        <v>2837.3006338538398</v>
      </c>
      <c r="E676" s="59">
        <v>2450.9556773239997</v>
      </c>
      <c r="F676" s="59">
        <v>2937.9087634778484</v>
      </c>
      <c r="G676" s="59">
        <v>2856.4901067398082</v>
      </c>
      <c r="H676" s="59">
        <v>3153.7812096806406</v>
      </c>
      <c r="I676" s="59">
        <v>3153.7812096806406</v>
      </c>
      <c r="J676" s="59">
        <v>2950.7926592079943</v>
      </c>
      <c r="K676" s="59">
        <v>3248.3946459710592</v>
      </c>
      <c r="L676" s="59">
        <v>3638.2020034875864</v>
      </c>
      <c r="M676" s="59">
        <v>2323.1807368000004</v>
      </c>
      <c r="N676" s="59">
        <v>2439.3397736400002</v>
      </c>
      <c r="O676" s="59">
        <v>2369.6443515360002</v>
      </c>
      <c r="P676" s="59">
        <v>2606.6087866896</v>
      </c>
      <c r="Q676" s="59">
        <v>2658.7409624233919</v>
      </c>
    </row>
    <row r="677" spans="1:17" ht="23.25" thickBot="1" x14ac:dyDescent="0.3">
      <c r="A677" s="133"/>
      <c r="B677" s="3" t="s">
        <v>1131</v>
      </c>
      <c r="C677" s="19" t="s">
        <v>1612</v>
      </c>
      <c r="D677" s="59">
        <v>2998.7730276504003</v>
      </c>
      <c r="E677" s="59">
        <v>2590.4409597733338</v>
      </c>
      <c r="F677" s="59">
        <v>3105.1068231879708</v>
      </c>
      <c r="G677" s="59">
        <v>3019.0545843591481</v>
      </c>
      <c r="H677" s="59">
        <v>3333.2646931584004</v>
      </c>
      <c r="I677" s="59">
        <v>2553.6100456533341</v>
      </c>
      <c r="J677" s="59">
        <v>3118.723948756417</v>
      </c>
      <c r="K677" s="59">
        <v>3433.2626339531525</v>
      </c>
      <c r="L677" s="59">
        <v>3845.2541500275315</v>
      </c>
      <c r="M677" s="59">
        <v>2455.3942746666676</v>
      </c>
      <c r="N677" s="59">
        <v>2578.1639884000015</v>
      </c>
      <c r="O677" s="59">
        <v>2504.502160160001</v>
      </c>
      <c r="P677" s="59">
        <v>2754.9523761760011</v>
      </c>
      <c r="Q677" s="59">
        <v>2810.0514236995209</v>
      </c>
    </row>
    <row r="678" spans="1:17" ht="23.25" thickBot="1" x14ac:dyDescent="0.3">
      <c r="A678" s="133"/>
      <c r="B678" s="3" t="s">
        <v>1130</v>
      </c>
      <c r="C678" s="17" t="s">
        <v>418</v>
      </c>
      <c r="D678" s="59">
        <v>1937.6687255587203</v>
      </c>
      <c r="E678" s="59">
        <v>1673.8233893920005</v>
      </c>
      <c r="F678" s="59">
        <v>2006.3767165214583</v>
      </c>
      <c r="G678" s="59">
        <v>1950.7737314320646</v>
      </c>
      <c r="H678" s="59">
        <v>2153.8018017331201</v>
      </c>
      <c r="I678" s="59">
        <v>2153.8018017331201</v>
      </c>
      <c r="J678" s="59">
        <v>2015.1754745810692</v>
      </c>
      <c r="K678" s="59">
        <v>2218.4158557851138</v>
      </c>
      <c r="L678" s="59">
        <v>2484.6257584793284</v>
      </c>
      <c r="M678" s="59">
        <v>1586.5624544000002</v>
      </c>
      <c r="N678" s="59">
        <v>1665.8905771200007</v>
      </c>
      <c r="O678" s="59">
        <v>1618.2937034880008</v>
      </c>
      <c r="P678" s="59">
        <v>1780.123073836801</v>
      </c>
      <c r="Q678" s="59">
        <v>1815.7255353135372</v>
      </c>
    </row>
    <row r="679" spans="1:17" ht="34.5" thickBot="1" x14ac:dyDescent="0.3">
      <c r="A679" s="133"/>
      <c r="B679" s="3" t="s">
        <v>1133</v>
      </c>
      <c r="C679" s="19" t="s">
        <v>1613</v>
      </c>
      <c r="D679" s="59">
        <v>2302.6292890887012</v>
      </c>
      <c r="E679" s="59">
        <v>1989.0885941116667</v>
      </c>
      <c r="F679" s="59">
        <v>2384.2784535193346</v>
      </c>
      <c r="G679" s="59">
        <v>2318.2026272757739</v>
      </c>
      <c r="H679" s="59">
        <v>2559.471103675201</v>
      </c>
      <c r="I679" s="59">
        <v>1960.8077136266668</v>
      </c>
      <c r="J679" s="59">
        <v>2394.7344606522488</v>
      </c>
      <c r="K679" s="59">
        <v>2636.2552367854569</v>
      </c>
      <c r="L679" s="59">
        <v>2952.6058651997118</v>
      </c>
      <c r="M679" s="59">
        <v>1885.3920323333339</v>
      </c>
      <c r="N679" s="59">
        <v>1979.6616339500004</v>
      </c>
      <c r="O679" s="59">
        <v>1923.0998729800003</v>
      </c>
      <c r="P679" s="59">
        <v>2115.4098602780009</v>
      </c>
      <c r="Q679" s="59">
        <v>2157.7180574835606</v>
      </c>
    </row>
    <row r="680" spans="1:17" ht="45.75" thickBot="1" x14ac:dyDescent="0.3">
      <c r="A680" s="133"/>
      <c r="B680" s="3" t="s">
        <v>1132</v>
      </c>
      <c r="C680" s="17" t="s">
        <v>419</v>
      </c>
      <c r="D680" s="59">
        <v>1487.8527714111603</v>
      </c>
      <c r="E680" s="59">
        <v>1285.2572454260001</v>
      </c>
      <c r="F680" s="59">
        <v>1540.6106930432625</v>
      </c>
      <c r="G680" s="59">
        <v>1497.9155437781926</v>
      </c>
      <c r="H680" s="59">
        <v>1653.8120977593608</v>
      </c>
      <c r="I680" s="59">
        <v>1653.8120977593608</v>
      </c>
      <c r="J680" s="59">
        <v>1547.3668822676066</v>
      </c>
      <c r="K680" s="59">
        <v>1703.4264606921415</v>
      </c>
      <c r="L680" s="59">
        <v>1907.8376359751985</v>
      </c>
      <c r="M680" s="59">
        <v>1218.2533132000001</v>
      </c>
      <c r="N680" s="59">
        <v>1279.16597886</v>
      </c>
      <c r="O680" s="59">
        <v>1242.6183794640001</v>
      </c>
      <c r="P680" s="59">
        <v>1366.8802174104003</v>
      </c>
      <c r="Q680" s="59">
        <v>1394.2178217586086</v>
      </c>
    </row>
    <row r="681" spans="1:17" ht="34.5" thickBot="1" x14ac:dyDescent="0.3">
      <c r="A681" s="133"/>
      <c r="B681" s="3" t="s">
        <v>1135</v>
      </c>
      <c r="C681" s="19" t="s">
        <v>1614</v>
      </c>
      <c r="D681" s="59">
        <v>1156.6695963794402</v>
      </c>
      <c r="E681" s="59">
        <v>999.17008448400031</v>
      </c>
      <c r="F681" s="59">
        <v>1197.6840603725032</v>
      </c>
      <c r="G681" s="59">
        <v>1164.4924825385281</v>
      </c>
      <c r="H681" s="59">
        <v>1285.6878102182402</v>
      </c>
      <c r="I681" s="59">
        <v>984.96387475200027</v>
      </c>
      <c r="J681" s="59">
        <v>1202.9363802346179</v>
      </c>
      <c r="K681" s="59">
        <v>1324.2584445247874</v>
      </c>
      <c r="L681" s="59">
        <v>1483.1694578677623</v>
      </c>
      <c r="M681" s="59">
        <v>947.0806488000004</v>
      </c>
      <c r="N681" s="59">
        <v>994.43468124000026</v>
      </c>
      <c r="O681" s="59">
        <v>966.02226177600016</v>
      </c>
      <c r="P681" s="59">
        <v>1062.6244879536005</v>
      </c>
      <c r="Q681" s="59">
        <v>1083.8769777126724</v>
      </c>
    </row>
    <row r="682" spans="1:17" ht="45.75" thickBot="1" x14ac:dyDescent="0.3">
      <c r="A682" s="133"/>
      <c r="B682" s="3" t="s">
        <v>1134</v>
      </c>
      <c r="C682" s="17" t="s">
        <v>420</v>
      </c>
      <c r="D682" s="59">
        <v>747.38650842979212</v>
      </c>
      <c r="E682" s="59">
        <v>645.61759305120006</v>
      </c>
      <c r="F682" s="59">
        <v>773.88816208684796</v>
      </c>
      <c r="G682" s="59">
        <v>752.44129640951053</v>
      </c>
      <c r="H682" s="59">
        <v>830.7521235256321</v>
      </c>
      <c r="I682" s="59">
        <v>830.7521235256321</v>
      </c>
      <c r="J682" s="59">
        <v>777.28196876698382</v>
      </c>
      <c r="K682" s="59">
        <v>855.67468723140098</v>
      </c>
      <c r="L682" s="59">
        <v>958.35564969916925</v>
      </c>
      <c r="M682" s="59">
        <v>611.95980384000006</v>
      </c>
      <c r="N682" s="59">
        <v>642.55779403200029</v>
      </c>
      <c r="O682" s="59">
        <v>624.19899991680006</v>
      </c>
      <c r="P682" s="59">
        <v>686.6188999084801</v>
      </c>
      <c r="Q682" s="59">
        <v>700.3512779066499</v>
      </c>
    </row>
    <row r="683" spans="1:17" ht="23.25" thickBot="1" x14ac:dyDescent="0.3">
      <c r="A683" s="133"/>
      <c r="B683" s="3" t="s">
        <v>1137</v>
      </c>
      <c r="C683" s="19" t="s">
        <v>1615</v>
      </c>
      <c r="D683" s="59">
        <v>985.31113765656028</v>
      </c>
      <c r="E683" s="59">
        <v>851.14488678266696</v>
      </c>
      <c r="F683" s="59">
        <v>1020.2493847617619</v>
      </c>
      <c r="G683" s="59">
        <v>991.97507771800565</v>
      </c>
      <c r="H683" s="59">
        <v>1095.2155420377601</v>
      </c>
      <c r="I683" s="59">
        <v>839.043300714667</v>
      </c>
      <c r="J683" s="59">
        <v>1024.7235831628225</v>
      </c>
      <c r="K683" s="59">
        <v>1128.072008298893</v>
      </c>
      <c r="L683" s="59">
        <v>1263.4406492947603</v>
      </c>
      <c r="M683" s="59">
        <v>806.77240453333354</v>
      </c>
      <c r="N683" s="59">
        <v>847.1110247600003</v>
      </c>
      <c r="O683" s="59">
        <v>822.90785262400038</v>
      </c>
      <c r="P683" s="59">
        <v>905.19863788640043</v>
      </c>
      <c r="Q683" s="59">
        <v>923.30261064412844</v>
      </c>
    </row>
    <row r="684" spans="1:17" ht="34.5" thickBot="1" x14ac:dyDescent="0.3">
      <c r="A684" s="133"/>
      <c r="B684" s="3" t="s">
        <v>1136</v>
      </c>
      <c r="C684" s="17" t="s">
        <v>421</v>
      </c>
      <c r="D684" s="59">
        <v>636.66258125500815</v>
      </c>
      <c r="E684" s="59">
        <v>549.97054222880013</v>
      </c>
      <c r="F684" s="59">
        <v>659.23806399990781</v>
      </c>
      <c r="G684" s="59">
        <v>640.96851175624988</v>
      </c>
      <c r="H684" s="59">
        <v>707.67773485516807</v>
      </c>
      <c r="I684" s="59">
        <v>707.67773485516807</v>
      </c>
      <c r="J684" s="59">
        <v>662.12908450520854</v>
      </c>
      <c r="K684" s="59">
        <v>728.90806690082309</v>
      </c>
      <c r="L684" s="59">
        <v>816.37703492892206</v>
      </c>
      <c r="M684" s="59">
        <v>521.29909216000021</v>
      </c>
      <c r="N684" s="59">
        <v>547.36404676800009</v>
      </c>
      <c r="O684" s="59">
        <v>531.72507400320012</v>
      </c>
      <c r="P684" s="59">
        <v>584.89758140352035</v>
      </c>
      <c r="Q684" s="59">
        <v>596.59553303159078</v>
      </c>
    </row>
    <row r="685" spans="1:17" ht="23.25" thickBot="1" x14ac:dyDescent="0.3">
      <c r="A685" s="133"/>
      <c r="B685" s="3" t="s">
        <v>1139</v>
      </c>
      <c r="C685" s="19" t="s">
        <v>1616</v>
      </c>
      <c r="D685" s="59">
        <v>2008.1069381587502</v>
      </c>
      <c r="E685" s="59">
        <v>1734.6702855625001</v>
      </c>
      <c r="F685" s="59">
        <v>2079.3126048133727</v>
      </c>
      <c r="G685" s="59">
        <v>2021.6883377405002</v>
      </c>
      <c r="H685" s="59">
        <v>2232.0968927400004</v>
      </c>
      <c r="I685" s="59">
        <v>1710.006727</v>
      </c>
      <c r="J685" s="59">
        <v>2088.4312156851006</v>
      </c>
      <c r="K685" s="59">
        <v>2299.0597995222001</v>
      </c>
      <c r="L685" s="59">
        <v>2574.9469754648649</v>
      </c>
      <c r="M685" s="59">
        <v>1644.2372375000002</v>
      </c>
      <c r="N685" s="59">
        <v>1726.4490993750003</v>
      </c>
      <c r="O685" s="59">
        <v>1677.12198225</v>
      </c>
      <c r="P685" s="59">
        <v>1844.8341804750005</v>
      </c>
      <c r="Q685" s="59">
        <v>1881.7308640845004</v>
      </c>
    </row>
    <row r="686" spans="1:17" ht="34.5" thickBot="1" x14ac:dyDescent="0.3">
      <c r="A686" s="133"/>
      <c r="B686" s="3" t="s">
        <v>1138</v>
      </c>
      <c r="C686" s="17" t="s">
        <v>422</v>
      </c>
      <c r="D686" s="59">
        <v>1297.5460215794999</v>
      </c>
      <c r="E686" s="59">
        <v>1120.863876825</v>
      </c>
      <c r="F686" s="59">
        <v>1343.5558369563332</v>
      </c>
      <c r="G686" s="59">
        <v>1306.3216951553998</v>
      </c>
      <c r="H686" s="59">
        <v>1442.2779922319999</v>
      </c>
      <c r="I686" s="59">
        <v>1442.2779922319999</v>
      </c>
      <c r="J686" s="59">
        <v>1349.4478624426799</v>
      </c>
      <c r="K686" s="59">
        <v>1485.5463319989601</v>
      </c>
      <c r="L686" s="59">
        <v>1663.8118918388354</v>
      </c>
      <c r="M686" s="59">
        <v>1062.4302150000001</v>
      </c>
      <c r="N686" s="59">
        <v>1115.5517257500003</v>
      </c>
      <c r="O686" s="59">
        <v>1083.6788193</v>
      </c>
      <c r="P686" s="59">
        <v>1192.0467012300003</v>
      </c>
      <c r="Q686" s="59">
        <v>1215.8876352546004</v>
      </c>
    </row>
    <row r="687" spans="1:17" ht="23.25" thickBot="1" x14ac:dyDescent="0.3">
      <c r="A687" s="133"/>
      <c r="B687" s="3" t="s">
        <v>1141</v>
      </c>
      <c r="C687" s="19" t="s">
        <v>1617</v>
      </c>
      <c r="D687" s="59">
        <v>2656.0561102046408</v>
      </c>
      <c r="E687" s="59">
        <v>2294.3905643706671</v>
      </c>
      <c r="F687" s="59">
        <v>2750.2374719664876</v>
      </c>
      <c r="G687" s="59">
        <v>2674.0197747181023</v>
      </c>
      <c r="H687" s="59">
        <v>2952.3201567974406</v>
      </c>
      <c r="I687" s="59">
        <v>2261.7688975786673</v>
      </c>
      <c r="J687" s="59">
        <v>2762.2983546128266</v>
      </c>
      <c r="K687" s="59">
        <v>3040.8897615013643</v>
      </c>
      <c r="L687" s="59">
        <v>3405.796532881528</v>
      </c>
      <c r="M687" s="59">
        <v>2174.7777861333338</v>
      </c>
      <c r="N687" s="59">
        <v>2283.5166754400002</v>
      </c>
      <c r="O687" s="59">
        <v>2218.2733418560006</v>
      </c>
      <c r="P687" s="59">
        <v>2440.1006760416008</v>
      </c>
      <c r="Q687" s="59">
        <v>2488.9026895624324</v>
      </c>
    </row>
    <row r="688" spans="1:17" ht="34.5" thickBot="1" x14ac:dyDescent="0.3">
      <c r="A688" s="133"/>
      <c r="B688" s="3" t="s">
        <v>1140</v>
      </c>
      <c r="C688" s="17" t="s">
        <v>423</v>
      </c>
      <c r="D688" s="59">
        <v>1716.2208712091522</v>
      </c>
      <c r="E688" s="59">
        <v>1482.5292877472002</v>
      </c>
      <c r="F688" s="59">
        <v>1777.0765203475769</v>
      </c>
      <c r="G688" s="59">
        <v>1727.8281621255428</v>
      </c>
      <c r="H688" s="59">
        <v>1907.6530243921923</v>
      </c>
      <c r="I688" s="59">
        <v>1907.6530243921923</v>
      </c>
      <c r="J688" s="59">
        <v>1784.8697060575184</v>
      </c>
      <c r="K688" s="59">
        <v>1964.882615123958</v>
      </c>
      <c r="L688" s="59">
        <v>2200.6685289388333</v>
      </c>
      <c r="M688" s="59">
        <v>1405.2410310400001</v>
      </c>
      <c r="N688" s="59">
        <v>1475.5030825920003</v>
      </c>
      <c r="O688" s="59">
        <v>1433.3458516608</v>
      </c>
      <c r="P688" s="59">
        <v>1576.6804368268804</v>
      </c>
      <c r="Q688" s="59">
        <v>1608.214045563418</v>
      </c>
    </row>
    <row r="689" spans="1:17" ht="23.25" thickBot="1" x14ac:dyDescent="0.3">
      <c r="A689" s="133"/>
      <c r="B689" s="3" t="s">
        <v>1143</v>
      </c>
      <c r="C689" s="19" t="s">
        <v>1618</v>
      </c>
      <c r="D689" s="59">
        <v>5140.753761686402</v>
      </c>
      <c r="E689" s="59">
        <v>4440.7559310400002</v>
      </c>
      <c r="F689" s="59">
        <v>5323.0402683222346</v>
      </c>
      <c r="G689" s="59">
        <v>5175.522144615682</v>
      </c>
      <c r="H689" s="59">
        <v>5714.1680454144007</v>
      </c>
      <c r="I689" s="59">
        <v>4377.6172211200019</v>
      </c>
      <c r="J689" s="59">
        <v>5346.3839121538576</v>
      </c>
      <c r="K689" s="59">
        <v>5885.5930867768338</v>
      </c>
      <c r="L689" s="59">
        <v>6591.8642571900536</v>
      </c>
      <c r="M689" s="59">
        <v>4209.2473280000013</v>
      </c>
      <c r="N689" s="59">
        <v>4419.7096944000014</v>
      </c>
      <c r="O689" s="59">
        <v>4293.4322745600011</v>
      </c>
      <c r="P689" s="59">
        <v>4722.7755020160021</v>
      </c>
      <c r="Q689" s="59">
        <v>4817.2310120563225</v>
      </c>
    </row>
    <row r="690" spans="1:17" ht="34.5" thickBot="1" x14ac:dyDescent="0.3">
      <c r="A690" s="133"/>
      <c r="B690" s="3" t="s">
        <v>1142</v>
      </c>
      <c r="C690" s="17" t="s">
        <v>424</v>
      </c>
      <c r="D690" s="59">
        <v>3321.7178152435208</v>
      </c>
      <c r="E690" s="59">
        <v>2869.4115246720007</v>
      </c>
      <c r="F690" s="59">
        <v>3439.5029426082133</v>
      </c>
      <c r="G690" s="59">
        <v>3344.1835395978255</v>
      </c>
      <c r="H690" s="59">
        <v>3692.231660113921</v>
      </c>
      <c r="I690" s="59">
        <v>3692.231660113921</v>
      </c>
      <c r="J690" s="59">
        <v>3454.5865278532619</v>
      </c>
      <c r="K690" s="59">
        <v>3802.9986099173379</v>
      </c>
      <c r="L690" s="59">
        <v>4259.3584431074187</v>
      </c>
      <c r="M690" s="59">
        <v>2719.8213504000005</v>
      </c>
      <c r="N690" s="59">
        <v>2855.8124179200008</v>
      </c>
      <c r="O690" s="59">
        <v>2774.217777408001</v>
      </c>
      <c r="P690" s="59">
        <v>3051.6395551488008</v>
      </c>
      <c r="Q690" s="59">
        <v>3112.6723462517771</v>
      </c>
    </row>
    <row r="691" spans="1:17" ht="23.25" thickBot="1" x14ac:dyDescent="0.3">
      <c r="A691" s="133"/>
      <c r="B691" s="3" t="s">
        <v>1145</v>
      </c>
      <c r="C691" s="19" t="s">
        <v>1619</v>
      </c>
      <c r="D691" s="59">
        <v>5247.8527983882022</v>
      </c>
      <c r="E691" s="59">
        <v>4533.2716796033337</v>
      </c>
      <c r="F691" s="59">
        <v>5433.9369405789485</v>
      </c>
      <c r="G691" s="59">
        <v>5283.3455226285087</v>
      </c>
      <c r="H691" s="59">
        <v>5833.2132130272012</v>
      </c>
      <c r="I691" s="59">
        <v>4468.8175798933344</v>
      </c>
      <c r="J691" s="59">
        <v>5457.7669103237295</v>
      </c>
      <c r="K691" s="59">
        <v>6008.209609418016</v>
      </c>
      <c r="L691" s="59">
        <v>6729.1947625481798</v>
      </c>
      <c r="M691" s="59">
        <v>4296.939980666667</v>
      </c>
      <c r="N691" s="59">
        <v>4511.7869797000012</v>
      </c>
      <c r="O691" s="59">
        <v>4382.8787802800007</v>
      </c>
      <c r="P691" s="59">
        <v>4821.1666583080014</v>
      </c>
      <c r="Q691" s="59">
        <v>4917.5899914741613</v>
      </c>
    </row>
    <row r="692" spans="1:17" ht="34.5" thickBot="1" x14ac:dyDescent="0.3">
      <c r="A692" s="133"/>
      <c r="B692" s="3" t="s">
        <v>1144</v>
      </c>
      <c r="C692" s="17" t="s">
        <v>425</v>
      </c>
      <c r="D692" s="59">
        <v>3390.9202697277601</v>
      </c>
      <c r="E692" s="59">
        <v>2929.1909314360005</v>
      </c>
      <c r="F692" s="59">
        <v>3511.1592539125509</v>
      </c>
      <c r="G692" s="59">
        <v>3413.8540300061127</v>
      </c>
      <c r="H692" s="59">
        <v>3769.1531530329607</v>
      </c>
      <c r="I692" s="59">
        <v>3769.1531530329607</v>
      </c>
      <c r="J692" s="59">
        <v>3526.5570805168713</v>
      </c>
      <c r="K692" s="59">
        <v>3882.2277476239492</v>
      </c>
      <c r="L692" s="59">
        <v>4348.095077338824</v>
      </c>
      <c r="M692" s="59">
        <v>2776.4842952000004</v>
      </c>
      <c r="N692" s="59">
        <v>2915.3085099600007</v>
      </c>
      <c r="O692" s="59">
        <v>2832.0139811040012</v>
      </c>
      <c r="P692" s="59">
        <v>3115.2153792144013</v>
      </c>
      <c r="Q692" s="59">
        <v>3177.5196867986888</v>
      </c>
    </row>
    <row r="693" spans="1:17" ht="15.75" thickBot="1" x14ac:dyDescent="0.3">
      <c r="A693" s="133"/>
      <c r="B693" s="3" t="s">
        <v>1147</v>
      </c>
      <c r="C693" s="19" t="s">
        <v>1620</v>
      </c>
      <c r="D693" s="59">
        <v>3984.0841653069601</v>
      </c>
      <c r="E693" s="59">
        <v>3441.5858465560009</v>
      </c>
      <c r="F693" s="59">
        <v>4125.3562079497324</v>
      </c>
      <c r="G693" s="59">
        <v>4011.0296620771528</v>
      </c>
      <c r="H693" s="59">
        <v>4428.4802351961616</v>
      </c>
      <c r="I693" s="59">
        <v>3392.6533463680012</v>
      </c>
      <c r="J693" s="59">
        <v>4143.4475319192397</v>
      </c>
      <c r="K693" s="59">
        <v>4561.3346422520453</v>
      </c>
      <c r="L693" s="59">
        <v>5108.6947993222921</v>
      </c>
      <c r="M693" s="59">
        <v>3262.166679200001</v>
      </c>
      <c r="N693" s="59">
        <v>3425.275013160001</v>
      </c>
      <c r="O693" s="59">
        <v>3327.4100127840011</v>
      </c>
      <c r="P693" s="59">
        <v>3660.1510140624018</v>
      </c>
      <c r="Q693" s="59">
        <v>3733.3540343436493</v>
      </c>
    </row>
    <row r="694" spans="1:17" ht="23.25" thickBot="1" x14ac:dyDescent="0.3">
      <c r="A694" s="133"/>
      <c r="B694" s="3" t="s">
        <v>1146</v>
      </c>
      <c r="C694" s="17" t="s">
        <v>426</v>
      </c>
      <c r="D694" s="59">
        <v>2574.3313068137286</v>
      </c>
      <c r="E694" s="59">
        <v>2223.7939316208008</v>
      </c>
      <c r="F694" s="59">
        <v>2665.6147805213659</v>
      </c>
      <c r="G694" s="59">
        <v>2591.7422431883133</v>
      </c>
      <c r="H694" s="59">
        <v>2861.4795365882878</v>
      </c>
      <c r="I694" s="59">
        <v>2861.4795365882878</v>
      </c>
      <c r="J694" s="59">
        <v>2677.3045590862775</v>
      </c>
      <c r="K694" s="59">
        <v>2947.3239226859369</v>
      </c>
      <c r="L694" s="59">
        <v>3301.00279340825</v>
      </c>
      <c r="M694" s="59">
        <v>2107.8615465600005</v>
      </c>
      <c r="N694" s="59">
        <v>2213.2546238880004</v>
      </c>
      <c r="O694" s="59">
        <v>2150.0187774912006</v>
      </c>
      <c r="P694" s="59">
        <v>2365.020655240321</v>
      </c>
      <c r="Q694" s="59">
        <v>2412.3210683451271</v>
      </c>
    </row>
    <row r="695" spans="1:17" ht="23.25" thickBot="1" x14ac:dyDescent="0.3">
      <c r="A695" s="133"/>
      <c r="B695" s="3" t="s">
        <v>1149</v>
      </c>
      <c r="C695" s="19" t="s">
        <v>1621</v>
      </c>
      <c r="D695" s="59">
        <v>4980.1052066337015</v>
      </c>
      <c r="E695" s="59">
        <v>4301.9823081949999</v>
      </c>
      <c r="F695" s="59">
        <v>5156.6952599371652</v>
      </c>
      <c r="G695" s="59">
        <v>5013.7870775964429</v>
      </c>
      <c r="H695" s="59">
        <v>5535.6002939952014</v>
      </c>
      <c r="I695" s="59">
        <v>4240.8166829600004</v>
      </c>
      <c r="J695" s="59">
        <v>5179.3094148990485</v>
      </c>
      <c r="K695" s="59">
        <v>5701.6683028150574</v>
      </c>
      <c r="L695" s="59">
        <v>6385.8684991528644</v>
      </c>
      <c r="M695" s="59">
        <v>4077.7083490000005</v>
      </c>
      <c r="N695" s="59">
        <v>4281.5937664500016</v>
      </c>
      <c r="O695" s="59">
        <v>4159.2625159800009</v>
      </c>
      <c r="P695" s="59">
        <v>4575.1887675780008</v>
      </c>
      <c r="Q695" s="59">
        <v>4666.6925429295616</v>
      </c>
    </row>
    <row r="696" spans="1:17" ht="34.5" thickBot="1" x14ac:dyDescent="0.3">
      <c r="A696" s="133"/>
      <c r="B696" s="3" t="s">
        <v>1148</v>
      </c>
      <c r="C696" s="17" t="s">
        <v>427</v>
      </c>
      <c r="D696" s="59">
        <v>3217.9141335171603</v>
      </c>
      <c r="E696" s="59">
        <v>2779.7424145259997</v>
      </c>
      <c r="F696" s="59">
        <v>3332.018475651706</v>
      </c>
      <c r="G696" s="59">
        <v>3239.677803985393</v>
      </c>
      <c r="H696" s="59">
        <v>3576.8494207353601</v>
      </c>
      <c r="I696" s="59">
        <v>3576.8494207353601</v>
      </c>
      <c r="J696" s="59">
        <v>3346.6306988578472</v>
      </c>
      <c r="K696" s="59">
        <v>3684.1549033574215</v>
      </c>
      <c r="L696" s="59">
        <v>4126.2534917603125</v>
      </c>
      <c r="M696" s="59">
        <v>2634.8269332000004</v>
      </c>
      <c r="N696" s="59">
        <v>2766.5682798600005</v>
      </c>
      <c r="O696" s="59">
        <v>2687.5234718639999</v>
      </c>
      <c r="P696" s="59">
        <v>2956.2758190503996</v>
      </c>
      <c r="Q696" s="59">
        <v>3015.4013354314079</v>
      </c>
    </row>
    <row r="697" spans="1:17" ht="34.5" thickBot="1" x14ac:dyDescent="0.3">
      <c r="A697" s="133"/>
      <c r="B697" s="3" t="s">
        <v>1151</v>
      </c>
      <c r="C697" s="19" t="s">
        <v>1622</v>
      </c>
      <c r="D697" s="59">
        <v>6158.1946103535038</v>
      </c>
      <c r="E697" s="59">
        <v>5319.6555423916689</v>
      </c>
      <c r="F697" s="59">
        <v>6376.5586547610119</v>
      </c>
      <c r="G697" s="59">
        <v>6199.8442357375361</v>
      </c>
      <c r="H697" s="59">
        <v>6845.0971377360011</v>
      </c>
      <c r="I697" s="59">
        <v>5244.0206294666687</v>
      </c>
      <c r="J697" s="59">
        <v>6404.5223947676432</v>
      </c>
      <c r="K697" s="59">
        <v>7050.4500518680807</v>
      </c>
      <c r="L697" s="59">
        <v>7896.5040580922514</v>
      </c>
      <c r="M697" s="59">
        <v>5042.3275283333351</v>
      </c>
      <c r="N697" s="59">
        <v>5294.4439047500027</v>
      </c>
      <c r="O697" s="59">
        <v>5143.1740789000032</v>
      </c>
      <c r="P697" s="59">
        <v>5657.4914867900034</v>
      </c>
      <c r="Q697" s="59">
        <v>5770.6413165258027</v>
      </c>
    </row>
    <row r="698" spans="1:17" ht="45.75" thickBot="1" x14ac:dyDescent="0.3">
      <c r="A698" s="133"/>
      <c r="B698" s="3" t="s">
        <v>1150</v>
      </c>
      <c r="C698" s="17" t="s">
        <v>428</v>
      </c>
      <c r="D698" s="59">
        <v>3979.1411328438007</v>
      </c>
      <c r="E698" s="59">
        <v>3437.3158889300007</v>
      </c>
      <c r="F698" s="59">
        <v>4120.2378999994226</v>
      </c>
      <c r="G698" s="59">
        <v>4006.0531984765616</v>
      </c>
      <c r="H698" s="59">
        <v>4422.9858428448006</v>
      </c>
      <c r="I698" s="59">
        <v>4422.9858428448006</v>
      </c>
      <c r="J698" s="59">
        <v>4138.3067781575528</v>
      </c>
      <c r="K698" s="59">
        <v>4555.6754181301449</v>
      </c>
      <c r="L698" s="59">
        <v>5102.356468305763</v>
      </c>
      <c r="M698" s="59">
        <v>3258.1193260000014</v>
      </c>
      <c r="N698" s="59">
        <v>3421.0252923000007</v>
      </c>
      <c r="O698" s="59">
        <v>3323.2817125200017</v>
      </c>
      <c r="P698" s="59">
        <v>3655.6098837720015</v>
      </c>
      <c r="Q698" s="59">
        <v>3728.7220814474417</v>
      </c>
    </row>
    <row r="699" spans="1:17" ht="23.25" thickBot="1" x14ac:dyDescent="0.3">
      <c r="A699" s="133"/>
      <c r="B699" s="3" t="s">
        <v>1153</v>
      </c>
      <c r="C699" s="19" t="s">
        <v>1623</v>
      </c>
      <c r="D699" s="59">
        <v>6233.1639360447598</v>
      </c>
      <c r="E699" s="59">
        <v>5384.4165663860013</v>
      </c>
      <c r="F699" s="59">
        <v>6454.1863253407109</v>
      </c>
      <c r="G699" s="59">
        <v>6275.3206003465139</v>
      </c>
      <c r="H699" s="59">
        <v>6928.4287550649606</v>
      </c>
      <c r="I699" s="59">
        <v>5307.8608806080019</v>
      </c>
      <c r="J699" s="59">
        <v>6482.4904934865508</v>
      </c>
      <c r="K699" s="59">
        <v>7136.2816177169088</v>
      </c>
      <c r="L699" s="59">
        <v>7992.6354118429399</v>
      </c>
      <c r="M699" s="59">
        <v>5103.7123852000013</v>
      </c>
      <c r="N699" s="59">
        <v>5358.8980044600021</v>
      </c>
      <c r="O699" s="59">
        <v>5205.7866329040016</v>
      </c>
      <c r="P699" s="59">
        <v>5726.3652961944026</v>
      </c>
      <c r="Q699" s="59">
        <v>5840.8926021182915</v>
      </c>
    </row>
    <row r="700" spans="1:17" ht="34.5" thickBot="1" x14ac:dyDescent="0.3">
      <c r="A700" s="133"/>
      <c r="B700" s="3" t="s">
        <v>1152</v>
      </c>
      <c r="C700" s="17" t="s">
        <v>429</v>
      </c>
      <c r="D700" s="59">
        <v>4027.5828509827684</v>
      </c>
      <c r="E700" s="59">
        <v>3479.1614736648007</v>
      </c>
      <c r="F700" s="59">
        <v>4170.3973179124596</v>
      </c>
      <c r="G700" s="59">
        <v>4054.822541762363</v>
      </c>
      <c r="H700" s="59">
        <v>4476.830887888128</v>
      </c>
      <c r="I700" s="59">
        <v>4476.830887888128</v>
      </c>
      <c r="J700" s="59">
        <v>4188.686165022079</v>
      </c>
      <c r="K700" s="59">
        <v>4611.1358145247723</v>
      </c>
      <c r="L700" s="59">
        <v>5164.4721122677447</v>
      </c>
      <c r="M700" s="59">
        <v>3297.7833873600007</v>
      </c>
      <c r="N700" s="59">
        <v>3462.6725567280009</v>
      </c>
      <c r="O700" s="59">
        <v>3363.7390551072008</v>
      </c>
      <c r="P700" s="59">
        <v>3700.1129606179215</v>
      </c>
      <c r="Q700" s="59">
        <v>3774.1152198302793</v>
      </c>
    </row>
    <row r="701" spans="1:17" ht="23.25" thickBot="1" x14ac:dyDescent="0.3">
      <c r="A701" s="133"/>
      <c r="B701" s="3" t="s">
        <v>1155</v>
      </c>
      <c r="C701" s="19" t="s">
        <v>1624</v>
      </c>
      <c r="D701" s="59">
        <v>1949.2024679727604</v>
      </c>
      <c r="E701" s="59">
        <v>1683.7866238526669</v>
      </c>
      <c r="F701" s="59">
        <v>2018.3194350721806</v>
      </c>
      <c r="G701" s="59">
        <v>1962.385479833446</v>
      </c>
      <c r="H701" s="59">
        <v>2166.6220505529604</v>
      </c>
      <c r="I701" s="59">
        <v>1659.8465296746672</v>
      </c>
      <c r="J701" s="59">
        <v>2027.1705666916714</v>
      </c>
      <c r="K701" s="59">
        <v>2231.620712069549</v>
      </c>
      <c r="L701" s="59">
        <v>2499.4151975178952</v>
      </c>
      <c r="M701" s="59">
        <v>1596.0062785333339</v>
      </c>
      <c r="N701" s="59">
        <v>1675.8065924600005</v>
      </c>
      <c r="O701" s="59">
        <v>1627.9264041040003</v>
      </c>
      <c r="P701" s="59">
        <v>1790.7190445144006</v>
      </c>
      <c r="Q701" s="59">
        <v>1826.5334254046884</v>
      </c>
    </row>
    <row r="702" spans="1:17" ht="34.5" thickBot="1" x14ac:dyDescent="0.3">
      <c r="A702" s="133"/>
      <c r="B702" s="3" t="s">
        <v>1154</v>
      </c>
      <c r="C702" s="17" t="s">
        <v>430</v>
      </c>
      <c r="D702" s="59">
        <v>1259.4846716131683</v>
      </c>
      <c r="E702" s="59">
        <v>1087.9852031048001</v>
      </c>
      <c r="F702" s="59">
        <v>1304.1448657389476</v>
      </c>
      <c r="G702" s="59">
        <v>1268.002925430842</v>
      </c>
      <c r="H702" s="59">
        <v>1399.9711711265281</v>
      </c>
      <c r="I702" s="59">
        <v>1399.9711711265281</v>
      </c>
      <c r="J702" s="59">
        <v>1309.8640584776949</v>
      </c>
      <c r="K702" s="59">
        <v>1441.9703062603239</v>
      </c>
      <c r="L702" s="59">
        <v>1615.0067430115632</v>
      </c>
      <c r="M702" s="59">
        <v>1031.2655953600001</v>
      </c>
      <c r="N702" s="59">
        <v>1082.8288751280004</v>
      </c>
      <c r="O702" s="59">
        <v>1051.8909072672002</v>
      </c>
      <c r="P702" s="59">
        <v>1157.0799979939204</v>
      </c>
      <c r="Q702" s="59">
        <v>1180.2215979537987</v>
      </c>
    </row>
    <row r="703" spans="1:17" ht="23.25" thickBot="1" x14ac:dyDescent="0.3">
      <c r="A703" s="133"/>
      <c r="B703" s="3" t="s">
        <v>1157</v>
      </c>
      <c r="C703" s="19" t="s">
        <v>1625</v>
      </c>
      <c r="D703" s="59">
        <v>1884.9430459516805</v>
      </c>
      <c r="E703" s="59">
        <v>1628.2771747146669</v>
      </c>
      <c r="F703" s="59">
        <v>1951.781431718153</v>
      </c>
      <c r="G703" s="59">
        <v>1897.6914530257498</v>
      </c>
      <c r="H703" s="59">
        <v>2095.1949499852803</v>
      </c>
      <c r="I703" s="59">
        <v>1605.1263144106672</v>
      </c>
      <c r="J703" s="59">
        <v>1960.3407677897476</v>
      </c>
      <c r="K703" s="59">
        <v>2158.0507984848391</v>
      </c>
      <c r="L703" s="59">
        <v>2417.0168943030199</v>
      </c>
      <c r="M703" s="59">
        <v>1543.3906869333339</v>
      </c>
      <c r="N703" s="59">
        <v>1620.5602212800004</v>
      </c>
      <c r="O703" s="59">
        <v>1574.2585006720008</v>
      </c>
      <c r="P703" s="59">
        <v>1731.6843507392011</v>
      </c>
      <c r="Q703" s="59">
        <v>1766.3180377539848</v>
      </c>
    </row>
    <row r="704" spans="1:17" ht="34.5" thickBot="1" x14ac:dyDescent="0.3">
      <c r="A704" s="133"/>
      <c r="B704" s="3" t="s">
        <v>1156</v>
      </c>
      <c r="C704" s="17" t="s">
        <v>431</v>
      </c>
      <c r="D704" s="59">
        <v>1217.9631989226243</v>
      </c>
      <c r="E704" s="59">
        <v>1052.1175590464002</v>
      </c>
      <c r="F704" s="59">
        <v>1261.1510789563451</v>
      </c>
      <c r="G704" s="59">
        <v>1226.2006311858693</v>
      </c>
      <c r="H704" s="59">
        <v>1353.8182753751041</v>
      </c>
      <c r="I704" s="59">
        <v>1353.8182753751041</v>
      </c>
      <c r="J704" s="59">
        <v>1266.6817268795292</v>
      </c>
      <c r="K704" s="59">
        <v>1394.4328236363572</v>
      </c>
      <c r="L704" s="59">
        <v>1561.7647624727203</v>
      </c>
      <c r="M704" s="59">
        <v>997.26782848000028</v>
      </c>
      <c r="N704" s="59">
        <v>1047.1312199040003</v>
      </c>
      <c r="O704" s="59">
        <v>1017.2131850496002</v>
      </c>
      <c r="P704" s="59">
        <v>1118.9345035545605</v>
      </c>
      <c r="Q704" s="59">
        <v>1141.3131936256516</v>
      </c>
    </row>
    <row r="705" spans="1:17" ht="23.25" thickBot="1" x14ac:dyDescent="0.3">
      <c r="A705" s="133"/>
      <c r="B705" s="3" t="s">
        <v>1159</v>
      </c>
      <c r="C705" s="19" t="s">
        <v>1626</v>
      </c>
      <c r="D705" s="59">
        <v>2056.3015046745609</v>
      </c>
      <c r="E705" s="59">
        <v>1776.3023724160003</v>
      </c>
      <c r="F705" s="59">
        <v>2129.2161073288939</v>
      </c>
      <c r="G705" s="59">
        <v>2070.2088578462731</v>
      </c>
      <c r="H705" s="59">
        <v>2285.66721816576</v>
      </c>
      <c r="I705" s="59">
        <v>1751.0468884480003</v>
      </c>
      <c r="J705" s="59">
        <v>2138.5535648615428</v>
      </c>
      <c r="K705" s="59">
        <v>2354.2372347107334</v>
      </c>
      <c r="L705" s="59">
        <v>2636.7457028760214</v>
      </c>
      <c r="M705" s="59">
        <v>1683.6989312000003</v>
      </c>
      <c r="N705" s="59">
        <v>1767.8838777600006</v>
      </c>
      <c r="O705" s="59">
        <v>1717.3729098240008</v>
      </c>
      <c r="P705" s="59">
        <v>1889.1102008064006</v>
      </c>
      <c r="Q705" s="59">
        <v>1926.8924048225283</v>
      </c>
    </row>
    <row r="706" spans="1:17" ht="34.5" thickBot="1" x14ac:dyDescent="0.3">
      <c r="A706" s="133"/>
      <c r="B706" s="3" t="s">
        <v>1158</v>
      </c>
      <c r="C706" s="17" t="s">
        <v>432</v>
      </c>
      <c r="D706" s="59">
        <v>1328.6871260974085</v>
      </c>
      <c r="E706" s="59">
        <v>1147.7646098688003</v>
      </c>
      <c r="F706" s="59">
        <v>1375.8011770432852</v>
      </c>
      <c r="G706" s="59">
        <v>1337.67341583913</v>
      </c>
      <c r="H706" s="59">
        <v>1476.8926640455684</v>
      </c>
      <c r="I706" s="59">
        <v>1476.8926640455684</v>
      </c>
      <c r="J706" s="59">
        <v>1381.8346111413048</v>
      </c>
      <c r="K706" s="59">
        <v>1521.199443966935</v>
      </c>
      <c r="L706" s="59">
        <v>1703.7433772429674</v>
      </c>
      <c r="M706" s="59">
        <v>1087.9285401600002</v>
      </c>
      <c r="N706" s="59">
        <v>1142.3249671680003</v>
      </c>
      <c r="O706" s="59">
        <v>1109.6871109632004</v>
      </c>
      <c r="P706" s="59">
        <v>1220.6558220595205</v>
      </c>
      <c r="Q706" s="59">
        <v>1245.0689385007108</v>
      </c>
    </row>
    <row r="707" spans="1:17" ht="34.5" thickBot="1" x14ac:dyDescent="0.3">
      <c r="A707" s="133"/>
      <c r="B707" s="3" t="s">
        <v>1161</v>
      </c>
      <c r="C707" s="19" t="s">
        <v>1627</v>
      </c>
      <c r="D707" s="59">
        <v>811.81069819964398</v>
      </c>
      <c r="E707" s="59">
        <v>701.26937411006691</v>
      </c>
      <c r="F707" s="59">
        <v>840.59677570588644</v>
      </c>
      <c r="G707" s="59">
        <v>817.30120533722641</v>
      </c>
      <c r="H707" s="59">
        <v>902.36237050502405</v>
      </c>
      <c r="I707" s="59">
        <v>691.29871950186691</v>
      </c>
      <c r="J707" s="59">
        <v>844.28312612763</v>
      </c>
      <c r="K707" s="59">
        <v>929.43324162017473</v>
      </c>
      <c r="L707" s="59">
        <v>1040.9652306145956</v>
      </c>
      <c r="M707" s="59">
        <v>664.71030721333352</v>
      </c>
      <c r="N707" s="59">
        <v>697.94582257400032</v>
      </c>
      <c r="O707" s="59">
        <v>678.00451335760033</v>
      </c>
      <c r="P707" s="59">
        <v>745.80496469336049</v>
      </c>
      <c r="Q707" s="59">
        <v>760.72106398722747</v>
      </c>
    </row>
    <row r="708" spans="1:17" ht="45.75" thickBot="1" x14ac:dyDescent="0.3">
      <c r="A708" s="133"/>
      <c r="B708" s="3" t="s">
        <v>1160</v>
      </c>
      <c r="C708" s="17" t="s">
        <v>433</v>
      </c>
      <c r="D708" s="59">
        <v>524.55460499053913</v>
      </c>
      <c r="E708" s="59">
        <v>453.12790327112003</v>
      </c>
      <c r="F708" s="59">
        <v>543.15483968688034</v>
      </c>
      <c r="G708" s="59">
        <v>528.10231729482314</v>
      </c>
      <c r="H708" s="59">
        <v>583.06491632632321</v>
      </c>
      <c r="I708" s="59">
        <v>583.06491632632321</v>
      </c>
      <c r="J708" s="59">
        <v>545.53678919016068</v>
      </c>
      <c r="K708" s="59">
        <v>600.55686381611292</v>
      </c>
      <c r="L708" s="59">
        <v>672.62368747404651</v>
      </c>
      <c r="M708" s="59">
        <v>429.50512158400011</v>
      </c>
      <c r="N708" s="59">
        <v>450.98037766320016</v>
      </c>
      <c r="O708" s="59">
        <v>438.09522401568012</v>
      </c>
      <c r="P708" s="59">
        <v>481.90474641724813</v>
      </c>
      <c r="Q708" s="59">
        <v>491.54284134559316</v>
      </c>
    </row>
    <row r="709" spans="1:17" ht="34.5" thickBot="1" x14ac:dyDescent="0.3">
      <c r="A709" s="133"/>
      <c r="B709" s="3" t="s">
        <v>1163</v>
      </c>
      <c r="C709" s="19" t="s">
        <v>1628</v>
      </c>
      <c r="D709" s="59">
        <v>3127.291871692561</v>
      </c>
      <c r="E709" s="59">
        <v>2701.4598580493343</v>
      </c>
      <c r="F709" s="59">
        <v>3238.1828298960268</v>
      </c>
      <c r="G709" s="59">
        <v>3148.4426379745396</v>
      </c>
      <c r="H709" s="59">
        <v>3476.1188942937611</v>
      </c>
      <c r="I709" s="59">
        <v>2663.050476181334</v>
      </c>
      <c r="J709" s="59">
        <v>3252.3835465602629</v>
      </c>
      <c r="K709" s="59">
        <v>3580.4024611225736</v>
      </c>
      <c r="L709" s="59">
        <v>4010.0507564572822</v>
      </c>
      <c r="M709" s="59">
        <v>2560.6254578666671</v>
      </c>
      <c r="N709" s="59">
        <v>2688.6567307600008</v>
      </c>
      <c r="O709" s="59">
        <v>2611.837967024001</v>
      </c>
      <c r="P709" s="59">
        <v>2873.0217637264013</v>
      </c>
      <c r="Q709" s="59">
        <v>2930.4821990009295</v>
      </c>
    </row>
    <row r="710" spans="1:17" ht="45.75" thickBot="1" x14ac:dyDescent="0.3">
      <c r="A710" s="133"/>
      <c r="B710" s="3" t="s">
        <v>1162</v>
      </c>
      <c r="C710" s="17" t="s">
        <v>434</v>
      </c>
      <c r="D710" s="59">
        <v>2020.7116709398081</v>
      </c>
      <c r="E710" s="59">
        <v>1745.5586775088004</v>
      </c>
      <c r="F710" s="59">
        <v>2092.3642900866635</v>
      </c>
      <c r="G710" s="59">
        <v>2034.37831992201</v>
      </c>
      <c r="H710" s="59">
        <v>2246.1075932359686</v>
      </c>
      <c r="I710" s="59">
        <v>2246.1075932359686</v>
      </c>
      <c r="J710" s="59">
        <v>2101.5401377774006</v>
      </c>
      <c r="K710" s="59">
        <v>2313.4908210330473</v>
      </c>
      <c r="L710" s="59">
        <v>2591.1097195570137</v>
      </c>
      <c r="M710" s="59">
        <v>1654.5579881600004</v>
      </c>
      <c r="N710" s="59">
        <v>1737.2858875680004</v>
      </c>
      <c r="O710" s="59">
        <v>1687.6491479232006</v>
      </c>
      <c r="P710" s="59">
        <v>1856.4140627155209</v>
      </c>
      <c r="Q710" s="59">
        <v>1893.5423439698309</v>
      </c>
    </row>
    <row r="711" spans="1:17" ht="23.25" thickBot="1" x14ac:dyDescent="0.3">
      <c r="A711" s="133"/>
      <c r="B711" s="3" t="s">
        <v>1165</v>
      </c>
      <c r="C711" s="19" t="s">
        <v>1629</v>
      </c>
      <c r="D711" s="59">
        <v>664.01402755116021</v>
      </c>
      <c r="E711" s="59">
        <v>573.59764109266678</v>
      </c>
      <c r="F711" s="59">
        <v>687.55936799162191</v>
      </c>
      <c r="G711" s="59">
        <v>668.50494367952558</v>
      </c>
      <c r="H711" s="59">
        <v>738.08003919936016</v>
      </c>
      <c r="I711" s="59">
        <v>565.44222439466682</v>
      </c>
      <c r="J711" s="59">
        <v>690.57458865320666</v>
      </c>
      <c r="K711" s="59">
        <v>760.22244037534108</v>
      </c>
      <c r="L711" s="59">
        <v>851.44913322038201</v>
      </c>
      <c r="M711" s="59">
        <v>543.69444653333346</v>
      </c>
      <c r="N711" s="59">
        <v>570.87916886000005</v>
      </c>
      <c r="O711" s="59">
        <v>554.56833546400014</v>
      </c>
      <c r="P711" s="59">
        <v>610.02516901040019</v>
      </c>
      <c r="Q711" s="59">
        <v>622.22567239060811</v>
      </c>
    </row>
    <row r="712" spans="1:17" ht="34.5" thickBot="1" x14ac:dyDescent="0.3">
      <c r="A712" s="133"/>
      <c r="B712" s="3" t="s">
        <v>1164</v>
      </c>
      <c r="C712" s="17" t="s">
        <v>435</v>
      </c>
      <c r="D712" s="59">
        <v>429.05521780228804</v>
      </c>
      <c r="E712" s="59">
        <v>370.63232193680005</v>
      </c>
      <c r="F712" s="59">
        <v>444.26913008689422</v>
      </c>
      <c r="G712" s="59">
        <v>431.9570405313857</v>
      </c>
      <c r="H712" s="59">
        <v>476.91325609804807</v>
      </c>
      <c r="I712" s="59">
        <v>476.91325609804807</v>
      </c>
      <c r="J712" s="59">
        <v>446.21742651437961</v>
      </c>
      <c r="K712" s="59">
        <v>491.22065378098949</v>
      </c>
      <c r="L712" s="59">
        <v>550.16713223470833</v>
      </c>
      <c r="M712" s="59">
        <v>351.31025776000001</v>
      </c>
      <c r="N712" s="59">
        <v>368.87577064800007</v>
      </c>
      <c r="O712" s="59">
        <v>358.3364629152</v>
      </c>
      <c r="P712" s="59">
        <v>394.1701092067201</v>
      </c>
      <c r="Q712" s="59">
        <v>402.05351139085451</v>
      </c>
    </row>
    <row r="713" spans="1:17" ht="34.5" thickBot="1" x14ac:dyDescent="0.3">
      <c r="A713" s="133"/>
      <c r="B713" s="3" t="s">
        <v>1167</v>
      </c>
      <c r="C713" s="19" t="s">
        <v>1630</v>
      </c>
      <c r="D713" s="59">
        <v>3180.8413900434607</v>
      </c>
      <c r="E713" s="59">
        <v>2747.7177323310007</v>
      </c>
      <c r="F713" s="59">
        <v>3293.6311660243832</v>
      </c>
      <c r="G713" s="59">
        <v>3202.3543269809529</v>
      </c>
      <c r="H713" s="59">
        <v>3535.6414781001604</v>
      </c>
      <c r="I713" s="59">
        <v>2708.6506555680012</v>
      </c>
      <c r="J713" s="59">
        <v>3308.0750456451992</v>
      </c>
      <c r="K713" s="59">
        <v>3641.7107224431652</v>
      </c>
      <c r="L713" s="59">
        <v>4078.7160091363453</v>
      </c>
      <c r="M713" s="59">
        <v>2604.4717842000014</v>
      </c>
      <c r="N713" s="59">
        <v>2734.6953734100011</v>
      </c>
      <c r="O713" s="59">
        <v>2656.5612198840008</v>
      </c>
      <c r="P713" s="59">
        <v>2922.217341872401</v>
      </c>
      <c r="Q713" s="59">
        <v>2980.6616887098494</v>
      </c>
    </row>
    <row r="714" spans="1:17" ht="34.5" thickBot="1" x14ac:dyDescent="0.3">
      <c r="A714" s="133"/>
      <c r="B714" s="3" t="s">
        <v>1166</v>
      </c>
      <c r="C714" s="17" t="s">
        <v>436</v>
      </c>
      <c r="D714" s="59">
        <v>2055.3128981819282</v>
      </c>
      <c r="E714" s="59">
        <v>1775.4483808908001</v>
      </c>
      <c r="F714" s="59">
        <v>2128.1924457388322</v>
      </c>
      <c r="G714" s="59">
        <v>2069.2135651261542</v>
      </c>
      <c r="H714" s="59">
        <v>2284.5683396954878</v>
      </c>
      <c r="I714" s="59">
        <v>2284.5683396954878</v>
      </c>
      <c r="J714" s="59">
        <v>2137.5254141092055</v>
      </c>
      <c r="K714" s="59">
        <v>2353.1053898863524</v>
      </c>
      <c r="L714" s="59">
        <v>2635.4780366727155</v>
      </c>
      <c r="M714" s="59">
        <v>1682.8894605600005</v>
      </c>
      <c r="N714" s="59">
        <v>1767.0339335880008</v>
      </c>
      <c r="O714" s="59">
        <v>1716.5472497712005</v>
      </c>
      <c r="P714" s="59">
        <v>1888.2019747483209</v>
      </c>
      <c r="Q714" s="59">
        <v>1925.966014243287</v>
      </c>
    </row>
    <row r="715" spans="1:17" ht="34.5" thickBot="1" x14ac:dyDescent="0.3">
      <c r="A715" s="133"/>
      <c r="B715" s="3" t="s">
        <v>1169</v>
      </c>
      <c r="C715" s="19" t="s">
        <v>1631</v>
      </c>
      <c r="D715" s="59">
        <v>3909.1148396157009</v>
      </c>
      <c r="E715" s="59">
        <v>3376.8248225616676</v>
      </c>
      <c r="F715" s="59">
        <v>4047.7285373700338</v>
      </c>
      <c r="G715" s="59">
        <v>3935.5532974681751</v>
      </c>
      <c r="H715" s="59">
        <v>4345.1486178672003</v>
      </c>
      <c r="I715" s="59">
        <v>3328.8130952266674</v>
      </c>
      <c r="J715" s="59">
        <v>4065.4794332003289</v>
      </c>
      <c r="K715" s="59">
        <v>4475.5030764032163</v>
      </c>
      <c r="L715" s="59">
        <v>5012.5634455716036</v>
      </c>
      <c r="M715" s="59">
        <v>3200.7818223333347</v>
      </c>
      <c r="N715" s="59">
        <v>3360.8209134500012</v>
      </c>
      <c r="O715" s="59">
        <v>3264.7974587800013</v>
      </c>
      <c r="P715" s="59">
        <v>3591.2772046580012</v>
      </c>
      <c r="Q715" s="59">
        <v>3663.1027487511615</v>
      </c>
    </row>
    <row r="716" spans="1:17" ht="34.5" thickBot="1" x14ac:dyDescent="0.3">
      <c r="A716" s="133"/>
      <c r="B716" s="3" t="s">
        <v>1168</v>
      </c>
      <c r="C716" s="17" t="s">
        <v>437</v>
      </c>
      <c r="D716" s="59">
        <v>2525.8895886747605</v>
      </c>
      <c r="E716" s="59">
        <v>2181.9483468860003</v>
      </c>
      <c r="F716" s="59">
        <v>2615.4553626083289</v>
      </c>
      <c r="G716" s="59">
        <v>2542.9728999025124</v>
      </c>
      <c r="H716" s="59">
        <v>2807.6344915449604</v>
      </c>
      <c r="I716" s="59">
        <v>2807.6344915449604</v>
      </c>
      <c r="J716" s="59">
        <v>2626.9251722217509</v>
      </c>
      <c r="K716" s="59">
        <v>2891.863526291309</v>
      </c>
      <c r="L716" s="59">
        <v>3238.8871494462669</v>
      </c>
      <c r="M716" s="59">
        <v>2068.1974852000003</v>
      </c>
      <c r="N716" s="59">
        <v>2171.6073594600007</v>
      </c>
      <c r="O716" s="59">
        <v>2109.5614349040006</v>
      </c>
      <c r="P716" s="59">
        <v>2320.517578394401</v>
      </c>
      <c r="Q716" s="59">
        <v>2366.9279299622885</v>
      </c>
    </row>
    <row r="717" spans="1:17" ht="68.25" thickBot="1" x14ac:dyDescent="0.3">
      <c r="A717" s="133"/>
      <c r="B717" s="3" t="s">
        <v>1171</v>
      </c>
      <c r="C717" s="19" t="s">
        <v>1632</v>
      </c>
      <c r="D717" s="59">
        <v>481.9456651581001</v>
      </c>
      <c r="E717" s="59">
        <v>416.3208685350001</v>
      </c>
      <c r="F717" s="59">
        <v>499.03502515520967</v>
      </c>
      <c r="G717" s="59">
        <v>485.20520105772016</v>
      </c>
      <c r="H717" s="59">
        <v>535.70325425759995</v>
      </c>
      <c r="I717" s="59">
        <v>410.40161448000009</v>
      </c>
      <c r="J717" s="59">
        <v>501.22349176442412</v>
      </c>
      <c r="K717" s="59">
        <v>551.77435188532809</v>
      </c>
      <c r="L717" s="59">
        <v>617.98727411156744</v>
      </c>
      <c r="M717" s="59">
        <v>394.61693700000006</v>
      </c>
      <c r="N717" s="59">
        <v>414.3477838500001</v>
      </c>
      <c r="O717" s="59">
        <v>402.50927574000019</v>
      </c>
      <c r="P717" s="59">
        <v>442.76020331400019</v>
      </c>
      <c r="Q717" s="59">
        <v>451.6154073802802</v>
      </c>
    </row>
    <row r="718" spans="1:17" ht="57" thickBot="1" x14ac:dyDescent="0.3">
      <c r="A718" s="133"/>
      <c r="B718" s="3" t="s">
        <v>1170</v>
      </c>
      <c r="C718" s="17" t="s">
        <v>438</v>
      </c>
      <c r="D718" s="59">
        <v>311.41104517908008</v>
      </c>
      <c r="E718" s="59">
        <v>269.00733043800005</v>
      </c>
      <c r="F718" s="59">
        <v>322.45340086952001</v>
      </c>
      <c r="G718" s="59">
        <v>313.51720683729604</v>
      </c>
      <c r="H718" s="59">
        <v>346.14671813567998</v>
      </c>
      <c r="I718" s="59">
        <v>346.14671813567998</v>
      </c>
      <c r="J718" s="59">
        <v>323.86748698624325</v>
      </c>
      <c r="K718" s="59">
        <v>356.53111967975042</v>
      </c>
      <c r="L718" s="59">
        <v>399.31485404132042</v>
      </c>
      <c r="M718" s="59">
        <v>254.98325160000005</v>
      </c>
      <c r="N718" s="59">
        <v>267.73241418000003</v>
      </c>
      <c r="O718" s="59">
        <v>260.08291663200004</v>
      </c>
      <c r="P718" s="59">
        <v>286.09120829520003</v>
      </c>
      <c r="Q718" s="59">
        <v>291.81303246110406</v>
      </c>
    </row>
    <row r="719" spans="1:17" ht="45.75" thickBot="1" x14ac:dyDescent="0.3">
      <c r="A719" s="133"/>
      <c r="B719" s="3" t="s">
        <v>1173</v>
      </c>
      <c r="C719" s="19" t="s">
        <v>1633</v>
      </c>
      <c r="D719" s="59">
        <v>4605.2585781774023</v>
      </c>
      <c r="E719" s="59">
        <v>3978.1771882233334</v>
      </c>
      <c r="F719" s="59">
        <v>4768.5569070386691</v>
      </c>
      <c r="G719" s="59">
        <v>4636.4052545515478</v>
      </c>
      <c r="H719" s="59">
        <v>5118.942207350402</v>
      </c>
      <c r="I719" s="59">
        <v>3921.6154272533336</v>
      </c>
      <c r="J719" s="59">
        <v>4789.4689213044976</v>
      </c>
      <c r="K719" s="59">
        <v>5272.5104735709137</v>
      </c>
      <c r="L719" s="59">
        <v>5905.2117303994237</v>
      </c>
      <c r="M719" s="59">
        <v>3770.7840646666677</v>
      </c>
      <c r="N719" s="59">
        <v>3959.3232679000007</v>
      </c>
      <c r="O719" s="59">
        <v>3846.1997459600007</v>
      </c>
      <c r="P719" s="59">
        <v>4230.8197205560018</v>
      </c>
      <c r="Q719" s="59">
        <v>4315.4361149671213</v>
      </c>
    </row>
    <row r="720" spans="1:17" ht="34.5" thickBot="1" x14ac:dyDescent="0.3">
      <c r="A720" s="133"/>
      <c r="B720" s="3" t="s">
        <v>1172</v>
      </c>
      <c r="C720" s="17" t="s">
        <v>439</v>
      </c>
      <c r="D720" s="59">
        <v>2975.7055428223207</v>
      </c>
      <c r="E720" s="59">
        <v>2570.5144908520001</v>
      </c>
      <c r="F720" s="59">
        <v>3081.2213860865249</v>
      </c>
      <c r="G720" s="59">
        <v>2995.8310875563852</v>
      </c>
      <c r="H720" s="59">
        <v>3307.6241955187215</v>
      </c>
      <c r="I720" s="59">
        <v>3307.6241955187215</v>
      </c>
      <c r="J720" s="59">
        <v>3094.7337645352131</v>
      </c>
      <c r="K720" s="59">
        <v>3406.852921384283</v>
      </c>
      <c r="L720" s="59">
        <v>3815.675271950397</v>
      </c>
      <c r="M720" s="59">
        <v>2436.5066264000002</v>
      </c>
      <c r="N720" s="59">
        <v>2558.33195772</v>
      </c>
      <c r="O720" s="59">
        <v>2485.2367589280002</v>
      </c>
      <c r="P720" s="59">
        <v>2733.7604348208006</v>
      </c>
      <c r="Q720" s="59">
        <v>2788.4356435172172</v>
      </c>
    </row>
    <row r="721" spans="1:17" ht="45.75" thickBot="1" x14ac:dyDescent="0.3">
      <c r="A721" s="133"/>
      <c r="B721" s="3" t="s">
        <v>1175</v>
      </c>
      <c r="C721" s="19" t="s">
        <v>1634</v>
      </c>
      <c r="D721" s="59">
        <v>4980.1052066337015</v>
      </c>
      <c r="E721" s="59">
        <v>4301.9823081949999</v>
      </c>
      <c r="F721" s="59">
        <v>5156.6952599371652</v>
      </c>
      <c r="G721" s="59">
        <v>5013.7870775964429</v>
      </c>
      <c r="H721" s="59">
        <v>5535.6002939952014</v>
      </c>
      <c r="I721" s="59">
        <v>4240.8166829600004</v>
      </c>
      <c r="J721" s="59">
        <v>5179.3094148990485</v>
      </c>
      <c r="K721" s="59">
        <v>5701.6683028150574</v>
      </c>
      <c r="L721" s="59">
        <v>6385.8684991528644</v>
      </c>
      <c r="M721" s="59">
        <v>4077.7083490000005</v>
      </c>
      <c r="N721" s="59">
        <v>4281.5937664500016</v>
      </c>
      <c r="O721" s="59">
        <v>4159.2625159800009</v>
      </c>
      <c r="P721" s="59">
        <v>4575.1887675780008</v>
      </c>
      <c r="Q721" s="59">
        <v>4666.6925429295616</v>
      </c>
    </row>
    <row r="722" spans="1:17" ht="34.5" thickBot="1" x14ac:dyDescent="0.3">
      <c r="A722" s="133"/>
      <c r="B722" s="3" t="s">
        <v>1174</v>
      </c>
      <c r="C722" s="17" t="s">
        <v>440</v>
      </c>
      <c r="D722" s="59">
        <v>3217.9141335171603</v>
      </c>
      <c r="E722" s="59">
        <v>2779.7424145259997</v>
      </c>
      <c r="F722" s="59">
        <v>3332.018475651706</v>
      </c>
      <c r="G722" s="59">
        <v>3239.677803985393</v>
      </c>
      <c r="H722" s="59">
        <v>3576.8494207353601</v>
      </c>
      <c r="I722" s="59">
        <v>3576.8494207353601</v>
      </c>
      <c r="J722" s="59">
        <v>3346.6306988578472</v>
      </c>
      <c r="K722" s="59">
        <v>3684.1549033574215</v>
      </c>
      <c r="L722" s="59">
        <v>4126.2534917603125</v>
      </c>
      <c r="M722" s="59">
        <v>2634.8269332000004</v>
      </c>
      <c r="N722" s="59">
        <v>2766.5682798600005</v>
      </c>
      <c r="O722" s="59">
        <v>2687.5234718639999</v>
      </c>
      <c r="P722" s="59">
        <v>2956.2758190503996</v>
      </c>
      <c r="Q722" s="59">
        <v>3015.4013354314079</v>
      </c>
    </row>
    <row r="723" spans="1:17" ht="34.5" thickBot="1" x14ac:dyDescent="0.3">
      <c r="A723" s="133"/>
      <c r="B723" s="3" t="s">
        <v>1177</v>
      </c>
      <c r="C723" s="19" t="s">
        <v>1635</v>
      </c>
      <c r="D723" s="59">
        <v>3204.9386733013657</v>
      </c>
      <c r="E723" s="59">
        <v>2768.5337757577508</v>
      </c>
      <c r="F723" s="59">
        <v>3318.5829172821436</v>
      </c>
      <c r="G723" s="59">
        <v>3226.6145870338387</v>
      </c>
      <c r="H723" s="59">
        <v>3562.4266408130411</v>
      </c>
      <c r="I723" s="59">
        <v>2729.170736292001</v>
      </c>
      <c r="J723" s="59">
        <v>3333.136220233419</v>
      </c>
      <c r="K723" s="59">
        <v>3669.2994400374323</v>
      </c>
      <c r="L723" s="59">
        <v>4109.6153728419249</v>
      </c>
      <c r="M723" s="59">
        <v>2624.2026310500009</v>
      </c>
      <c r="N723" s="59">
        <v>2755.4127626025006</v>
      </c>
      <c r="O723" s="59">
        <v>2676.686683671001</v>
      </c>
      <c r="P723" s="59">
        <v>2944.3553520381015</v>
      </c>
      <c r="Q723" s="59">
        <v>3003.2424590788637</v>
      </c>
    </row>
    <row r="724" spans="1:17" ht="45.75" thickBot="1" x14ac:dyDescent="0.3">
      <c r="A724" s="133"/>
      <c r="B724" s="3" t="s">
        <v>1176</v>
      </c>
      <c r="C724" s="17" t="s">
        <v>441</v>
      </c>
      <c r="D724" s="59">
        <v>2070.8834504408824</v>
      </c>
      <c r="E724" s="59">
        <v>1788.8987474127</v>
      </c>
      <c r="F724" s="59">
        <v>2144.3151157823086</v>
      </c>
      <c r="G724" s="59">
        <v>2084.8894254680185</v>
      </c>
      <c r="H724" s="59">
        <v>2301.8756756022726</v>
      </c>
      <c r="I724" s="59">
        <v>2301.8756756022726</v>
      </c>
      <c r="J724" s="59">
        <v>2153.7187884585169</v>
      </c>
      <c r="K724" s="59">
        <v>2370.9319458703408</v>
      </c>
      <c r="L724" s="59">
        <v>2655.4437793747816</v>
      </c>
      <c r="M724" s="59">
        <v>1695.6386231400002</v>
      </c>
      <c r="N724" s="59">
        <v>1780.4205542970005</v>
      </c>
      <c r="O724" s="59">
        <v>1729.5513956028005</v>
      </c>
      <c r="P724" s="59">
        <v>1902.5065351630808</v>
      </c>
      <c r="Q724" s="59">
        <v>1940.5566658663427</v>
      </c>
    </row>
    <row r="725" spans="1:17" ht="34.5" thickBot="1" x14ac:dyDescent="0.3">
      <c r="A725" s="133"/>
      <c r="B725" s="3" t="s">
        <v>1179</v>
      </c>
      <c r="C725" s="19" t="s">
        <v>1636</v>
      </c>
      <c r="D725" s="59">
        <v>2270.4995780781605</v>
      </c>
      <c r="E725" s="59">
        <v>1961.3338695426671</v>
      </c>
      <c r="F725" s="59">
        <v>2351.0094518423207</v>
      </c>
      <c r="G725" s="59">
        <v>2285.8556138719264</v>
      </c>
      <c r="H725" s="59">
        <v>2523.75755339136</v>
      </c>
      <c r="I725" s="59">
        <v>1933.4476059946674</v>
      </c>
      <c r="J725" s="59">
        <v>2361.3195612012873</v>
      </c>
      <c r="K725" s="59">
        <v>2599.4702799931015</v>
      </c>
      <c r="L725" s="59">
        <v>2911.4067135922742</v>
      </c>
      <c r="M725" s="59">
        <v>1859.0842365333338</v>
      </c>
      <c r="N725" s="59">
        <v>1952.038448360001</v>
      </c>
      <c r="O725" s="59">
        <v>1896.2659212640003</v>
      </c>
      <c r="P725" s="59">
        <v>2085.8925133904008</v>
      </c>
      <c r="Q725" s="59">
        <v>2127.6103636582088</v>
      </c>
    </row>
    <row r="726" spans="1:17" ht="45.75" thickBot="1" x14ac:dyDescent="0.3">
      <c r="A726" s="133"/>
      <c r="B726" s="3" t="s">
        <v>1178</v>
      </c>
      <c r="C726" s="17" t="s">
        <v>442</v>
      </c>
      <c r="D726" s="59">
        <v>1467.0920350658882</v>
      </c>
      <c r="E726" s="59">
        <v>1267.3234233968003</v>
      </c>
      <c r="F726" s="59">
        <v>1519.113799651961</v>
      </c>
      <c r="G726" s="59">
        <v>1477.0143966557059</v>
      </c>
      <c r="H726" s="59">
        <v>1630.7356498836482</v>
      </c>
      <c r="I726" s="59">
        <v>1630.7356498836482</v>
      </c>
      <c r="J726" s="59">
        <v>1525.7757164685238</v>
      </c>
      <c r="K726" s="59">
        <v>1679.6577193801577</v>
      </c>
      <c r="L726" s="59">
        <v>1881.2166457057767</v>
      </c>
      <c r="M726" s="59">
        <v>1201.25442976</v>
      </c>
      <c r="N726" s="59">
        <v>1261.3171512480003</v>
      </c>
      <c r="O726" s="59">
        <v>1225.2795183552003</v>
      </c>
      <c r="P726" s="59">
        <v>1347.8074701907206</v>
      </c>
      <c r="Q726" s="59">
        <v>1374.7636195945349</v>
      </c>
    </row>
    <row r="727" spans="1:17" ht="23.25" thickBot="1" x14ac:dyDescent="0.3">
      <c r="A727" s="133"/>
      <c r="B727" s="3" t="s">
        <v>1181</v>
      </c>
      <c r="C727" s="19" t="s">
        <v>1637</v>
      </c>
      <c r="D727" s="59">
        <v>827.87555370491418</v>
      </c>
      <c r="E727" s="59">
        <v>715.1467363945668</v>
      </c>
      <c r="F727" s="59">
        <v>857.23127654439338</v>
      </c>
      <c r="G727" s="59">
        <v>833.47471203915063</v>
      </c>
      <c r="H727" s="59">
        <v>920.21914564694396</v>
      </c>
      <c r="I727" s="59">
        <v>704.97877331786685</v>
      </c>
      <c r="J727" s="59">
        <v>860.99057585311073</v>
      </c>
      <c r="K727" s="59">
        <v>947.82572001635242</v>
      </c>
      <c r="L727" s="59">
        <v>1061.5648064183149</v>
      </c>
      <c r="M727" s="59">
        <v>677.8642051133337</v>
      </c>
      <c r="N727" s="59">
        <v>711.75741536900023</v>
      </c>
      <c r="O727" s="59">
        <v>691.42148921560022</v>
      </c>
      <c r="P727" s="59">
        <v>760.56363813716018</v>
      </c>
      <c r="Q727" s="59">
        <v>775.77491089990326</v>
      </c>
    </row>
    <row r="728" spans="1:17" ht="34.5" thickBot="1" x14ac:dyDescent="0.3">
      <c r="A728" s="133"/>
      <c r="B728" s="3" t="s">
        <v>1180</v>
      </c>
      <c r="C728" s="17" t="s">
        <v>443</v>
      </c>
      <c r="D728" s="59">
        <v>534.9349731631753</v>
      </c>
      <c r="E728" s="59">
        <v>462.09481428572008</v>
      </c>
      <c r="F728" s="59">
        <v>553.90328638253106</v>
      </c>
      <c r="G728" s="59">
        <v>538.55289085606637</v>
      </c>
      <c r="H728" s="59">
        <v>594.60314026417916</v>
      </c>
      <c r="I728" s="59">
        <v>594.60314026417916</v>
      </c>
      <c r="J728" s="59">
        <v>556.33237208970229</v>
      </c>
      <c r="K728" s="59">
        <v>612.4412344721045</v>
      </c>
      <c r="L728" s="59">
        <v>685.93418260875717</v>
      </c>
      <c r="M728" s="59">
        <v>438.0045633040001</v>
      </c>
      <c r="N728" s="59">
        <v>459.90479146920006</v>
      </c>
      <c r="O728" s="59">
        <v>446.76465457008004</v>
      </c>
      <c r="P728" s="59">
        <v>491.44112002708806</v>
      </c>
      <c r="Q728" s="59">
        <v>501.26994242762981</v>
      </c>
    </row>
    <row r="729" spans="1:17" ht="34.5" thickBot="1" x14ac:dyDescent="0.3">
      <c r="A729" s="133"/>
      <c r="B729" s="3" t="s">
        <v>1183</v>
      </c>
      <c r="C729" s="19" t="s">
        <v>1638</v>
      </c>
      <c r="D729" s="59">
        <v>2864.8992317731499</v>
      </c>
      <c r="E729" s="59">
        <v>2474.7962740691673</v>
      </c>
      <c r="F729" s="59">
        <v>2966.4859828670797</v>
      </c>
      <c r="G729" s="59">
        <v>2884.2753618431138</v>
      </c>
      <c r="H729" s="59">
        <v>3184.4582336424005</v>
      </c>
      <c r="I729" s="59">
        <v>2439.609597186668</v>
      </c>
      <c r="J729" s="59">
        <v>2979.4952010440761</v>
      </c>
      <c r="K729" s="59">
        <v>3279.9919806516732</v>
      </c>
      <c r="L729" s="59">
        <v>3673.5910183298743</v>
      </c>
      <c r="M729" s="59">
        <v>2345.7784588333343</v>
      </c>
      <c r="N729" s="59">
        <v>2463.0673817750012</v>
      </c>
      <c r="O729" s="59">
        <v>2392.6940280100011</v>
      </c>
      <c r="P729" s="59">
        <v>2631.9634308110017</v>
      </c>
      <c r="Q729" s="59">
        <v>2684.6026994272215</v>
      </c>
    </row>
    <row r="730" spans="1:17" ht="45.75" thickBot="1" x14ac:dyDescent="0.3">
      <c r="A730" s="133"/>
      <c r="B730" s="3" t="s">
        <v>1182</v>
      </c>
      <c r="C730" s="17" t="s">
        <v>444</v>
      </c>
      <c r="D730" s="59">
        <v>1851.16565745342</v>
      </c>
      <c r="E730" s="59">
        <v>1599.0991309370002</v>
      </c>
      <c r="F730" s="59">
        <v>1916.8063273910359</v>
      </c>
      <c r="G730" s="59">
        <v>1863.6856184217042</v>
      </c>
      <c r="H730" s="59">
        <v>2057.6499355843202</v>
      </c>
      <c r="I730" s="59">
        <v>2057.6499355843202</v>
      </c>
      <c r="J730" s="59">
        <v>1925.2122837515565</v>
      </c>
      <c r="K730" s="59">
        <v>2119.3794336518499</v>
      </c>
      <c r="L730" s="59">
        <v>2373.7049656900717</v>
      </c>
      <c r="M730" s="59">
        <v>1515.7337734000005</v>
      </c>
      <c r="N730" s="59">
        <v>1591.5204620700006</v>
      </c>
      <c r="O730" s="59">
        <v>1546.0484488680004</v>
      </c>
      <c r="P730" s="59">
        <v>1700.6532937548009</v>
      </c>
      <c r="Q730" s="59">
        <v>1734.6663596298968</v>
      </c>
    </row>
    <row r="731" spans="1:17" ht="15.75" thickBot="1" x14ac:dyDescent="0.3">
      <c r="A731" s="133"/>
      <c r="B731" s="3" t="s">
        <v>1185</v>
      </c>
      <c r="C731" s="19" t="s">
        <v>1639</v>
      </c>
      <c r="D731" s="59">
        <v>2698.8957248853608</v>
      </c>
      <c r="E731" s="59">
        <v>2331.3968637960002</v>
      </c>
      <c r="F731" s="59">
        <v>2794.5961408691728</v>
      </c>
      <c r="G731" s="59">
        <v>2717.1491259232325</v>
      </c>
      <c r="H731" s="59">
        <v>2999.9382238425605</v>
      </c>
      <c r="I731" s="59">
        <v>2298.2490410880005</v>
      </c>
      <c r="J731" s="59">
        <v>2806.8515538807746</v>
      </c>
      <c r="K731" s="59">
        <v>3089.9363705578376</v>
      </c>
      <c r="L731" s="59">
        <v>3460.7287350247784</v>
      </c>
      <c r="M731" s="59">
        <v>2209.8548472000007</v>
      </c>
      <c r="N731" s="59">
        <v>2320.34758956</v>
      </c>
      <c r="O731" s="59">
        <v>2254.0519441440006</v>
      </c>
      <c r="P731" s="59">
        <v>2479.4571385584004</v>
      </c>
      <c r="Q731" s="59">
        <v>2529.046281329569</v>
      </c>
    </row>
    <row r="732" spans="1:17" ht="23.25" thickBot="1" x14ac:dyDescent="0.3">
      <c r="A732" s="133"/>
      <c r="B732" s="3" t="s">
        <v>1184</v>
      </c>
      <c r="C732" s="17" t="s">
        <v>445</v>
      </c>
      <c r="D732" s="59">
        <v>1743.9018530028482</v>
      </c>
      <c r="E732" s="59">
        <v>1506.4410504527998</v>
      </c>
      <c r="F732" s="59">
        <v>1805.739044869312</v>
      </c>
      <c r="G732" s="59">
        <v>1755.6963582888582</v>
      </c>
      <c r="H732" s="59">
        <v>1938.421621559808</v>
      </c>
      <c r="I732" s="59">
        <v>1938.421621559808</v>
      </c>
      <c r="J732" s="59">
        <v>1813.6579271229621</v>
      </c>
      <c r="K732" s="59">
        <v>1996.5742702066025</v>
      </c>
      <c r="L732" s="59">
        <v>2236.1631826313951</v>
      </c>
      <c r="M732" s="59">
        <v>1427.9062089600002</v>
      </c>
      <c r="N732" s="59">
        <v>1499.3015194080001</v>
      </c>
      <c r="O732" s="59">
        <v>1456.4643331392001</v>
      </c>
      <c r="P732" s="59">
        <v>1602.1107664531203</v>
      </c>
      <c r="Q732" s="59">
        <v>1634.1529817821827</v>
      </c>
    </row>
    <row r="733" spans="1:17" ht="23.25" thickBot="1" x14ac:dyDescent="0.3">
      <c r="A733" s="133"/>
      <c r="B733" s="3" t="s">
        <v>1187</v>
      </c>
      <c r="C733" s="19" t="s">
        <v>1640</v>
      </c>
      <c r="D733" s="59">
        <v>1574.35583951646</v>
      </c>
      <c r="E733" s="59">
        <v>1359.9815038810004</v>
      </c>
      <c r="F733" s="59">
        <v>1630.1810821736851</v>
      </c>
      <c r="G733" s="59">
        <v>1585.0036567885525</v>
      </c>
      <c r="H733" s="59">
        <v>1749.9639639081604</v>
      </c>
      <c r="I733" s="59">
        <v>1340.6452739680005</v>
      </c>
      <c r="J733" s="59">
        <v>1637.3300730971187</v>
      </c>
      <c r="K733" s="59">
        <v>1802.4628828254051</v>
      </c>
      <c r="L733" s="59">
        <v>2018.758428764454</v>
      </c>
      <c r="M733" s="59">
        <v>1289.0819942000007</v>
      </c>
      <c r="N733" s="59">
        <v>1353.5360939100008</v>
      </c>
      <c r="O733" s="59">
        <v>1314.8636340840005</v>
      </c>
      <c r="P733" s="59">
        <v>1446.3499974924009</v>
      </c>
      <c r="Q733" s="59">
        <v>1475.2769974422488</v>
      </c>
    </row>
    <row r="734" spans="1:17" ht="34.5" thickBot="1" x14ac:dyDescent="0.3">
      <c r="A734" s="133"/>
      <c r="B734" s="3" t="s">
        <v>1186</v>
      </c>
      <c r="C734" s="17" t="s">
        <v>446</v>
      </c>
      <c r="D734" s="59">
        <v>1017.2760809183279</v>
      </c>
      <c r="E734" s="59">
        <v>878.75727943080017</v>
      </c>
      <c r="F734" s="59">
        <v>1053.3477761737654</v>
      </c>
      <c r="G734" s="59">
        <v>1024.1562090018338</v>
      </c>
      <c r="H734" s="59">
        <v>1130.7459459098882</v>
      </c>
      <c r="I734" s="59">
        <v>1130.7459459098882</v>
      </c>
      <c r="J734" s="59">
        <v>1057.9671241550614</v>
      </c>
      <c r="K734" s="59">
        <v>1164.6683242871848</v>
      </c>
      <c r="L734" s="59">
        <v>1304.4285232016471</v>
      </c>
      <c r="M734" s="59">
        <v>832.94528856000034</v>
      </c>
      <c r="N734" s="59">
        <v>874.59255298800042</v>
      </c>
      <c r="O734" s="59">
        <v>849.60419433120035</v>
      </c>
      <c r="P734" s="59">
        <v>934.56461376432037</v>
      </c>
      <c r="Q734" s="59">
        <v>953.25590603960666</v>
      </c>
    </row>
    <row r="735" spans="1:17" ht="45.75" thickBot="1" x14ac:dyDescent="0.3">
      <c r="A735" s="133"/>
      <c r="B735" s="3" t="s">
        <v>1189</v>
      </c>
      <c r="C735" s="19" t="s">
        <v>1641</v>
      </c>
      <c r="D735" s="59">
        <v>958.53637848111009</v>
      </c>
      <c r="E735" s="59">
        <v>828.01594964183369</v>
      </c>
      <c r="F735" s="59">
        <v>992.52521669758369</v>
      </c>
      <c r="G735" s="59">
        <v>965.01923321479887</v>
      </c>
      <c r="H735" s="59">
        <v>1065.4542501345602</v>
      </c>
      <c r="I735" s="59">
        <v>816.24321102133365</v>
      </c>
      <c r="J735" s="59">
        <v>996.87783362035441</v>
      </c>
      <c r="K735" s="59">
        <v>1097.4178776385968</v>
      </c>
      <c r="L735" s="59">
        <v>1229.1080229552288</v>
      </c>
      <c r="M735" s="59">
        <v>784.84924136666689</v>
      </c>
      <c r="N735" s="59">
        <v>824.09170343500034</v>
      </c>
      <c r="O735" s="59">
        <v>800.5462261940005</v>
      </c>
      <c r="P735" s="59">
        <v>880.60084881340038</v>
      </c>
      <c r="Q735" s="59">
        <v>898.2128657896684</v>
      </c>
    </row>
    <row r="736" spans="1:17" ht="57" thickBot="1" x14ac:dyDescent="0.3">
      <c r="A736" s="133"/>
      <c r="B736" s="3" t="s">
        <v>1188</v>
      </c>
      <c r="C736" s="17" t="s">
        <v>447</v>
      </c>
      <c r="D736" s="59">
        <v>619.3619676339481</v>
      </c>
      <c r="E736" s="59">
        <v>535.02569053780007</v>
      </c>
      <c r="F736" s="59">
        <v>641.3239861738233</v>
      </c>
      <c r="G736" s="59">
        <v>623.55088915417764</v>
      </c>
      <c r="H736" s="59">
        <v>688.44736162540812</v>
      </c>
      <c r="I736" s="59">
        <v>688.44736162540812</v>
      </c>
      <c r="J736" s="59">
        <v>644.13644633930596</v>
      </c>
      <c r="K736" s="59">
        <v>709.10078247417039</v>
      </c>
      <c r="L736" s="59">
        <v>794.19287637107072</v>
      </c>
      <c r="M736" s="59">
        <v>507.13335596000019</v>
      </c>
      <c r="N736" s="59">
        <v>532.49002375800012</v>
      </c>
      <c r="O736" s="59">
        <v>517.27602307920017</v>
      </c>
      <c r="P736" s="59">
        <v>569.00362538712022</v>
      </c>
      <c r="Q736" s="59">
        <v>580.38369789486262</v>
      </c>
    </row>
    <row r="737" spans="1:17" ht="15.75" thickBot="1" x14ac:dyDescent="0.3">
      <c r="A737" s="133"/>
      <c r="B737" s="3" t="s">
        <v>1191</v>
      </c>
      <c r="C737" s="19" t="s">
        <v>1642</v>
      </c>
      <c r="D737" s="59">
        <v>2270.4995780781605</v>
      </c>
      <c r="E737" s="59">
        <v>1961.3338695426671</v>
      </c>
      <c r="F737" s="59">
        <v>2351.0094518423207</v>
      </c>
      <c r="G737" s="59">
        <v>2285.8556138719264</v>
      </c>
      <c r="H737" s="59">
        <v>2523.75755339136</v>
      </c>
      <c r="I737" s="59">
        <v>1933.4476059946674</v>
      </c>
      <c r="J737" s="59">
        <v>2361.3195612012873</v>
      </c>
      <c r="K737" s="59">
        <v>2599.4702799931015</v>
      </c>
      <c r="L737" s="59">
        <v>2911.4067135922742</v>
      </c>
      <c r="M737" s="59">
        <v>1859.0842365333338</v>
      </c>
      <c r="N737" s="59">
        <v>1952.038448360001</v>
      </c>
      <c r="O737" s="59">
        <v>1896.2659212640003</v>
      </c>
      <c r="P737" s="59">
        <v>2085.8925133904008</v>
      </c>
      <c r="Q737" s="59">
        <v>2127.6103636582088</v>
      </c>
    </row>
    <row r="738" spans="1:17" ht="23.25" thickBot="1" x14ac:dyDescent="0.3">
      <c r="A738" s="133"/>
      <c r="B738" s="3" t="s">
        <v>1190</v>
      </c>
      <c r="C738" s="17" t="s">
        <v>448</v>
      </c>
      <c r="D738" s="59">
        <v>1467.0920350658882</v>
      </c>
      <c r="E738" s="59">
        <v>1267.3234233968003</v>
      </c>
      <c r="F738" s="59">
        <v>1519.113799651961</v>
      </c>
      <c r="G738" s="59">
        <v>1477.0143966557059</v>
      </c>
      <c r="H738" s="59">
        <v>1630.7356498836482</v>
      </c>
      <c r="I738" s="59">
        <v>1630.7356498836482</v>
      </c>
      <c r="J738" s="59">
        <v>1525.7757164685238</v>
      </c>
      <c r="K738" s="59">
        <v>1679.6577193801577</v>
      </c>
      <c r="L738" s="59">
        <v>1881.2166457057767</v>
      </c>
      <c r="M738" s="59">
        <v>1201.25442976</v>
      </c>
      <c r="N738" s="59">
        <v>1261.3171512480003</v>
      </c>
      <c r="O738" s="59">
        <v>1225.2795183552003</v>
      </c>
      <c r="P738" s="59">
        <v>1347.8074701907206</v>
      </c>
      <c r="Q738" s="59">
        <v>1374.7636195945349</v>
      </c>
    </row>
    <row r="739" spans="1:17" ht="23.25" thickBot="1" x14ac:dyDescent="0.3">
      <c r="A739" s="133"/>
      <c r="B739" s="3" t="s">
        <v>1193</v>
      </c>
      <c r="C739" s="19" t="s">
        <v>1643</v>
      </c>
      <c r="D739" s="59">
        <v>2291.9193854185205</v>
      </c>
      <c r="E739" s="59">
        <v>1979.8370192553336</v>
      </c>
      <c r="F739" s="59">
        <v>2373.1887862936633</v>
      </c>
      <c r="G739" s="59">
        <v>2307.4202894744908</v>
      </c>
      <c r="H739" s="59">
        <v>2547.5665869139207</v>
      </c>
      <c r="I739" s="59">
        <v>1951.6876777493335</v>
      </c>
      <c r="J739" s="59">
        <v>2383.5961608352609</v>
      </c>
      <c r="K739" s="59">
        <v>2623.9935845213381</v>
      </c>
      <c r="L739" s="59">
        <v>2938.8728146638987</v>
      </c>
      <c r="M739" s="59">
        <v>1876.6227670666667</v>
      </c>
      <c r="N739" s="59">
        <v>1970.4539054200004</v>
      </c>
      <c r="O739" s="59">
        <v>1914.1552224080003</v>
      </c>
      <c r="P739" s="59">
        <v>2105.5707446488009</v>
      </c>
      <c r="Q739" s="59">
        <v>2147.6821595417769</v>
      </c>
    </row>
    <row r="740" spans="1:17" ht="34.5" thickBot="1" x14ac:dyDescent="0.3">
      <c r="A740" s="133"/>
      <c r="B740" s="3" t="s">
        <v>1192</v>
      </c>
      <c r="C740" s="17" t="s">
        <v>449</v>
      </c>
      <c r="D740" s="59">
        <v>1480.932525962736</v>
      </c>
      <c r="E740" s="59">
        <v>1279.2793047496</v>
      </c>
      <c r="F740" s="59">
        <v>1533.4450619128286</v>
      </c>
      <c r="G740" s="59">
        <v>1490.9484947373633</v>
      </c>
      <c r="H740" s="59">
        <v>1646.1199484674562</v>
      </c>
      <c r="I740" s="59">
        <v>1646.1199484674562</v>
      </c>
      <c r="J740" s="59">
        <v>1540.1698270012457</v>
      </c>
      <c r="K740" s="59">
        <v>1695.5035469214799</v>
      </c>
      <c r="L740" s="59">
        <v>1898.9639725520576</v>
      </c>
      <c r="M740" s="59">
        <v>1212.5870187200001</v>
      </c>
      <c r="N740" s="59">
        <v>1273.2163696560001</v>
      </c>
      <c r="O740" s="59">
        <v>1236.8387590944001</v>
      </c>
      <c r="P740" s="59">
        <v>1360.5226350038404</v>
      </c>
      <c r="Q740" s="59">
        <v>1387.7330877039174</v>
      </c>
    </row>
    <row r="741" spans="1:17" ht="15.75" thickBot="1" x14ac:dyDescent="0.3">
      <c r="A741" s="133"/>
      <c r="B741" s="3" t="s">
        <v>1195</v>
      </c>
      <c r="C741" s="19" t="s">
        <v>1644</v>
      </c>
      <c r="D741" s="59">
        <v>3657.432103366471</v>
      </c>
      <c r="E741" s="59">
        <v>3159.4128134378338</v>
      </c>
      <c r="F741" s="59">
        <v>3787.1213575667571</v>
      </c>
      <c r="G741" s="59">
        <v>3682.168359138032</v>
      </c>
      <c r="H741" s="59">
        <v>4065.392473977121</v>
      </c>
      <c r="I741" s="59">
        <v>3114.492252109334</v>
      </c>
      <c r="J741" s="59">
        <v>3803.7293875011296</v>
      </c>
      <c r="K741" s="59">
        <v>4187.354248196435</v>
      </c>
      <c r="L741" s="59">
        <v>4689.836757980007</v>
      </c>
      <c r="M741" s="59">
        <v>2994.704088566667</v>
      </c>
      <c r="N741" s="59">
        <v>3144.4392929950009</v>
      </c>
      <c r="O741" s="59">
        <v>3054.5981703380007</v>
      </c>
      <c r="P741" s="59">
        <v>3360.0579873718011</v>
      </c>
      <c r="Q741" s="59">
        <v>3427.2591471192372</v>
      </c>
    </row>
    <row r="742" spans="1:17" ht="23.25" thickBot="1" x14ac:dyDescent="0.3">
      <c r="A742" s="133"/>
      <c r="B742" s="3" t="s">
        <v>1194</v>
      </c>
      <c r="C742" s="17" t="s">
        <v>450</v>
      </c>
      <c r="D742" s="59">
        <v>2363.263820636796</v>
      </c>
      <c r="E742" s="59">
        <v>2041.4667409906003</v>
      </c>
      <c r="F742" s="59">
        <v>2447.0630310431352</v>
      </c>
      <c r="G742" s="59">
        <v>2379.247247443036</v>
      </c>
      <c r="H742" s="59">
        <v>2626.8689831852162</v>
      </c>
      <c r="I742" s="59">
        <v>2626.8689831852162</v>
      </c>
      <c r="J742" s="59">
        <v>2457.794373462269</v>
      </c>
      <c r="K742" s="59">
        <v>2705.6750526807728</v>
      </c>
      <c r="L742" s="59">
        <v>3030.3560590024663</v>
      </c>
      <c r="M742" s="59">
        <v>1935.0395649200007</v>
      </c>
      <c r="N742" s="59">
        <v>2031.7915431660006</v>
      </c>
      <c r="O742" s="59">
        <v>1973.7403562184006</v>
      </c>
      <c r="P742" s="59">
        <v>2171.1143918402408</v>
      </c>
      <c r="Q742" s="59">
        <v>2214.5366796770454</v>
      </c>
    </row>
    <row r="743" spans="1:17" ht="34.5" thickBot="1" x14ac:dyDescent="0.3">
      <c r="A743" s="133"/>
      <c r="B743" s="3" t="s">
        <v>1197</v>
      </c>
      <c r="C743" s="19" t="s">
        <v>1645</v>
      </c>
      <c r="D743" s="59">
        <v>5049.7195804898711</v>
      </c>
      <c r="E743" s="59">
        <v>4362.1175447611677</v>
      </c>
      <c r="F743" s="59">
        <v>5228.7780969040286</v>
      </c>
      <c r="G743" s="59">
        <v>5083.8722733047789</v>
      </c>
      <c r="H743" s="59">
        <v>5612.9796529435216</v>
      </c>
      <c r="I743" s="59">
        <v>4300.0969161626672</v>
      </c>
      <c r="J743" s="59">
        <v>5251.7083637094665</v>
      </c>
      <c r="K743" s="59">
        <v>5781.3690425318273</v>
      </c>
      <c r="L743" s="59">
        <v>6475.1333276356463</v>
      </c>
      <c r="M743" s="59">
        <v>4134.7085732333335</v>
      </c>
      <c r="N743" s="59">
        <v>4341.4440018950008</v>
      </c>
      <c r="O743" s="59">
        <v>4217.4027446980008</v>
      </c>
      <c r="P743" s="59">
        <v>4639.143019167801</v>
      </c>
      <c r="Q743" s="59">
        <v>4731.9258795511569</v>
      </c>
    </row>
    <row r="744" spans="1:17" ht="45.75" thickBot="1" x14ac:dyDescent="0.3">
      <c r="A744" s="133"/>
      <c r="B744" s="3" t="s">
        <v>1196</v>
      </c>
      <c r="C744" s="17" t="s">
        <v>451</v>
      </c>
      <c r="D744" s="59">
        <v>3262.8957289319164</v>
      </c>
      <c r="E744" s="59">
        <v>2818.5990289225997</v>
      </c>
      <c r="F744" s="59">
        <v>3378.5950779995269</v>
      </c>
      <c r="G744" s="59">
        <v>3284.9636227507799</v>
      </c>
      <c r="H744" s="59">
        <v>3626.8483911327367</v>
      </c>
      <c r="I744" s="59">
        <v>3626.8483911327367</v>
      </c>
      <c r="J744" s="59">
        <v>3393.4115580891935</v>
      </c>
      <c r="K744" s="59">
        <v>3735.6538428667186</v>
      </c>
      <c r="L744" s="59">
        <v>4183.9323040107256</v>
      </c>
      <c r="M744" s="59">
        <v>2671.6578473200002</v>
      </c>
      <c r="N744" s="59">
        <v>2805.2407396860003</v>
      </c>
      <c r="O744" s="59">
        <v>2725.0910042664</v>
      </c>
      <c r="P744" s="59">
        <v>2997.600104693041</v>
      </c>
      <c r="Q744" s="59">
        <v>3057.5521067869017</v>
      </c>
    </row>
    <row r="745" spans="1:17" ht="23.25" thickBot="1" x14ac:dyDescent="0.3">
      <c r="A745" s="133"/>
      <c r="B745" s="3" t="s">
        <v>1199</v>
      </c>
      <c r="C745" s="19" t="s">
        <v>1646</v>
      </c>
      <c r="D745" s="59">
        <v>985.31113765656028</v>
      </c>
      <c r="E745" s="59">
        <v>851.14488678266696</v>
      </c>
      <c r="F745" s="59">
        <v>1020.2493847617619</v>
      </c>
      <c r="G745" s="59">
        <v>991.97507771800565</v>
      </c>
      <c r="H745" s="59">
        <v>1095.2155420377601</v>
      </c>
      <c r="I745" s="59">
        <v>839.043300714667</v>
      </c>
      <c r="J745" s="59">
        <v>1024.7235831628225</v>
      </c>
      <c r="K745" s="59">
        <v>1128.072008298893</v>
      </c>
      <c r="L745" s="59">
        <v>1263.4406492947603</v>
      </c>
      <c r="M745" s="59">
        <v>806.77240453333354</v>
      </c>
      <c r="N745" s="59">
        <v>847.1110247600003</v>
      </c>
      <c r="O745" s="59">
        <v>822.90785262400038</v>
      </c>
      <c r="P745" s="59">
        <v>905.19863788640043</v>
      </c>
      <c r="Q745" s="59">
        <v>923.30261064412844</v>
      </c>
    </row>
    <row r="746" spans="1:17" ht="34.5" thickBot="1" x14ac:dyDescent="0.3">
      <c r="A746" s="133"/>
      <c r="B746" s="3" t="s">
        <v>1198</v>
      </c>
      <c r="C746" s="17" t="s">
        <v>452</v>
      </c>
      <c r="D746" s="59">
        <v>636.66258125500815</v>
      </c>
      <c r="E746" s="59">
        <v>549.97054222880013</v>
      </c>
      <c r="F746" s="59">
        <v>659.23806399990781</v>
      </c>
      <c r="G746" s="59">
        <v>640.96851175624988</v>
      </c>
      <c r="H746" s="59">
        <v>707.67773485516807</v>
      </c>
      <c r="I746" s="59">
        <v>707.67773485516807</v>
      </c>
      <c r="J746" s="59">
        <v>662.12908450520854</v>
      </c>
      <c r="K746" s="59">
        <v>728.90806690082309</v>
      </c>
      <c r="L746" s="59">
        <v>816.37703492892206</v>
      </c>
      <c r="M746" s="59">
        <v>521.29909216000021</v>
      </c>
      <c r="N746" s="59">
        <v>547.36404676800009</v>
      </c>
      <c r="O746" s="59">
        <v>531.72507400320012</v>
      </c>
      <c r="P746" s="59">
        <v>584.89758140352035</v>
      </c>
      <c r="Q746" s="59">
        <v>596.59553303159078</v>
      </c>
    </row>
    <row r="747" spans="1:17" ht="34.5" thickBot="1" x14ac:dyDescent="0.3">
      <c r="A747" s="133"/>
      <c r="B747" s="3" t="s">
        <v>1201</v>
      </c>
      <c r="C747" s="19" t="s">
        <v>1647</v>
      </c>
      <c r="D747" s="59">
        <v>3164.7765345381908</v>
      </c>
      <c r="E747" s="59">
        <v>2733.840370046501</v>
      </c>
      <c r="F747" s="59">
        <v>3276.9966651858754</v>
      </c>
      <c r="G747" s="59">
        <v>3186.1808202790285</v>
      </c>
      <c r="H747" s="59">
        <v>3517.7847029582408</v>
      </c>
      <c r="I747" s="59">
        <v>2694.9706017520016</v>
      </c>
      <c r="J747" s="59">
        <v>3291.3675959197185</v>
      </c>
      <c r="K747" s="59">
        <v>3623.3182440469877</v>
      </c>
      <c r="L747" s="59">
        <v>4058.1164333326269</v>
      </c>
      <c r="M747" s="59">
        <v>2591.3178863000012</v>
      </c>
      <c r="N747" s="59">
        <v>2720.8837806150009</v>
      </c>
      <c r="O747" s="59">
        <v>2643.1442440260003</v>
      </c>
      <c r="P747" s="59">
        <v>2907.4586684286005</v>
      </c>
      <c r="Q747" s="59">
        <v>2965.607841797173</v>
      </c>
    </row>
    <row r="748" spans="1:17" ht="45.75" thickBot="1" x14ac:dyDescent="0.3">
      <c r="A748" s="133"/>
      <c r="B748" s="3" t="s">
        <v>1200</v>
      </c>
      <c r="C748" s="17" t="s">
        <v>453</v>
      </c>
      <c r="D748" s="59">
        <v>2044.9325300092923</v>
      </c>
      <c r="E748" s="59">
        <v>1766.4814698762002</v>
      </c>
      <c r="F748" s="59">
        <v>2117.4439990431815</v>
      </c>
      <c r="G748" s="59">
        <v>2058.7629915649104</v>
      </c>
      <c r="H748" s="59">
        <v>2273.0301157576318</v>
      </c>
      <c r="I748" s="59">
        <v>2273.0301157576318</v>
      </c>
      <c r="J748" s="59">
        <v>2126.7298312096641</v>
      </c>
      <c r="K748" s="59">
        <v>2341.221019230361</v>
      </c>
      <c r="L748" s="59">
        <v>2622.1675415380046</v>
      </c>
      <c r="M748" s="59">
        <v>1674.3900188400005</v>
      </c>
      <c r="N748" s="59">
        <v>1758.1095197820002</v>
      </c>
      <c r="O748" s="59">
        <v>1707.8778192168002</v>
      </c>
      <c r="P748" s="59">
        <v>1878.6656011384803</v>
      </c>
      <c r="Q748" s="59">
        <v>1916.2389131612499</v>
      </c>
    </row>
    <row r="749" spans="1:17" ht="23.25" thickBot="1" x14ac:dyDescent="0.3">
      <c r="A749" s="133"/>
      <c r="B749" s="3" t="s">
        <v>1203</v>
      </c>
      <c r="C749" s="19" t="s">
        <v>1648</v>
      </c>
      <c r="D749" s="59">
        <v>348.07186928085002</v>
      </c>
      <c r="E749" s="59">
        <v>300.67618283083345</v>
      </c>
      <c r="F749" s="59">
        <v>360.41418483431812</v>
      </c>
      <c r="G749" s="59">
        <v>350.42597854168679</v>
      </c>
      <c r="H749" s="59">
        <v>386.89679474160016</v>
      </c>
      <c r="I749" s="59">
        <v>296.40116601333347</v>
      </c>
      <c r="J749" s="59">
        <v>361.99474405208412</v>
      </c>
      <c r="K749" s="59">
        <v>398.50369858384823</v>
      </c>
      <c r="L749" s="59">
        <v>446.32414241391001</v>
      </c>
      <c r="M749" s="59">
        <v>285.00112116666679</v>
      </c>
      <c r="N749" s="59">
        <v>299.25117722500016</v>
      </c>
      <c r="O749" s="59">
        <v>290.70114359000013</v>
      </c>
      <c r="P749" s="59">
        <v>319.77125794900024</v>
      </c>
      <c r="Q749" s="59">
        <v>326.16668310798019</v>
      </c>
    </row>
    <row r="750" spans="1:17" ht="34.5" thickBot="1" x14ac:dyDescent="0.3">
      <c r="A750" s="133"/>
      <c r="B750" s="3" t="s">
        <v>1202</v>
      </c>
      <c r="C750" s="17" t="s">
        <v>454</v>
      </c>
      <c r="D750" s="59">
        <v>224.90797707378007</v>
      </c>
      <c r="E750" s="59">
        <v>194.28307198300004</v>
      </c>
      <c r="F750" s="59">
        <v>232.88301173909781</v>
      </c>
      <c r="G750" s="59">
        <v>226.42909382693608</v>
      </c>
      <c r="H750" s="59">
        <v>249.99485198688009</v>
      </c>
      <c r="I750" s="59">
        <v>249.99485198688009</v>
      </c>
      <c r="J750" s="59">
        <v>233.90429615673125</v>
      </c>
      <c r="K750" s="59">
        <v>257.49469754648652</v>
      </c>
      <c r="L750" s="59">
        <v>288.39406125206489</v>
      </c>
      <c r="M750" s="59">
        <v>184.15457060000008</v>
      </c>
      <c r="N750" s="59">
        <v>193.36229913000008</v>
      </c>
      <c r="O750" s="59">
        <v>187.8376620120001</v>
      </c>
      <c r="P750" s="59">
        <v>206.62142821320012</v>
      </c>
      <c r="Q750" s="59">
        <v>210.75385677746408</v>
      </c>
    </row>
    <row r="751" spans="1:17" ht="23.25" thickBot="1" x14ac:dyDescent="0.3">
      <c r="A751" s="133"/>
      <c r="B751" s="3" t="s">
        <v>1205</v>
      </c>
      <c r="C751" s="19" t="s">
        <v>1649</v>
      </c>
      <c r="D751" s="59">
        <v>423.04119497211008</v>
      </c>
      <c r="E751" s="59">
        <v>365.4372068251667</v>
      </c>
      <c r="F751" s="59">
        <v>438.04185541401733</v>
      </c>
      <c r="G751" s="59">
        <v>425.9023431506655</v>
      </c>
      <c r="H751" s="59">
        <v>470.22841207056018</v>
      </c>
      <c r="I751" s="59">
        <v>360.24141715466675</v>
      </c>
      <c r="J751" s="59">
        <v>439.96284277099454</v>
      </c>
      <c r="K751" s="59">
        <v>484.33526443267692</v>
      </c>
      <c r="L751" s="59">
        <v>542.45549616459812</v>
      </c>
      <c r="M751" s="59">
        <v>346.38597803333346</v>
      </c>
      <c r="N751" s="59">
        <v>363.7052769350002</v>
      </c>
      <c r="O751" s="59">
        <v>353.31369759400013</v>
      </c>
      <c r="P751" s="59">
        <v>388.64506735340018</v>
      </c>
      <c r="Q751" s="59">
        <v>396.41796870046818</v>
      </c>
    </row>
    <row r="752" spans="1:17" ht="34.5" thickBot="1" x14ac:dyDescent="0.3">
      <c r="A752" s="133"/>
      <c r="B752" s="3" t="s">
        <v>1204</v>
      </c>
      <c r="C752" s="17" t="s">
        <v>455</v>
      </c>
      <c r="D752" s="59">
        <v>273.34969521274803</v>
      </c>
      <c r="E752" s="59">
        <v>236.12865671780003</v>
      </c>
      <c r="F752" s="59">
        <v>283.04242965213433</v>
      </c>
      <c r="G752" s="59">
        <v>275.19843711273774</v>
      </c>
      <c r="H752" s="59">
        <v>303.83989703020808</v>
      </c>
      <c r="I752" s="59">
        <v>303.83989703020808</v>
      </c>
      <c r="J752" s="59">
        <v>284.28368302125801</v>
      </c>
      <c r="K752" s="59">
        <v>312.95509394111428</v>
      </c>
      <c r="L752" s="59">
        <v>350.5097052140481</v>
      </c>
      <c r="M752" s="59">
        <v>223.81863196000006</v>
      </c>
      <c r="N752" s="59">
        <v>235.00956355800008</v>
      </c>
      <c r="O752" s="59">
        <v>228.29500459920007</v>
      </c>
      <c r="P752" s="59">
        <v>251.12450505912011</v>
      </c>
      <c r="Q752" s="59">
        <v>256.14699516030254</v>
      </c>
    </row>
    <row r="753" spans="1:17" ht="34.5" thickBot="1" x14ac:dyDescent="0.3">
      <c r="A753" s="133"/>
      <c r="B753" s="3" t="s">
        <v>1207</v>
      </c>
      <c r="C753" s="19" t="s">
        <v>1650</v>
      </c>
      <c r="D753" s="59">
        <v>2522.18231432739</v>
      </c>
      <c r="E753" s="59">
        <v>2178.7458786665006</v>
      </c>
      <c r="F753" s="59">
        <v>2611.6166316455965</v>
      </c>
      <c r="G753" s="59">
        <v>2539.2405522020686</v>
      </c>
      <c r="H753" s="59">
        <v>2803.5136972814398</v>
      </c>
      <c r="I753" s="59">
        <v>2147.7684491120003</v>
      </c>
      <c r="J753" s="59">
        <v>2623.0696069004857</v>
      </c>
      <c r="K753" s="59">
        <v>2887.6191081998841</v>
      </c>
      <c r="L753" s="59">
        <v>3234.1334011838712</v>
      </c>
      <c r="M753" s="59">
        <v>2065.1619703000001</v>
      </c>
      <c r="N753" s="59">
        <v>2168.4200688150008</v>
      </c>
      <c r="O753" s="59">
        <v>2106.4652097060002</v>
      </c>
      <c r="P753" s="59">
        <v>2317.1117306766005</v>
      </c>
      <c r="Q753" s="59">
        <v>2363.4539652901326</v>
      </c>
    </row>
    <row r="754" spans="1:17" ht="45.75" thickBot="1" x14ac:dyDescent="0.3">
      <c r="A754" s="133"/>
      <c r="B754" s="3" t="s">
        <v>1206</v>
      </c>
      <c r="C754" s="17" t="s">
        <v>456</v>
      </c>
      <c r="D754" s="59">
        <v>1629.7178031038518</v>
      </c>
      <c r="E754" s="59">
        <v>1407.8050292922001</v>
      </c>
      <c r="F754" s="59">
        <v>1687.5061312171545</v>
      </c>
      <c r="G754" s="59">
        <v>1640.7400491151827</v>
      </c>
      <c r="H754" s="59">
        <v>1811.501158243392</v>
      </c>
      <c r="I754" s="59">
        <v>1811.501158243392</v>
      </c>
      <c r="J754" s="59">
        <v>1694.9065152280061</v>
      </c>
      <c r="K754" s="59">
        <v>1865.8461929906941</v>
      </c>
      <c r="L754" s="59">
        <v>2089.7477361495771</v>
      </c>
      <c r="M754" s="59">
        <v>1334.4123500400001</v>
      </c>
      <c r="N754" s="59">
        <v>1401.1329675420002</v>
      </c>
      <c r="O754" s="59">
        <v>1361.1005970408003</v>
      </c>
      <c r="P754" s="59">
        <v>1497.2106567448802</v>
      </c>
      <c r="Q754" s="59">
        <v>1527.1548698797778</v>
      </c>
    </row>
    <row r="755" spans="1:17" ht="23.25" thickBot="1" x14ac:dyDescent="0.3">
      <c r="A755" s="133"/>
      <c r="B755" s="3" t="s">
        <v>1209</v>
      </c>
      <c r="C755" s="19" t="s">
        <v>457</v>
      </c>
      <c r="D755" s="59">
        <v>3979.800203838889</v>
      </c>
      <c r="E755" s="59">
        <v>3437.8852166134675</v>
      </c>
      <c r="F755" s="59">
        <v>4120.9203410594637</v>
      </c>
      <c r="G755" s="59">
        <v>4006.7167269566398</v>
      </c>
      <c r="H755" s="59">
        <v>4423.7184284916484</v>
      </c>
      <c r="I755" s="59">
        <v>3389.0053320170678</v>
      </c>
      <c r="J755" s="59">
        <v>4138.992211992444</v>
      </c>
      <c r="K755" s="59">
        <v>4556.4299813463977</v>
      </c>
      <c r="L755" s="59">
        <v>5103.2015791079657</v>
      </c>
      <c r="M755" s="59">
        <v>3258.6589730933342</v>
      </c>
      <c r="N755" s="59">
        <v>3421.5919217480009</v>
      </c>
      <c r="O755" s="59">
        <v>3323.8321525552005</v>
      </c>
      <c r="P755" s="59">
        <v>3656.2153678107206</v>
      </c>
      <c r="Q755" s="59">
        <v>3729.3396751669356</v>
      </c>
    </row>
    <row r="756" spans="1:17" ht="23.25" thickBot="1" x14ac:dyDescent="0.3">
      <c r="A756" s="133"/>
      <c r="B756" s="3" t="s">
        <v>1208</v>
      </c>
      <c r="C756" s="17" t="s">
        <v>1714</v>
      </c>
      <c r="D756" s="59">
        <v>2571.5632086343585</v>
      </c>
      <c r="E756" s="59">
        <v>2221.4027553502401</v>
      </c>
      <c r="F756" s="59">
        <v>2662.7485280691922</v>
      </c>
      <c r="G756" s="59">
        <v>2588.9554235719829</v>
      </c>
      <c r="H756" s="59">
        <v>2858.4026768715266</v>
      </c>
      <c r="I756" s="59">
        <v>2858.4026768715266</v>
      </c>
      <c r="J756" s="59">
        <v>2674.4257369797324</v>
      </c>
      <c r="K756" s="59">
        <v>2944.1547571776719</v>
      </c>
      <c r="L756" s="59">
        <v>3297.4533280389933</v>
      </c>
      <c r="M756" s="59">
        <v>2105.5950287680007</v>
      </c>
      <c r="N756" s="59">
        <v>2210.8747802064004</v>
      </c>
      <c r="O756" s="59">
        <v>2147.706929343361</v>
      </c>
      <c r="P756" s="59">
        <v>2362.4776222776968</v>
      </c>
      <c r="Q756" s="59">
        <v>2409.7271747232508</v>
      </c>
    </row>
    <row r="757" spans="1:17" ht="34.5" thickBot="1" x14ac:dyDescent="0.3">
      <c r="A757" s="133"/>
      <c r="B757" s="3" t="s">
        <v>1211</v>
      </c>
      <c r="C757" s="19" t="s">
        <v>1651</v>
      </c>
      <c r="D757" s="59">
        <v>449.81595414756015</v>
      </c>
      <c r="E757" s="59">
        <v>388.56614396600008</v>
      </c>
      <c r="F757" s="59">
        <v>465.76602347819562</v>
      </c>
      <c r="G757" s="59">
        <v>452.85818765387216</v>
      </c>
      <c r="H757" s="59">
        <v>499.98970397376007</v>
      </c>
      <c r="I757" s="59">
        <v>383.04150684800015</v>
      </c>
      <c r="J757" s="59">
        <v>467.8085923134625</v>
      </c>
      <c r="K757" s="59">
        <v>514.98939509297281</v>
      </c>
      <c r="L757" s="59">
        <v>576.78812250412966</v>
      </c>
      <c r="M757" s="59">
        <v>368.30914120000017</v>
      </c>
      <c r="N757" s="59">
        <v>386.72459826000016</v>
      </c>
      <c r="O757" s="59">
        <v>375.67532402400019</v>
      </c>
      <c r="P757" s="59">
        <v>413.24285642640024</v>
      </c>
      <c r="Q757" s="59">
        <v>421.50771355492816</v>
      </c>
    </row>
    <row r="758" spans="1:17" ht="34.5" thickBot="1" x14ac:dyDescent="0.3">
      <c r="A758" s="133"/>
      <c r="B758" s="3" t="s">
        <v>1210</v>
      </c>
      <c r="C758" s="17" t="s">
        <v>458</v>
      </c>
      <c r="D758" s="59">
        <v>290.65030883380808</v>
      </c>
      <c r="E758" s="59">
        <v>251.07350840880005</v>
      </c>
      <c r="F758" s="59">
        <v>300.95650747821861</v>
      </c>
      <c r="G758" s="59">
        <v>292.61605971480975</v>
      </c>
      <c r="H758" s="59">
        <v>323.07027025996803</v>
      </c>
      <c r="I758" s="59">
        <v>323.07027025996803</v>
      </c>
      <c r="J758" s="59">
        <v>302.27632118716036</v>
      </c>
      <c r="K758" s="59">
        <v>332.76237836776704</v>
      </c>
      <c r="L758" s="59">
        <v>372.6938637718992</v>
      </c>
      <c r="M758" s="59">
        <v>237.98436816000006</v>
      </c>
      <c r="N758" s="59">
        <v>249.88358656800008</v>
      </c>
      <c r="O758" s="59">
        <v>242.74405552320005</v>
      </c>
      <c r="P758" s="59">
        <v>267.01846107552007</v>
      </c>
      <c r="Q758" s="59">
        <v>272.35883029703047</v>
      </c>
    </row>
    <row r="759" spans="1:17" ht="45.75" thickBot="1" x14ac:dyDescent="0.3">
      <c r="A759" s="133"/>
      <c r="B759" s="3" t="s">
        <v>1213</v>
      </c>
      <c r="C759" s="19" t="s">
        <v>1652</v>
      </c>
      <c r="D759" s="59">
        <v>401.62138763175011</v>
      </c>
      <c r="E759" s="59">
        <v>346.93405711250006</v>
      </c>
      <c r="F759" s="59">
        <v>415.86252096267475</v>
      </c>
      <c r="G759" s="59">
        <v>404.33766754810011</v>
      </c>
      <c r="H759" s="59">
        <v>446.41937854800011</v>
      </c>
      <c r="I759" s="59">
        <v>342.00134540000016</v>
      </c>
      <c r="J759" s="59">
        <v>417.68624313702009</v>
      </c>
      <c r="K759" s="59">
        <v>459.81195990444007</v>
      </c>
      <c r="L759" s="59">
        <v>514.98939509297304</v>
      </c>
      <c r="M759" s="59">
        <v>328.8474475000001</v>
      </c>
      <c r="N759" s="59">
        <v>345.28981987500009</v>
      </c>
      <c r="O759" s="59">
        <v>335.42439645000007</v>
      </c>
      <c r="P759" s="59">
        <v>368.96683609500019</v>
      </c>
      <c r="Q759" s="59">
        <v>376.34617281690015</v>
      </c>
    </row>
    <row r="760" spans="1:17" ht="34.5" thickBot="1" x14ac:dyDescent="0.3">
      <c r="A760" s="133"/>
      <c r="B760" s="3" t="s">
        <v>1212</v>
      </c>
      <c r="C760" s="17" t="s">
        <v>459</v>
      </c>
      <c r="D760" s="59">
        <v>259.50920431590004</v>
      </c>
      <c r="E760" s="59">
        <v>224.17277536500004</v>
      </c>
      <c r="F760" s="59">
        <v>268.71116739126666</v>
      </c>
      <c r="G760" s="59">
        <v>261.26433903108006</v>
      </c>
      <c r="H760" s="59">
        <v>288.45559844640002</v>
      </c>
      <c r="I760" s="59">
        <v>288.45559844640002</v>
      </c>
      <c r="J760" s="59">
        <v>269.88957248853603</v>
      </c>
      <c r="K760" s="59">
        <v>297.10926639979203</v>
      </c>
      <c r="L760" s="59">
        <v>332.76237836776704</v>
      </c>
      <c r="M760" s="59">
        <v>212.48604300000011</v>
      </c>
      <c r="N760" s="59">
        <v>223.11034515000006</v>
      </c>
      <c r="O760" s="59">
        <v>216.73576386000005</v>
      </c>
      <c r="P760" s="59">
        <v>238.40934024600008</v>
      </c>
      <c r="Q760" s="59">
        <v>243.17752705092008</v>
      </c>
    </row>
    <row r="761" spans="1:17" ht="34.5" thickBot="1" x14ac:dyDescent="0.3">
      <c r="A761" s="133"/>
      <c r="B761" s="3" t="s">
        <v>1215</v>
      </c>
      <c r="C761" s="19" t="s">
        <v>1653</v>
      </c>
      <c r="D761" s="59">
        <v>2056.3015046745609</v>
      </c>
      <c r="E761" s="59">
        <v>1776.3023724160003</v>
      </c>
      <c r="F761" s="59">
        <v>2129.2161073288939</v>
      </c>
      <c r="G761" s="59">
        <v>2070.2088578462731</v>
      </c>
      <c r="H761" s="59">
        <v>2285.66721816576</v>
      </c>
      <c r="I761" s="59">
        <v>1751.0468884480003</v>
      </c>
      <c r="J761" s="59">
        <v>2138.5535648615428</v>
      </c>
      <c r="K761" s="59">
        <v>2354.2372347107334</v>
      </c>
      <c r="L761" s="59">
        <v>2636.7457028760214</v>
      </c>
      <c r="M761" s="59">
        <v>1683.6989312000003</v>
      </c>
      <c r="N761" s="59">
        <v>1767.8838777600006</v>
      </c>
      <c r="O761" s="59">
        <v>1717.3729098240008</v>
      </c>
      <c r="P761" s="59">
        <v>1889.1102008064006</v>
      </c>
      <c r="Q761" s="59">
        <v>1926.8924048225283</v>
      </c>
    </row>
    <row r="762" spans="1:17" ht="23.25" thickBot="1" x14ac:dyDescent="0.3">
      <c r="A762" s="133"/>
      <c r="B762" s="3" t="s">
        <v>1214</v>
      </c>
      <c r="C762" s="17" t="s">
        <v>460</v>
      </c>
      <c r="D762" s="59">
        <v>1328.6871260974085</v>
      </c>
      <c r="E762" s="59">
        <v>1147.7646098688003</v>
      </c>
      <c r="F762" s="59">
        <v>1375.8011770432852</v>
      </c>
      <c r="G762" s="59">
        <v>1337.67341583913</v>
      </c>
      <c r="H762" s="59">
        <v>1476.8926640455684</v>
      </c>
      <c r="I762" s="59">
        <v>1476.8926640455684</v>
      </c>
      <c r="J762" s="59">
        <v>1381.8346111413048</v>
      </c>
      <c r="K762" s="59">
        <v>1521.199443966935</v>
      </c>
      <c r="L762" s="59">
        <v>1703.7433772429674</v>
      </c>
      <c r="M762" s="59">
        <v>1087.9285401600002</v>
      </c>
      <c r="N762" s="59">
        <v>1142.3249671680003</v>
      </c>
      <c r="O762" s="59">
        <v>1109.6871109632004</v>
      </c>
      <c r="P762" s="59">
        <v>1220.6558220595205</v>
      </c>
      <c r="Q762" s="59">
        <v>1245.0689385007108</v>
      </c>
    </row>
    <row r="763" spans="1:17" ht="34.5" thickBot="1" x14ac:dyDescent="0.3">
      <c r="A763" s="133"/>
      <c r="B763" s="3" t="s">
        <v>1217</v>
      </c>
      <c r="C763" s="19" t="s">
        <v>1654</v>
      </c>
      <c r="D763" s="59">
        <v>14886.766101550202</v>
      </c>
      <c r="E763" s="59">
        <v>12859.689050303336</v>
      </c>
      <c r="F763" s="59">
        <v>15414.637443683141</v>
      </c>
      <c r="G763" s="59">
        <v>14987.44954378291</v>
      </c>
      <c r="H763" s="59">
        <v>16547.278298179201</v>
      </c>
      <c r="I763" s="59">
        <v>12676.849869493339</v>
      </c>
      <c r="J763" s="59">
        <v>15482.23674561221</v>
      </c>
      <c r="K763" s="59">
        <v>17043.69664712458</v>
      </c>
      <c r="L763" s="59">
        <v>19088.940244779529</v>
      </c>
      <c r="M763" s="59">
        <v>12189.278720666671</v>
      </c>
      <c r="N763" s="59">
        <v>12798.742656700002</v>
      </c>
      <c r="O763" s="59">
        <v>12433.064295080005</v>
      </c>
      <c r="P763" s="59">
        <v>13676.370724588005</v>
      </c>
      <c r="Q763" s="59">
        <v>13949.898139079765</v>
      </c>
    </row>
    <row r="764" spans="1:17" ht="23.25" thickBot="1" x14ac:dyDescent="0.3">
      <c r="A764" s="133"/>
      <c r="B764" s="3" t="s">
        <v>1216</v>
      </c>
      <c r="C764" s="17" t="s">
        <v>461</v>
      </c>
      <c r="D764" s="59">
        <v>9619.1411733093591</v>
      </c>
      <c r="E764" s="59">
        <v>8309.3375401960002</v>
      </c>
      <c r="F764" s="59">
        <v>9960.2272713029543</v>
      </c>
      <c r="G764" s="59">
        <v>9684.198166752034</v>
      </c>
      <c r="H764" s="59">
        <v>10692.087515746563</v>
      </c>
      <c r="I764" s="59">
        <v>10692.087515746563</v>
      </c>
      <c r="J764" s="59">
        <v>10003.906820241733</v>
      </c>
      <c r="K764" s="59">
        <v>11012.850141218958</v>
      </c>
      <c r="L764" s="59">
        <v>12334.392158165232</v>
      </c>
      <c r="M764" s="59">
        <v>7876.1493272000016</v>
      </c>
      <c r="N764" s="59">
        <v>8269.9567935600026</v>
      </c>
      <c r="O764" s="59">
        <v>8033.6723137440031</v>
      </c>
      <c r="P764" s="59">
        <v>8837.0395451184031</v>
      </c>
      <c r="Q764" s="59">
        <v>9013.7803360207708</v>
      </c>
    </row>
    <row r="765" spans="1:17" ht="45.75" thickBot="1" x14ac:dyDescent="0.3">
      <c r="A765" s="133"/>
      <c r="B765" s="3" t="s">
        <v>1219</v>
      </c>
      <c r="C765" s="19" t="s">
        <v>1655</v>
      </c>
      <c r="D765" s="59">
        <v>8193.0763076877029</v>
      </c>
      <c r="E765" s="59">
        <v>7077.4547650950008</v>
      </c>
      <c r="F765" s="59">
        <v>8483.5954276385619</v>
      </c>
      <c r="G765" s="59">
        <v>8248.4884179812416</v>
      </c>
      <c r="H765" s="59">
        <v>9106.9553223792009</v>
      </c>
      <c r="I765" s="59">
        <v>6976.8274461600013</v>
      </c>
      <c r="J765" s="59">
        <v>8520.7993599952097</v>
      </c>
      <c r="K765" s="59">
        <v>9380.163982050577</v>
      </c>
      <c r="L765" s="59">
        <v>10505.783659896648</v>
      </c>
      <c r="M765" s="59">
        <v>6708.4879289999999</v>
      </c>
      <c r="N765" s="59">
        <v>7043.9123254500009</v>
      </c>
      <c r="O765" s="59">
        <v>6842.6576875800019</v>
      </c>
      <c r="P765" s="59">
        <v>7526.9234563380014</v>
      </c>
      <c r="Q765" s="59">
        <v>7677.4619254647632</v>
      </c>
    </row>
    <row r="766" spans="1:17" ht="34.5" thickBot="1" x14ac:dyDescent="0.3">
      <c r="A766" s="133"/>
      <c r="B766" s="3" t="s">
        <v>1218</v>
      </c>
      <c r="C766" s="17" t="s">
        <v>462</v>
      </c>
      <c r="D766" s="59">
        <v>5293.9877680443606</v>
      </c>
      <c r="E766" s="59">
        <v>4573.1246174460002</v>
      </c>
      <c r="F766" s="59">
        <v>5481.7078147818402</v>
      </c>
      <c r="G766" s="59">
        <v>5329.7925162340334</v>
      </c>
      <c r="H766" s="59">
        <v>5884.4942083065589</v>
      </c>
      <c r="I766" s="59">
        <v>5884.4942083065589</v>
      </c>
      <c r="J766" s="59">
        <v>5505.7472787661354</v>
      </c>
      <c r="K766" s="59">
        <v>6061.029034555756</v>
      </c>
      <c r="L766" s="59">
        <v>6788.352518702447</v>
      </c>
      <c r="M766" s="59">
        <v>4334.7152771999999</v>
      </c>
      <c r="N766" s="59">
        <v>4551.4510410600005</v>
      </c>
      <c r="O766" s="59">
        <v>4421.4095827440005</v>
      </c>
      <c r="P766" s="59">
        <v>4863.5505410184014</v>
      </c>
      <c r="Q766" s="59">
        <v>4960.8215518387697</v>
      </c>
    </row>
    <row r="767" spans="1:17" ht="34.5" thickBot="1" x14ac:dyDescent="0.3">
      <c r="A767" s="133"/>
      <c r="B767" s="3" t="s">
        <v>1221</v>
      </c>
      <c r="C767" s="19" t="s">
        <v>1656</v>
      </c>
      <c r="D767" s="59">
        <v>1167.3795000496202</v>
      </c>
      <c r="E767" s="59">
        <v>1008.4216593403335</v>
      </c>
      <c r="F767" s="59">
        <v>1208.7737275981742</v>
      </c>
      <c r="G767" s="59">
        <v>1175.2748203398112</v>
      </c>
      <c r="H767" s="59">
        <v>1297.5923269795203</v>
      </c>
      <c r="I767" s="59">
        <v>994.08391062933367</v>
      </c>
      <c r="J767" s="59">
        <v>1214.0746800516054</v>
      </c>
      <c r="K767" s="59">
        <v>1336.5200967889061</v>
      </c>
      <c r="L767" s="59">
        <v>1496.902508403575</v>
      </c>
      <c r="M767" s="59">
        <v>955.84991406666688</v>
      </c>
      <c r="N767" s="59">
        <v>1003.6424097700002</v>
      </c>
      <c r="O767" s="59">
        <v>974.96691234800016</v>
      </c>
      <c r="P767" s="59">
        <v>1072.4636035828</v>
      </c>
      <c r="Q767" s="59">
        <v>1093.9128756544562</v>
      </c>
    </row>
    <row r="768" spans="1:17" ht="34.5" thickBot="1" x14ac:dyDescent="0.3">
      <c r="A768" s="133"/>
      <c r="B768" s="3" t="s">
        <v>1220</v>
      </c>
      <c r="C768" s="17" t="s">
        <v>463</v>
      </c>
      <c r="D768" s="59">
        <v>754.30675387821611</v>
      </c>
      <c r="E768" s="59">
        <v>651.59553372760001</v>
      </c>
      <c r="F768" s="59">
        <v>781.05379321728185</v>
      </c>
      <c r="G768" s="59">
        <v>759.40834545033943</v>
      </c>
      <c r="H768" s="59">
        <v>838.44427281753633</v>
      </c>
      <c r="I768" s="59">
        <v>838.44427281753633</v>
      </c>
      <c r="J768" s="59">
        <v>784.47902403334467</v>
      </c>
      <c r="K768" s="59">
        <v>863.59760100206222</v>
      </c>
      <c r="L768" s="59">
        <v>967.22931312230969</v>
      </c>
      <c r="M768" s="59">
        <v>617.62609831999998</v>
      </c>
      <c r="N768" s="59">
        <v>648.50740323600019</v>
      </c>
      <c r="O768" s="59">
        <v>629.97862028639997</v>
      </c>
      <c r="P768" s="59">
        <v>692.97648231504002</v>
      </c>
      <c r="Q768" s="59">
        <v>706.83601196134111</v>
      </c>
    </row>
    <row r="769" spans="1:17" ht="23.25" thickBot="1" x14ac:dyDescent="0.3">
      <c r="A769" s="133"/>
      <c r="B769" s="3" t="s">
        <v>1223</v>
      </c>
      <c r="C769" s="19" t="s">
        <v>464</v>
      </c>
      <c r="D769" s="59">
        <v>348.07186928085002</v>
      </c>
      <c r="E769" s="59">
        <v>300.67618283083345</v>
      </c>
      <c r="F769" s="59">
        <v>360.41418483431812</v>
      </c>
      <c r="G769" s="59">
        <v>350.42597854168679</v>
      </c>
      <c r="H769" s="59">
        <v>386.89679474160016</v>
      </c>
      <c r="I769" s="59">
        <v>296.40116601333347</v>
      </c>
      <c r="J769" s="59">
        <v>361.99474405208412</v>
      </c>
      <c r="K769" s="59">
        <v>398.50369858384823</v>
      </c>
      <c r="L769" s="59">
        <v>446.32414241391001</v>
      </c>
      <c r="M769" s="59">
        <v>285.00112116666679</v>
      </c>
      <c r="N769" s="59">
        <v>299.25117722500016</v>
      </c>
      <c r="O769" s="59">
        <v>290.70114359000013</v>
      </c>
      <c r="P769" s="59">
        <v>319.77125794900024</v>
      </c>
      <c r="Q769" s="59">
        <v>326.16668310798019</v>
      </c>
    </row>
    <row r="770" spans="1:17" ht="34.5" thickBot="1" x14ac:dyDescent="0.3">
      <c r="A770" s="133"/>
      <c r="B770" s="3" t="s">
        <v>1222</v>
      </c>
      <c r="C770" s="17" t="s">
        <v>1715</v>
      </c>
      <c r="D770" s="59">
        <v>224.90797707378007</v>
      </c>
      <c r="E770" s="59">
        <v>194.28307198300004</v>
      </c>
      <c r="F770" s="59">
        <v>232.88301173909781</v>
      </c>
      <c r="G770" s="59">
        <v>226.42909382693608</v>
      </c>
      <c r="H770" s="59">
        <v>249.99485198688009</v>
      </c>
      <c r="I770" s="59">
        <v>249.99485198688009</v>
      </c>
      <c r="J770" s="59">
        <v>233.90429615673125</v>
      </c>
      <c r="K770" s="59">
        <v>257.49469754648652</v>
      </c>
      <c r="L770" s="59">
        <v>288.39406125206489</v>
      </c>
      <c r="M770" s="59">
        <v>184.15457060000008</v>
      </c>
      <c r="N770" s="59">
        <v>193.36229913000008</v>
      </c>
      <c r="O770" s="59">
        <v>187.8376620120001</v>
      </c>
      <c r="P770" s="59">
        <v>206.62142821320012</v>
      </c>
      <c r="Q770" s="59">
        <v>210.75385677746408</v>
      </c>
    </row>
    <row r="771" spans="1:17" ht="45.75" thickBot="1" x14ac:dyDescent="0.3">
      <c r="A771" s="133"/>
      <c r="B771" s="3" t="s">
        <v>1225</v>
      </c>
      <c r="C771" s="19" t="s">
        <v>2602</v>
      </c>
      <c r="D771" s="59">
        <v>149.93865138252002</v>
      </c>
      <c r="E771" s="59">
        <v>129.52204798866669</v>
      </c>
      <c r="F771" s="59">
        <v>155.25534115939851</v>
      </c>
      <c r="G771" s="59">
        <v>150.9527292179574</v>
      </c>
      <c r="H771" s="59">
        <v>166.66323465792001</v>
      </c>
      <c r="I771" s="59">
        <v>127.68050228266669</v>
      </c>
      <c r="J771" s="59">
        <v>155.93619743782085</v>
      </c>
      <c r="K771" s="59">
        <v>171.66313169765763</v>
      </c>
      <c r="L771" s="59">
        <v>192.26270750137655</v>
      </c>
      <c r="M771" s="59">
        <v>122.76971373333335</v>
      </c>
      <c r="N771" s="59">
        <v>128.90819942000005</v>
      </c>
      <c r="O771" s="59">
        <v>125.22510800800002</v>
      </c>
      <c r="P771" s="59">
        <v>137.74761880880001</v>
      </c>
      <c r="Q771" s="59">
        <v>140.50257118497603</v>
      </c>
    </row>
    <row r="772" spans="1:17" ht="34.5" thickBot="1" x14ac:dyDescent="0.3">
      <c r="A772" s="133"/>
      <c r="B772" s="3" t="s">
        <v>1224</v>
      </c>
      <c r="C772" s="19" t="s">
        <v>2603</v>
      </c>
      <c r="D772" s="59">
        <v>96.883436277936013</v>
      </c>
      <c r="E772" s="59">
        <v>83.691169469599998</v>
      </c>
      <c r="F772" s="59">
        <v>100.31883582607288</v>
      </c>
      <c r="G772" s="59">
        <v>97.538686571603236</v>
      </c>
      <c r="H772" s="59">
        <v>107.69009008665601</v>
      </c>
      <c r="I772" s="59">
        <v>107.69009008665601</v>
      </c>
      <c r="J772" s="59">
        <v>100.75877372905347</v>
      </c>
      <c r="K772" s="59">
        <v>110.9207927892557</v>
      </c>
      <c r="L772" s="59">
        <v>124.23128792396642</v>
      </c>
      <c r="M772" s="59">
        <v>79.328122719999996</v>
      </c>
      <c r="N772" s="59">
        <v>83.294528855999999</v>
      </c>
      <c r="O772" s="59">
        <v>80.914685174400006</v>
      </c>
      <c r="P772" s="59">
        <v>89.006153691839998</v>
      </c>
      <c r="Q772" s="59">
        <v>90.786276765676817</v>
      </c>
    </row>
    <row r="773" spans="1:17" ht="23.25" thickBot="1" x14ac:dyDescent="0.3">
      <c r="A773" s="133"/>
      <c r="B773" s="3" t="s">
        <v>1227</v>
      </c>
      <c r="C773" s="19" t="s">
        <v>1657</v>
      </c>
      <c r="D773" s="59">
        <v>1156.6695963794402</v>
      </c>
      <c r="E773" s="59">
        <v>999.17008448400031</v>
      </c>
      <c r="F773" s="59">
        <v>1197.6840603725032</v>
      </c>
      <c r="G773" s="59">
        <v>1164.4924825385281</v>
      </c>
      <c r="H773" s="59">
        <v>1285.6878102182402</v>
      </c>
      <c r="I773" s="59">
        <v>984.96387475200027</v>
      </c>
      <c r="J773" s="59">
        <v>1202.9363802346179</v>
      </c>
      <c r="K773" s="59">
        <v>1324.2584445247874</v>
      </c>
      <c r="L773" s="59">
        <v>1483.1694578677623</v>
      </c>
      <c r="M773" s="59">
        <v>947.0806488000004</v>
      </c>
      <c r="N773" s="59">
        <v>994.43468124000026</v>
      </c>
      <c r="O773" s="59">
        <v>966.02226177600016</v>
      </c>
      <c r="P773" s="59">
        <v>1062.6244879536005</v>
      </c>
      <c r="Q773" s="59">
        <v>1083.8769777126724</v>
      </c>
    </row>
    <row r="774" spans="1:17" ht="34.5" thickBot="1" x14ac:dyDescent="0.3">
      <c r="A774" s="133"/>
      <c r="B774" s="3" t="s">
        <v>1226</v>
      </c>
      <c r="C774" s="17" t="s">
        <v>466</v>
      </c>
      <c r="D774" s="59">
        <v>747.38650842979212</v>
      </c>
      <c r="E774" s="59">
        <v>645.61759305120006</v>
      </c>
      <c r="F774" s="59">
        <v>773.88816208684796</v>
      </c>
      <c r="G774" s="59">
        <v>752.44129640951053</v>
      </c>
      <c r="H774" s="59">
        <v>830.7521235256321</v>
      </c>
      <c r="I774" s="59">
        <v>830.7521235256321</v>
      </c>
      <c r="J774" s="59">
        <v>777.28196876698382</v>
      </c>
      <c r="K774" s="59">
        <v>855.67468723140098</v>
      </c>
      <c r="L774" s="59">
        <v>958.35564969916925</v>
      </c>
      <c r="M774" s="59">
        <v>611.95980384000006</v>
      </c>
      <c r="N774" s="59">
        <v>642.55779403200029</v>
      </c>
      <c r="O774" s="59">
        <v>624.19899991680006</v>
      </c>
      <c r="P774" s="59">
        <v>686.6188999084801</v>
      </c>
      <c r="Q774" s="59">
        <v>700.3512779066499</v>
      </c>
    </row>
    <row r="775" spans="1:17" ht="57" thickBot="1" x14ac:dyDescent="0.3">
      <c r="A775" s="133"/>
      <c r="B775" s="3" t="s">
        <v>1229</v>
      </c>
      <c r="C775" s="19" t="s">
        <v>1658</v>
      </c>
      <c r="D775" s="59">
        <v>2270.4995780781605</v>
      </c>
      <c r="E775" s="59">
        <v>1961.3338695426671</v>
      </c>
      <c r="F775" s="59">
        <v>2351.0094518423207</v>
      </c>
      <c r="G775" s="59">
        <v>2285.8556138719264</v>
      </c>
      <c r="H775" s="59">
        <v>2523.75755339136</v>
      </c>
      <c r="I775" s="59">
        <v>1933.4476059946674</v>
      </c>
      <c r="J775" s="59">
        <v>2361.3195612012873</v>
      </c>
      <c r="K775" s="59">
        <v>2599.4702799931015</v>
      </c>
      <c r="L775" s="59">
        <v>2911.4067135922742</v>
      </c>
      <c r="M775" s="59">
        <v>1859.0842365333338</v>
      </c>
      <c r="N775" s="59">
        <v>1952.038448360001</v>
      </c>
      <c r="O775" s="59">
        <v>1896.2659212640003</v>
      </c>
      <c r="P775" s="59">
        <v>2085.8925133904008</v>
      </c>
      <c r="Q775" s="59">
        <v>2127.6103636582088</v>
      </c>
    </row>
    <row r="776" spans="1:17" ht="45.75" thickBot="1" x14ac:dyDescent="0.3">
      <c r="A776" s="133"/>
      <c r="B776" s="3" t="s">
        <v>1228</v>
      </c>
      <c r="C776" s="17" t="s">
        <v>467</v>
      </c>
      <c r="D776" s="59">
        <v>1467.0920350658882</v>
      </c>
      <c r="E776" s="59">
        <v>1267.3234233968003</v>
      </c>
      <c r="F776" s="59">
        <v>1519.113799651961</v>
      </c>
      <c r="G776" s="59">
        <v>1477.0143966557059</v>
      </c>
      <c r="H776" s="59">
        <v>1630.7356498836482</v>
      </c>
      <c r="I776" s="59">
        <v>1630.7356498836482</v>
      </c>
      <c r="J776" s="59">
        <v>1525.7757164685238</v>
      </c>
      <c r="K776" s="59">
        <v>1679.6577193801577</v>
      </c>
      <c r="L776" s="59">
        <v>1881.2166457057767</v>
      </c>
      <c r="M776" s="59">
        <v>1201.25442976</v>
      </c>
      <c r="N776" s="59">
        <v>1261.3171512480003</v>
      </c>
      <c r="O776" s="59">
        <v>1225.2795183552003</v>
      </c>
      <c r="P776" s="59">
        <v>1347.8074701907206</v>
      </c>
      <c r="Q776" s="59">
        <v>1374.7636195945349</v>
      </c>
    </row>
    <row r="777" spans="1:17" ht="57" thickBot="1" x14ac:dyDescent="0.3">
      <c r="A777" s="133"/>
      <c r="B777" s="3" t="s">
        <v>1231</v>
      </c>
      <c r="C777" s="19" t="s">
        <v>1659</v>
      </c>
      <c r="D777" s="59">
        <v>1178.0894037198002</v>
      </c>
      <c r="E777" s="59">
        <v>1017.6732341966667</v>
      </c>
      <c r="F777" s="59">
        <v>1219.8633948238455</v>
      </c>
      <c r="G777" s="59">
        <v>1186.0571581410941</v>
      </c>
      <c r="H777" s="59">
        <v>1309.4968437408006</v>
      </c>
      <c r="I777" s="59">
        <v>1003.2039465066669</v>
      </c>
      <c r="J777" s="59">
        <v>1225.2129798685926</v>
      </c>
      <c r="K777" s="59">
        <v>1348.7817490530244</v>
      </c>
      <c r="L777" s="59">
        <v>1510.6355589393877</v>
      </c>
      <c r="M777" s="59">
        <v>964.61917933333336</v>
      </c>
      <c r="N777" s="59">
        <v>1012.8501382999999</v>
      </c>
      <c r="O777" s="59">
        <v>983.91156292000016</v>
      </c>
      <c r="P777" s="59">
        <v>1082.3027192120005</v>
      </c>
      <c r="Q777" s="59">
        <v>1103.9487735962402</v>
      </c>
    </row>
    <row r="778" spans="1:17" ht="45.75" thickBot="1" x14ac:dyDescent="0.3">
      <c r="A778" s="133"/>
      <c r="B778" s="3" t="s">
        <v>1230</v>
      </c>
      <c r="C778" s="17" t="s">
        <v>468</v>
      </c>
      <c r="D778" s="59">
        <v>761.22699932664011</v>
      </c>
      <c r="E778" s="59">
        <v>657.57347440399997</v>
      </c>
      <c r="F778" s="59">
        <v>788.21942434771574</v>
      </c>
      <c r="G778" s="59">
        <v>766.37539449116832</v>
      </c>
      <c r="H778" s="59">
        <v>846.13642210944033</v>
      </c>
      <c r="I778" s="59">
        <v>846.13642210944033</v>
      </c>
      <c r="J778" s="59">
        <v>791.67607929970598</v>
      </c>
      <c r="K778" s="59">
        <v>871.52051477272335</v>
      </c>
      <c r="L778" s="59">
        <v>976.10297654545036</v>
      </c>
      <c r="M778" s="59">
        <v>623.2923927999999</v>
      </c>
      <c r="N778" s="59">
        <v>654.45701244000009</v>
      </c>
      <c r="O778" s="59">
        <v>635.75824065600011</v>
      </c>
      <c r="P778" s="59">
        <v>699.33406472160038</v>
      </c>
      <c r="Q778" s="59">
        <v>713.32074601603233</v>
      </c>
    </row>
    <row r="779" spans="1:17" ht="34.5" thickBot="1" x14ac:dyDescent="0.3">
      <c r="A779" s="133"/>
      <c r="B779" s="3" t="s">
        <v>1233</v>
      </c>
      <c r="C779" s="19" t="s">
        <v>1660</v>
      </c>
      <c r="D779" s="59">
        <v>2398.8651266666666</v>
      </c>
      <c r="E779" s="59">
        <v>2282.9079000000002</v>
      </c>
      <c r="F779" s="59">
        <v>2830.3720434990005</v>
      </c>
      <c r="G779" s="59">
        <v>2398.8651266666666</v>
      </c>
      <c r="H779" s="59">
        <v>2145.2086933333335</v>
      </c>
      <c r="I779" s="59">
        <v>2282.9079000000002</v>
      </c>
      <c r="J779" s="59">
        <v>2398.8651266666666</v>
      </c>
      <c r="K779" s="59">
        <v>2145.2086933333335</v>
      </c>
      <c r="L779" s="59">
        <v>2402.6337365333338</v>
      </c>
      <c r="M779" s="59">
        <v>2282.9079000000002</v>
      </c>
      <c r="N779" s="59">
        <v>2397.0532950000002</v>
      </c>
      <c r="O779" s="59">
        <v>2282.9079000000002</v>
      </c>
      <c r="P779" s="59">
        <v>2511.1986900000006</v>
      </c>
      <c r="Q779" s="59">
        <v>2561.4226638000005</v>
      </c>
    </row>
    <row r="780" spans="1:17" ht="23.25" thickBot="1" x14ac:dyDescent="0.3">
      <c r="A780" s="133"/>
      <c r="B780" s="3" t="s">
        <v>1232</v>
      </c>
      <c r="C780" s="17" t="s">
        <v>470</v>
      </c>
      <c r="D780" s="59">
        <v>1550.0359280000002</v>
      </c>
      <c r="E780" s="59">
        <v>1475.1097200000002</v>
      </c>
      <c r="F780" s="59">
        <v>1828.8557819532004</v>
      </c>
      <c r="G780" s="59">
        <v>1550.0359280000002</v>
      </c>
      <c r="H780" s="59">
        <v>1386.1348480000004</v>
      </c>
      <c r="I780" s="59">
        <v>1386.1348480000004</v>
      </c>
      <c r="J780" s="59">
        <v>1550.0359280000002</v>
      </c>
      <c r="K780" s="59">
        <v>1386.1348480000004</v>
      </c>
      <c r="L780" s="59">
        <v>1552.4710297600004</v>
      </c>
      <c r="M780" s="59">
        <v>1475.1097200000002</v>
      </c>
      <c r="N780" s="59">
        <v>1548.8652060000002</v>
      </c>
      <c r="O780" s="59">
        <v>1475.1097200000002</v>
      </c>
      <c r="P780" s="59">
        <v>1622.6206920000002</v>
      </c>
      <c r="Q780" s="59">
        <v>1655.0731058400004</v>
      </c>
    </row>
    <row r="781" spans="1:17" ht="15.75" thickBot="1" x14ac:dyDescent="0.3">
      <c r="A781" s="133"/>
      <c r="B781" s="3" t="s">
        <v>1235</v>
      </c>
      <c r="C781" s="19" t="s">
        <v>1661</v>
      </c>
      <c r="D781" s="59">
        <v>3471.4694733333331</v>
      </c>
      <c r="E781" s="59">
        <v>3058.3718533333335</v>
      </c>
      <c r="F781" s="59">
        <v>3791.8000074812007</v>
      </c>
      <c r="G781" s="59">
        <v>3471.4694733333331</v>
      </c>
      <c r="H781" s="59">
        <v>4246.9334266666665</v>
      </c>
      <c r="I781" s="59">
        <v>3058.3718533333335</v>
      </c>
      <c r="J781" s="59">
        <v>3471.4694733333331</v>
      </c>
      <c r="K781" s="59">
        <v>4246.9334266666665</v>
      </c>
      <c r="L781" s="59">
        <v>4756.5654378666686</v>
      </c>
      <c r="M781" s="59">
        <v>3058.3718533333335</v>
      </c>
      <c r="N781" s="59">
        <v>3211.2904460000004</v>
      </c>
      <c r="O781" s="59">
        <v>3058.3718533333335</v>
      </c>
      <c r="P781" s="59">
        <v>3364.2090386666673</v>
      </c>
      <c r="Q781" s="59">
        <v>3431.4932194400008</v>
      </c>
    </row>
    <row r="782" spans="1:17" ht="23.25" thickBot="1" x14ac:dyDescent="0.3">
      <c r="A782" s="133"/>
      <c r="B782" s="3" t="s">
        <v>1234</v>
      </c>
      <c r="C782" s="17" t="s">
        <v>471</v>
      </c>
      <c r="D782" s="59">
        <v>2243.1033520000001</v>
      </c>
      <c r="E782" s="59">
        <v>1976.1787360000001</v>
      </c>
      <c r="F782" s="59">
        <v>2450.0861586801607</v>
      </c>
      <c r="G782" s="59">
        <v>2243.1033520000001</v>
      </c>
      <c r="H782" s="59">
        <v>2744.172368</v>
      </c>
      <c r="I782" s="59">
        <v>2744.172368</v>
      </c>
      <c r="J782" s="59">
        <v>2243.1033520000001</v>
      </c>
      <c r="K782" s="59">
        <v>2744.172368</v>
      </c>
      <c r="L782" s="59">
        <v>3073.47305216</v>
      </c>
      <c r="M782" s="59">
        <v>1976.1787360000001</v>
      </c>
      <c r="N782" s="59">
        <v>2074.9876727999999</v>
      </c>
      <c r="O782" s="59">
        <v>1976.1787360000001</v>
      </c>
      <c r="P782" s="59">
        <v>2173.7966096000005</v>
      </c>
      <c r="Q782" s="59">
        <v>2217.2725417920005</v>
      </c>
    </row>
    <row r="783" spans="1:17" ht="23.25" thickBot="1" x14ac:dyDescent="0.3">
      <c r="A783" s="133"/>
      <c r="B783" s="3" t="s">
        <v>1237</v>
      </c>
      <c r="C783" s="19" t="s">
        <v>472</v>
      </c>
      <c r="D783" s="59">
        <v>53.549518350900009</v>
      </c>
      <c r="E783" s="59">
        <v>46.257874281666687</v>
      </c>
      <c r="F783" s="59">
        <v>55.44833612835663</v>
      </c>
      <c r="G783" s="59">
        <v>53.911689006413354</v>
      </c>
      <c r="H783" s="59">
        <v>59.522583806400007</v>
      </c>
      <c r="I783" s="59">
        <v>45.600179386666689</v>
      </c>
      <c r="J783" s="59">
        <v>55.691499084936019</v>
      </c>
      <c r="K783" s="59">
        <v>61.30826132059201</v>
      </c>
      <c r="L783" s="59">
        <v>68.665252679063059</v>
      </c>
      <c r="M783" s="59">
        <v>43.846326333333344</v>
      </c>
      <c r="N783" s="59">
        <v>46.038642650000021</v>
      </c>
      <c r="O783" s="59">
        <v>44.723252860000024</v>
      </c>
      <c r="P783" s="59">
        <v>49.195578146000031</v>
      </c>
      <c r="Q783" s="59">
        <v>50.179489708920023</v>
      </c>
    </row>
    <row r="784" spans="1:17" ht="34.5" thickBot="1" x14ac:dyDescent="0.3">
      <c r="A784" s="133"/>
      <c r="B784" s="3" t="s">
        <v>1236</v>
      </c>
      <c r="C784" s="17" t="s">
        <v>1717</v>
      </c>
      <c r="D784" s="59">
        <v>34.601227242120011</v>
      </c>
      <c r="E784" s="59">
        <v>29.889703382000011</v>
      </c>
      <c r="F784" s="59">
        <v>35.828155652168896</v>
      </c>
      <c r="G784" s="59">
        <v>34.835245204144009</v>
      </c>
      <c r="H784" s="59">
        <v>38.460746459520003</v>
      </c>
      <c r="I784" s="59">
        <v>38.460746459520003</v>
      </c>
      <c r="J784" s="59">
        <v>35.985276331804805</v>
      </c>
      <c r="K784" s="59">
        <v>39.614568853305599</v>
      </c>
      <c r="L784" s="59">
        <v>44.368317115702276</v>
      </c>
      <c r="M784" s="59">
        <v>28.331472400000006</v>
      </c>
      <c r="N784" s="59">
        <v>29.748046020000007</v>
      </c>
      <c r="O784" s="59">
        <v>28.89810184800001</v>
      </c>
      <c r="P784" s="59">
        <v>31.787912032800012</v>
      </c>
      <c r="Q784" s="59">
        <v>32.423670273456011</v>
      </c>
    </row>
    <row r="785" spans="1:17" ht="45.75" thickBot="1" x14ac:dyDescent="0.3">
      <c r="A785" s="133"/>
      <c r="B785" s="3" t="s">
        <v>1239</v>
      </c>
      <c r="C785" s="19" t="s">
        <v>1662</v>
      </c>
      <c r="D785" s="59">
        <v>2516.8273624923004</v>
      </c>
      <c r="E785" s="59">
        <v>2174.1200912383338</v>
      </c>
      <c r="F785" s="59">
        <v>2606.0717980327613</v>
      </c>
      <c r="G785" s="59">
        <v>2533.8493833014272</v>
      </c>
      <c r="H785" s="59">
        <v>2797.5614389008006</v>
      </c>
      <c r="I785" s="59">
        <v>2143.2084311733342</v>
      </c>
      <c r="J785" s="59">
        <v>2617.5004569919925</v>
      </c>
      <c r="K785" s="59">
        <v>2881.4882820678249</v>
      </c>
      <c r="L785" s="59">
        <v>3227.2668759159637</v>
      </c>
      <c r="M785" s="59">
        <v>2060.7773376666669</v>
      </c>
      <c r="N785" s="59">
        <v>2163.8162045500007</v>
      </c>
      <c r="O785" s="59">
        <v>2101.9928844200003</v>
      </c>
      <c r="P785" s="59">
        <v>2312.1921728620005</v>
      </c>
      <c r="Q785" s="59">
        <v>2358.4360163192405</v>
      </c>
    </row>
    <row r="786" spans="1:17" ht="34.5" thickBot="1" x14ac:dyDescent="0.3">
      <c r="A786" s="133"/>
      <c r="B786" s="3" t="s">
        <v>1238</v>
      </c>
      <c r="C786" s="17" t="s">
        <v>473</v>
      </c>
      <c r="D786" s="59">
        <v>1626.2576803796403</v>
      </c>
      <c r="E786" s="59">
        <v>1404.8160589540003</v>
      </c>
      <c r="F786" s="59">
        <v>1683.9233156519379</v>
      </c>
      <c r="G786" s="59">
        <v>1637.2565245947683</v>
      </c>
      <c r="H786" s="59">
        <v>1807.6550835974404</v>
      </c>
      <c r="I786" s="59">
        <v>1807.6550835974404</v>
      </c>
      <c r="J786" s="59">
        <v>1691.307987594826</v>
      </c>
      <c r="K786" s="59">
        <v>1861.8847361053633</v>
      </c>
      <c r="L786" s="59">
        <v>2085.3109044380071</v>
      </c>
      <c r="M786" s="59">
        <v>1331.5792028000005</v>
      </c>
      <c r="N786" s="59">
        <v>1398.1581629400005</v>
      </c>
      <c r="O786" s="59">
        <v>1358.2107868560004</v>
      </c>
      <c r="P786" s="59">
        <v>1494.0318655416002</v>
      </c>
      <c r="Q786" s="59">
        <v>1523.9125028524325</v>
      </c>
    </row>
    <row r="787" spans="1:17" ht="34.5" thickBot="1" x14ac:dyDescent="0.3">
      <c r="A787" s="133"/>
      <c r="B787" s="3" t="s">
        <v>1241</v>
      </c>
      <c r="C787" s="19" t="s">
        <v>1663</v>
      </c>
      <c r="D787" s="59">
        <v>2859.5442799380612</v>
      </c>
      <c r="E787" s="59">
        <v>2470.1704866410009</v>
      </c>
      <c r="F787" s="59">
        <v>2960.9411492542436</v>
      </c>
      <c r="G787" s="59">
        <v>2878.884192942473</v>
      </c>
      <c r="H787" s="59">
        <v>3178.5059752617603</v>
      </c>
      <c r="I787" s="59">
        <v>2435.049579248001</v>
      </c>
      <c r="J787" s="59">
        <v>2973.9260511355828</v>
      </c>
      <c r="K787" s="59">
        <v>3273.8611545196127</v>
      </c>
      <c r="L787" s="59">
        <v>3666.7244930619668</v>
      </c>
      <c r="M787" s="59">
        <v>2341.3938262000006</v>
      </c>
      <c r="N787" s="59">
        <v>2458.4635175100007</v>
      </c>
      <c r="O787" s="59">
        <v>2388.2217027240008</v>
      </c>
      <c r="P787" s="59">
        <v>2627.0438729964008</v>
      </c>
      <c r="Q787" s="59">
        <v>2679.5847504563294</v>
      </c>
    </row>
    <row r="788" spans="1:17" ht="34.5" thickBot="1" x14ac:dyDescent="0.3">
      <c r="A788" s="133"/>
      <c r="B788" s="3" t="s">
        <v>1240</v>
      </c>
      <c r="C788" s="17" t="s">
        <v>1718</v>
      </c>
      <c r="D788" s="59">
        <v>1847.7055347292082</v>
      </c>
      <c r="E788" s="59">
        <v>1596.1101605988003</v>
      </c>
      <c r="F788" s="59">
        <v>1913.2235118258193</v>
      </c>
      <c r="G788" s="59">
        <v>1860.20209390129</v>
      </c>
      <c r="H788" s="59">
        <v>2053.803860938368</v>
      </c>
      <c r="I788" s="59">
        <v>2053.803860938368</v>
      </c>
      <c r="J788" s="59">
        <v>1921.6137561183768</v>
      </c>
      <c r="K788" s="59">
        <v>2115.4179767665187</v>
      </c>
      <c r="L788" s="59">
        <v>2369.2681339785017</v>
      </c>
      <c r="M788" s="59">
        <v>1512.9006261600005</v>
      </c>
      <c r="N788" s="59">
        <v>1588.5456574680004</v>
      </c>
      <c r="O788" s="59">
        <v>1543.1586386832005</v>
      </c>
      <c r="P788" s="59">
        <v>1697.4745025515206</v>
      </c>
      <c r="Q788" s="59">
        <v>1731.4239926025512</v>
      </c>
    </row>
    <row r="789" spans="1:17" ht="23.25" thickBot="1" x14ac:dyDescent="0.3">
      <c r="A789" s="133"/>
      <c r="B789" s="3" t="s">
        <v>1243</v>
      </c>
      <c r="C789" s="19" t="s">
        <v>2593</v>
      </c>
      <c r="D789" s="59">
        <v>3879.127109339197</v>
      </c>
      <c r="E789" s="59">
        <v>3350.9204129639347</v>
      </c>
      <c r="F789" s="59">
        <v>4016.6774691381529</v>
      </c>
      <c r="G789" s="59">
        <v>3905.3627516245838</v>
      </c>
      <c r="H789" s="59">
        <v>4311.8159709356178</v>
      </c>
      <c r="I789" s="59">
        <v>3303.2769947701345</v>
      </c>
      <c r="J789" s="59">
        <v>4034.2921937127649</v>
      </c>
      <c r="K789" s="59">
        <v>4441.1704500636852</v>
      </c>
      <c r="L789" s="59">
        <v>4974.1109040713291</v>
      </c>
      <c r="M789" s="59">
        <v>3176.2278795866673</v>
      </c>
      <c r="N789" s="59">
        <v>3335.0392735660012</v>
      </c>
      <c r="O789" s="59">
        <v>3239.7524371784007</v>
      </c>
      <c r="P789" s="59">
        <v>3563.7276808962415</v>
      </c>
      <c r="Q789" s="59">
        <v>3635.002234514166</v>
      </c>
    </row>
    <row r="790" spans="1:17" ht="34.5" thickBot="1" x14ac:dyDescent="0.3">
      <c r="A790" s="133"/>
      <c r="B790" s="3" t="s">
        <v>1242</v>
      </c>
      <c r="C790" s="18" t="s">
        <v>2592</v>
      </c>
      <c r="D790" s="59">
        <v>2506.5129014191734</v>
      </c>
      <c r="E790" s="59">
        <v>2165.2101129920807</v>
      </c>
      <c r="F790" s="59">
        <v>2595.3915954431145</v>
      </c>
      <c r="G790" s="59">
        <v>2523.4651625881925</v>
      </c>
      <c r="H790" s="59">
        <v>2786.0964735276298</v>
      </c>
      <c r="I790" s="59">
        <v>2786.0964735276298</v>
      </c>
      <c r="J790" s="59">
        <v>2606.7734174759394</v>
      </c>
      <c r="K790" s="59">
        <v>2869.6793677334576</v>
      </c>
      <c r="L790" s="59">
        <v>3214.0408918614735</v>
      </c>
      <c r="M790" s="59">
        <v>2052.3318606560006</v>
      </c>
      <c r="N790" s="59">
        <v>2154.9484536888003</v>
      </c>
      <c r="O790" s="59">
        <v>2093.3784978691201</v>
      </c>
      <c r="P790" s="59">
        <v>2302.7163476560331</v>
      </c>
      <c r="Q790" s="59">
        <v>2348.7706746091535</v>
      </c>
    </row>
    <row r="791" spans="1:17" ht="23.25" thickBot="1" x14ac:dyDescent="0.3">
      <c r="A791" s="133"/>
      <c r="B791" s="3" t="s">
        <v>1245</v>
      </c>
      <c r="C791" s="19" t="s">
        <v>1664</v>
      </c>
      <c r="D791" s="59">
        <v>14249.61759507</v>
      </c>
      <c r="E791" s="59">
        <v>9020.2854849250016</v>
      </c>
      <c r="F791" s="59">
        <v>10812.42554502954</v>
      </c>
      <c r="G791" s="59">
        <v>14345.991820350668</v>
      </c>
      <c r="H791" s="59">
        <v>15991.734182652805</v>
      </c>
      <c r="I791" s="59">
        <v>8892.0349804000034</v>
      </c>
      <c r="J791" s="59">
        <v>14819.6022988728</v>
      </c>
      <c r="K791" s="59">
        <v>16471.486208132392</v>
      </c>
      <c r="L791" s="59">
        <v>18448.064553108274</v>
      </c>
      <c r="M791" s="59">
        <v>8550.0336350000034</v>
      </c>
      <c r="N791" s="59">
        <v>8977.5353167500052</v>
      </c>
      <c r="O791" s="59">
        <v>8721.0343077000034</v>
      </c>
      <c r="P791" s="59">
        <v>9593.1377384700045</v>
      </c>
      <c r="Q791" s="59">
        <v>9785.000493239404</v>
      </c>
    </row>
    <row r="792" spans="1:17" ht="23.25" thickBot="1" x14ac:dyDescent="0.3">
      <c r="A792" s="133"/>
      <c r="B792" s="3" t="s">
        <v>1244</v>
      </c>
      <c r="C792" s="17" t="s">
        <v>475</v>
      </c>
      <c r="D792" s="59">
        <v>9207.4452152759986</v>
      </c>
      <c r="E792" s="59">
        <v>5828.4921594900015</v>
      </c>
      <c r="F792" s="59">
        <v>6986.4903521729348</v>
      </c>
      <c r="G792" s="59">
        <v>9269.7177916111996</v>
      </c>
      <c r="H792" s="59">
        <v>10333.120548791041</v>
      </c>
      <c r="I792" s="59">
        <v>10333.120548791041</v>
      </c>
      <c r="J792" s="59">
        <v>9575.7430238870402</v>
      </c>
      <c r="K792" s="59">
        <v>10643.114165254774</v>
      </c>
      <c r="L792" s="59">
        <v>11920.287865085351</v>
      </c>
      <c r="M792" s="59">
        <v>5524.6371180000015</v>
      </c>
      <c r="N792" s="59">
        <v>5800.868973900001</v>
      </c>
      <c r="O792" s="59">
        <v>5635.1298603600007</v>
      </c>
      <c r="P792" s="59">
        <v>6198.6428463960028</v>
      </c>
      <c r="Q792" s="59">
        <v>6322.6157033239224</v>
      </c>
    </row>
    <row r="793" spans="1:17" ht="23.25" thickBot="1" x14ac:dyDescent="0.3">
      <c r="A793" s="133"/>
      <c r="B793" s="3" t="s">
        <v>1247</v>
      </c>
      <c r="C793" s="19" t="s">
        <v>1665</v>
      </c>
      <c r="D793" s="59">
        <v>1927.7826606324004</v>
      </c>
      <c r="E793" s="59">
        <v>1665.2834741400004</v>
      </c>
      <c r="F793" s="59">
        <v>1996.1401006208387</v>
      </c>
      <c r="G793" s="59">
        <v>1940.8208042308806</v>
      </c>
      <c r="H793" s="59">
        <v>2142.8130170303998</v>
      </c>
      <c r="I793" s="59">
        <v>1641.6064579200004</v>
      </c>
      <c r="J793" s="59">
        <v>2004.8939670576965</v>
      </c>
      <c r="K793" s="59">
        <v>2207.0974075413124</v>
      </c>
      <c r="L793" s="59">
        <v>2471.9490964462698</v>
      </c>
      <c r="M793" s="59">
        <v>1578.4677480000003</v>
      </c>
      <c r="N793" s="59">
        <v>1657.3911354000004</v>
      </c>
      <c r="O793" s="59">
        <v>1610.0371029600008</v>
      </c>
      <c r="P793" s="59">
        <v>1771.0408132560008</v>
      </c>
      <c r="Q793" s="59">
        <v>1806.4616295211208</v>
      </c>
    </row>
    <row r="794" spans="1:17" ht="34.5" thickBot="1" x14ac:dyDescent="0.3">
      <c r="A794" s="133"/>
      <c r="B794" s="3" t="s">
        <v>1246</v>
      </c>
      <c r="C794" s="17" t="s">
        <v>476</v>
      </c>
      <c r="D794" s="59">
        <v>1245.6441807163203</v>
      </c>
      <c r="E794" s="59">
        <v>1076.0293217520002</v>
      </c>
      <c r="F794" s="59">
        <v>1289.81360347808</v>
      </c>
      <c r="G794" s="59">
        <v>1254.0688273491842</v>
      </c>
      <c r="H794" s="59">
        <v>1384.5868725427199</v>
      </c>
      <c r="I794" s="59">
        <v>1384.5868725427199</v>
      </c>
      <c r="J794" s="59">
        <v>1295.469947944973</v>
      </c>
      <c r="K794" s="59">
        <v>1426.1244787190017</v>
      </c>
      <c r="L794" s="59">
        <v>1597.2594161652817</v>
      </c>
      <c r="M794" s="59">
        <v>1019.9330064000002</v>
      </c>
      <c r="N794" s="59">
        <v>1070.9296567200001</v>
      </c>
      <c r="O794" s="59">
        <v>1040.3316665280001</v>
      </c>
      <c r="P794" s="59">
        <v>1144.3648331808001</v>
      </c>
      <c r="Q794" s="59">
        <v>1167.2521298444162</v>
      </c>
    </row>
    <row r="795" spans="1:17" ht="45.75" thickBot="1" x14ac:dyDescent="0.3">
      <c r="A795" s="133"/>
      <c r="B795" s="3" t="s">
        <v>1249</v>
      </c>
      <c r="C795" s="19" t="s">
        <v>1666</v>
      </c>
      <c r="D795" s="59">
        <v>4980.1052066337015</v>
      </c>
      <c r="E795" s="59">
        <v>4301.9823081949999</v>
      </c>
      <c r="F795" s="59">
        <v>5156.6952599371652</v>
      </c>
      <c r="G795" s="59">
        <v>5013.7870775964429</v>
      </c>
      <c r="H795" s="59">
        <v>5535.6002939952014</v>
      </c>
      <c r="I795" s="59">
        <v>4240.8166829600004</v>
      </c>
      <c r="J795" s="59">
        <v>5179.3094148990485</v>
      </c>
      <c r="K795" s="59">
        <v>5701.6683028150574</v>
      </c>
      <c r="L795" s="59">
        <v>6385.8684991528644</v>
      </c>
      <c r="M795" s="59">
        <v>4077.7083490000005</v>
      </c>
      <c r="N795" s="59">
        <v>4281.5937664500016</v>
      </c>
      <c r="O795" s="59">
        <v>4159.2625159800009</v>
      </c>
      <c r="P795" s="59">
        <v>4575.1887675780008</v>
      </c>
      <c r="Q795" s="59">
        <v>4666.6925429295616</v>
      </c>
    </row>
    <row r="796" spans="1:17" ht="34.5" thickBot="1" x14ac:dyDescent="0.3">
      <c r="A796" s="133"/>
      <c r="B796" s="3" t="s">
        <v>1248</v>
      </c>
      <c r="C796" s="17" t="s">
        <v>477</v>
      </c>
      <c r="D796" s="59">
        <v>3217.9141335171603</v>
      </c>
      <c r="E796" s="59">
        <v>2779.7424145259997</v>
      </c>
      <c r="F796" s="59">
        <v>3332.018475651706</v>
      </c>
      <c r="G796" s="59">
        <v>3239.677803985393</v>
      </c>
      <c r="H796" s="59">
        <v>3576.8494207353601</v>
      </c>
      <c r="I796" s="59">
        <v>3576.8494207353601</v>
      </c>
      <c r="J796" s="59">
        <v>3346.6306988578472</v>
      </c>
      <c r="K796" s="59">
        <v>3684.1549033574215</v>
      </c>
      <c r="L796" s="59">
        <v>4126.2534917603125</v>
      </c>
      <c r="M796" s="59">
        <v>2634.8269332000004</v>
      </c>
      <c r="N796" s="59">
        <v>2766.5682798600005</v>
      </c>
      <c r="O796" s="59">
        <v>2687.5234718639999</v>
      </c>
      <c r="P796" s="59">
        <v>2956.2758190503996</v>
      </c>
      <c r="Q796" s="59">
        <v>3015.4013354314079</v>
      </c>
    </row>
    <row r="797" spans="1:17" ht="15.75" thickBot="1" x14ac:dyDescent="0.3">
      <c r="A797" s="133"/>
      <c r="B797" s="3" t="s">
        <v>1251</v>
      </c>
      <c r="C797" s="19" t="s">
        <v>1667</v>
      </c>
      <c r="D797" s="59">
        <v>910.34181196530028</v>
      </c>
      <c r="E797" s="59">
        <v>786.38386278833343</v>
      </c>
      <c r="F797" s="59">
        <v>942.62171418206242</v>
      </c>
      <c r="G797" s="59">
        <v>916.49871310902688</v>
      </c>
      <c r="H797" s="59">
        <v>1011.8839247088002</v>
      </c>
      <c r="I797" s="59">
        <v>775.20304957333371</v>
      </c>
      <c r="J797" s="59">
        <v>946.75548444391234</v>
      </c>
      <c r="K797" s="59">
        <v>1042.2404424500639</v>
      </c>
      <c r="L797" s="59">
        <v>1167.3092955440723</v>
      </c>
      <c r="M797" s="59">
        <v>745.38754766666705</v>
      </c>
      <c r="N797" s="59">
        <v>782.65692505000027</v>
      </c>
      <c r="O797" s="59">
        <v>760.29529862000015</v>
      </c>
      <c r="P797" s="59">
        <v>836.32482848200016</v>
      </c>
      <c r="Q797" s="59">
        <v>853.05132505164022</v>
      </c>
    </row>
    <row r="798" spans="1:17" ht="23.25" thickBot="1" x14ac:dyDescent="0.3">
      <c r="A798" s="133"/>
      <c r="B798" s="3" t="s">
        <v>1250</v>
      </c>
      <c r="C798" s="17" t="s">
        <v>478</v>
      </c>
      <c r="D798" s="59">
        <v>588.22086311604028</v>
      </c>
      <c r="E798" s="59">
        <v>508.12495749400006</v>
      </c>
      <c r="F798" s="59">
        <v>609.07864608687112</v>
      </c>
      <c r="G798" s="59">
        <v>592.19916847044817</v>
      </c>
      <c r="H798" s="59">
        <v>653.83268981183994</v>
      </c>
      <c r="I798" s="59">
        <v>653.83268981183994</v>
      </c>
      <c r="J798" s="59">
        <v>611.7496976406818</v>
      </c>
      <c r="K798" s="59">
        <v>673.44767050619521</v>
      </c>
      <c r="L798" s="59">
        <v>754.26139096693862</v>
      </c>
      <c r="M798" s="59">
        <v>481.6350308000001</v>
      </c>
      <c r="N798" s="59">
        <v>505.71678234000018</v>
      </c>
      <c r="O798" s="59">
        <v>491.26773141600006</v>
      </c>
      <c r="P798" s="59">
        <v>540.39450455760004</v>
      </c>
      <c r="Q798" s="59">
        <v>551.20239464875215</v>
      </c>
    </row>
    <row r="799" spans="1:17" ht="23.25" thickBot="1" x14ac:dyDescent="0.3">
      <c r="A799" s="133"/>
      <c r="B799" s="3" t="s">
        <v>1253</v>
      </c>
      <c r="C799" s="19" t="s">
        <v>1668</v>
      </c>
      <c r="D799" s="59">
        <v>2907.7388464538703</v>
      </c>
      <c r="E799" s="59">
        <v>2511.8025734945008</v>
      </c>
      <c r="F799" s="59">
        <v>3010.8446517697653</v>
      </c>
      <c r="G799" s="59">
        <v>2927.4047130482445</v>
      </c>
      <c r="H799" s="59">
        <v>3232.0763006875204</v>
      </c>
      <c r="I799" s="59">
        <v>2476.0897406960007</v>
      </c>
      <c r="J799" s="59">
        <v>3024.0484003120255</v>
      </c>
      <c r="K799" s="59">
        <v>3329.0385897081455</v>
      </c>
      <c r="L799" s="59">
        <v>3728.5232204731233</v>
      </c>
      <c r="M799" s="59">
        <v>2380.8555199000002</v>
      </c>
      <c r="N799" s="59">
        <v>2499.8982958950005</v>
      </c>
      <c r="O799" s="59">
        <v>2428.4726302980011</v>
      </c>
      <c r="P799" s="59">
        <v>2671.3198933278018</v>
      </c>
      <c r="Q799" s="59">
        <v>2724.7462911943576</v>
      </c>
    </row>
    <row r="800" spans="1:17" ht="34.5" thickBot="1" x14ac:dyDescent="0.3">
      <c r="A800" s="133"/>
      <c r="B800" s="3" t="s">
        <v>1252</v>
      </c>
      <c r="C800" s="17" t="s">
        <v>479</v>
      </c>
      <c r="D800" s="59">
        <v>1878.8466392471162</v>
      </c>
      <c r="E800" s="59">
        <v>1623.0108936426004</v>
      </c>
      <c r="F800" s="59">
        <v>1945.4688519127706</v>
      </c>
      <c r="G800" s="59">
        <v>1891.5538145850194</v>
      </c>
      <c r="H800" s="59">
        <v>2088.4185327519367</v>
      </c>
      <c r="I800" s="59">
        <v>2088.4185327519367</v>
      </c>
      <c r="J800" s="59">
        <v>1954.0005048170008</v>
      </c>
      <c r="K800" s="59">
        <v>2151.0710887344944</v>
      </c>
      <c r="L800" s="59">
        <v>2409.199619382634</v>
      </c>
      <c r="M800" s="59">
        <v>1538.3989513200004</v>
      </c>
      <c r="N800" s="59">
        <v>1615.3188988860004</v>
      </c>
      <c r="O800" s="59">
        <v>1569.1669303464002</v>
      </c>
      <c r="P800" s="59">
        <v>1726.0836233810405</v>
      </c>
      <c r="Q800" s="59">
        <v>1760.6052958486614</v>
      </c>
    </row>
    <row r="801" spans="1:17" ht="45.75" thickBot="1" x14ac:dyDescent="0.3">
      <c r="A801" s="133"/>
      <c r="B801" s="3" t="s">
        <v>1255</v>
      </c>
      <c r="C801" s="19" t="s">
        <v>1669</v>
      </c>
      <c r="D801" s="59">
        <v>1906.3628532920409</v>
      </c>
      <c r="E801" s="59">
        <v>1646.7803244273339</v>
      </c>
      <c r="F801" s="59">
        <v>1973.9607661694956</v>
      </c>
      <c r="G801" s="59">
        <v>1919.256128628316</v>
      </c>
      <c r="H801" s="59">
        <v>2119.0039835078405</v>
      </c>
      <c r="I801" s="59">
        <v>1623.366386165334</v>
      </c>
      <c r="J801" s="59">
        <v>1982.6173674237225</v>
      </c>
      <c r="K801" s="59">
        <v>2182.5741030130757</v>
      </c>
      <c r="L801" s="59">
        <v>2444.4829953746453</v>
      </c>
      <c r="M801" s="59">
        <v>1560.9292174666673</v>
      </c>
      <c r="N801" s="59">
        <v>1638.9756783400007</v>
      </c>
      <c r="O801" s="59">
        <v>1592.1478018160008</v>
      </c>
      <c r="P801" s="59">
        <v>1751.3625819976007</v>
      </c>
      <c r="Q801" s="59">
        <v>1786.389833637553</v>
      </c>
    </row>
    <row r="802" spans="1:17" ht="34.5" thickBot="1" x14ac:dyDescent="0.3">
      <c r="A802" s="135"/>
      <c r="B802" s="3" t="s">
        <v>1254</v>
      </c>
      <c r="C802" s="17" t="s">
        <v>480</v>
      </c>
      <c r="D802" s="59">
        <v>1231.8036898194725</v>
      </c>
      <c r="E802" s="59">
        <v>1064.0734403992003</v>
      </c>
      <c r="F802" s="59">
        <v>1275.482341217212</v>
      </c>
      <c r="G802" s="59">
        <v>1240.1347292675271</v>
      </c>
      <c r="H802" s="59">
        <v>1369.2025739589124</v>
      </c>
      <c r="I802" s="59">
        <v>1369.2025739589124</v>
      </c>
      <c r="J802" s="59">
        <v>1281.0758374122515</v>
      </c>
      <c r="K802" s="59">
        <v>1410.2786511776796</v>
      </c>
      <c r="L802" s="59">
        <v>1579.5120893190015</v>
      </c>
      <c r="M802" s="59">
        <v>1008.6004174400003</v>
      </c>
      <c r="N802" s="59">
        <v>1059.0304383120003</v>
      </c>
      <c r="O802" s="59">
        <v>1028.7724257888003</v>
      </c>
      <c r="P802" s="59">
        <v>1131.6496683676805</v>
      </c>
      <c r="Q802" s="59">
        <v>1154.2826617350338</v>
      </c>
    </row>
    <row r="803" spans="1:17" ht="15.75" thickBot="1" x14ac:dyDescent="0.3">
      <c r="A803" s="43"/>
      <c r="B803" s="3" t="s">
        <v>1257</v>
      </c>
      <c r="C803" s="19" t="s">
        <v>1670</v>
      </c>
      <c r="D803" s="59">
        <v>5087.2042433355018</v>
      </c>
      <c r="E803" s="59">
        <v>4394.4980567583343</v>
      </c>
      <c r="F803" s="59">
        <v>5267.5919321938782</v>
      </c>
      <c r="G803" s="59">
        <v>5121.6104556092696</v>
      </c>
      <c r="H803" s="59">
        <v>5654.6454616080018</v>
      </c>
      <c r="I803" s="59">
        <v>4332.0170417333347</v>
      </c>
      <c r="J803" s="59">
        <v>5290.6924130689213</v>
      </c>
      <c r="K803" s="59">
        <v>5824.2848254562414</v>
      </c>
      <c r="L803" s="59">
        <v>6523.1990045109915</v>
      </c>
      <c r="M803" s="59">
        <v>4165.4010016666689</v>
      </c>
      <c r="N803" s="59">
        <v>4373.6710517500014</v>
      </c>
      <c r="O803" s="59">
        <v>4248.7090217000014</v>
      </c>
      <c r="P803" s="59">
        <v>4673.5799238700019</v>
      </c>
      <c r="Q803" s="59">
        <v>4767.0515223474013</v>
      </c>
    </row>
    <row r="804" spans="1:17" ht="23.25" thickBot="1" x14ac:dyDescent="0.3">
      <c r="A804" s="132" t="s">
        <v>469</v>
      </c>
      <c r="B804" s="3" t="s">
        <v>1256</v>
      </c>
      <c r="C804" s="17" t="s">
        <v>481</v>
      </c>
      <c r="D804" s="59">
        <v>3287.1165880014</v>
      </c>
      <c r="E804" s="59">
        <v>2839.5218212900004</v>
      </c>
      <c r="F804" s="59">
        <v>3403.674786956044</v>
      </c>
      <c r="G804" s="59">
        <v>3309.3482943936815</v>
      </c>
      <c r="H804" s="59">
        <v>3653.7709136544004</v>
      </c>
      <c r="I804" s="59">
        <v>3653.7709136544004</v>
      </c>
      <c r="J804" s="59">
        <v>3418.601251521457</v>
      </c>
      <c r="K804" s="59">
        <v>3763.3840410640328</v>
      </c>
      <c r="L804" s="59">
        <v>4214.9901259917169</v>
      </c>
      <c r="M804" s="59">
        <v>2691.4898780000003</v>
      </c>
      <c r="N804" s="59">
        <v>2826.0643719000013</v>
      </c>
      <c r="O804" s="59">
        <v>2745.3196755600002</v>
      </c>
      <c r="P804" s="59">
        <v>3019.8516431160006</v>
      </c>
      <c r="Q804" s="59">
        <v>3080.248675978321</v>
      </c>
    </row>
    <row r="805" spans="1:17" ht="34.5" thickBot="1" x14ac:dyDescent="0.3">
      <c r="A805" s="133"/>
      <c r="B805" s="3" t="s">
        <v>1259</v>
      </c>
      <c r="C805" s="19" t="s">
        <v>1671</v>
      </c>
      <c r="D805" s="59">
        <v>2945.2235092995011</v>
      </c>
      <c r="E805" s="59">
        <v>2544.1830854916675</v>
      </c>
      <c r="F805" s="59">
        <v>3049.6584870596143</v>
      </c>
      <c r="G805" s="59">
        <v>2965.1428953527343</v>
      </c>
      <c r="H805" s="59">
        <v>3273.7421093520006</v>
      </c>
      <c r="I805" s="59">
        <v>2508.0098662666678</v>
      </c>
      <c r="J805" s="59">
        <v>3063.0324496714807</v>
      </c>
      <c r="K805" s="59">
        <v>3371.954372632561</v>
      </c>
      <c r="L805" s="59">
        <v>3776.5888973484684</v>
      </c>
      <c r="M805" s="59">
        <v>2411.5479483333343</v>
      </c>
      <c r="N805" s="59">
        <v>2532.1253457500011</v>
      </c>
      <c r="O805" s="59">
        <v>2459.7789073000008</v>
      </c>
      <c r="P805" s="59">
        <v>2705.7567980300014</v>
      </c>
      <c r="Q805" s="59">
        <v>2759.8719339906015</v>
      </c>
    </row>
    <row r="806" spans="1:17" ht="23.25" thickBot="1" x14ac:dyDescent="0.3">
      <c r="A806" s="133"/>
      <c r="B806" s="3" t="s">
        <v>1258</v>
      </c>
      <c r="C806" s="17" t="s">
        <v>482</v>
      </c>
      <c r="D806" s="59">
        <v>1903.0674983166002</v>
      </c>
      <c r="E806" s="59">
        <v>1643.9336860100004</v>
      </c>
      <c r="F806" s="59">
        <v>1970.5485608692891</v>
      </c>
      <c r="G806" s="59">
        <v>1915.938486227921</v>
      </c>
      <c r="H806" s="59">
        <v>2115.3410552736004</v>
      </c>
      <c r="I806" s="59">
        <v>2115.3410552736004</v>
      </c>
      <c r="J806" s="59">
        <v>1979.1901982492645</v>
      </c>
      <c r="K806" s="59">
        <v>2178.8012869318086</v>
      </c>
      <c r="L806" s="59">
        <v>2440.2574413636257</v>
      </c>
      <c r="M806" s="59">
        <v>1558.2309820000007</v>
      </c>
      <c r="N806" s="59">
        <v>1636.1425311000005</v>
      </c>
      <c r="O806" s="59">
        <v>1589.3956016400007</v>
      </c>
      <c r="P806" s="59">
        <v>1748.3351618040008</v>
      </c>
      <c r="Q806" s="59">
        <v>1783.3018650400809</v>
      </c>
    </row>
    <row r="807" spans="1:17" ht="23.25" thickBot="1" x14ac:dyDescent="0.3">
      <c r="A807" s="133"/>
      <c r="B807" s="3" t="s">
        <v>1261</v>
      </c>
      <c r="C807" s="19" t="s">
        <v>1672</v>
      </c>
      <c r="D807" s="59">
        <v>4024.7817992536438</v>
      </c>
      <c r="E807" s="59">
        <v>3476.7418310100675</v>
      </c>
      <c r="F807" s="59">
        <v>4167.4969434072837</v>
      </c>
      <c r="G807" s="59">
        <v>4052.0025457220272</v>
      </c>
      <c r="H807" s="59">
        <v>4473.7173988890245</v>
      </c>
      <c r="I807" s="59">
        <v>3427.3094827018681</v>
      </c>
      <c r="J807" s="59">
        <v>4185.7730712237908</v>
      </c>
      <c r="K807" s="59">
        <v>4607.9289208556957</v>
      </c>
      <c r="L807" s="59">
        <v>5160.8803913583788</v>
      </c>
      <c r="M807" s="59">
        <v>3295.4898872133344</v>
      </c>
      <c r="N807" s="59">
        <v>3460.2643815740012</v>
      </c>
      <c r="O807" s="59">
        <v>3361.399684957601</v>
      </c>
      <c r="P807" s="59">
        <v>3697.5396534533611</v>
      </c>
      <c r="Q807" s="59">
        <v>3771.4904465224286</v>
      </c>
    </row>
    <row r="808" spans="1:17" ht="34.5" thickBot="1" x14ac:dyDescent="0.3">
      <c r="A808" s="133"/>
      <c r="B808" s="3" t="s">
        <v>1260</v>
      </c>
      <c r="C808" s="17" t="s">
        <v>483</v>
      </c>
      <c r="D808" s="59">
        <v>2600.6282395177391</v>
      </c>
      <c r="E808" s="59">
        <v>2246.5101061911205</v>
      </c>
      <c r="F808" s="59">
        <v>2692.8441788170139</v>
      </c>
      <c r="G808" s="59">
        <v>2618.2170295434639</v>
      </c>
      <c r="H808" s="59">
        <v>2890.709703897523</v>
      </c>
      <c r="I808" s="59">
        <v>2890.709703897523</v>
      </c>
      <c r="J808" s="59">
        <v>2704.6533690984488</v>
      </c>
      <c r="K808" s="59">
        <v>2977.4309950144489</v>
      </c>
      <c r="L808" s="59">
        <v>3334.7227144161839</v>
      </c>
      <c r="M808" s="59">
        <v>2129.3934655840003</v>
      </c>
      <c r="N808" s="59">
        <v>2235.8631388632007</v>
      </c>
      <c r="O808" s="59">
        <v>2171.9813348956809</v>
      </c>
      <c r="P808" s="59">
        <v>2389.179468385249</v>
      </c>
      <c r="Q808" s="59">
        <v>2436.9630577529538</v>
      </c>
    </row>
    <row r="809" spans="1:17" ht="34.5" thickBot="1" x14ac:dyDescent="0.3">
      <c r="A809" s="133"/>
      <c r="B809" s="3" t="s">
        <v>1263</v>
      </c>
      <c r="C809" s="19" t="s">
        <v>1673</v>
      </c>
      <c r="D809" s="59">
        <v>2950.5784611345903</v>
      </c>
      <c r="E809" s="59">
        <v>2548.8088729198339</v>
      </c>
      <c r="F809" s="59">
        <v>3055.2033206724504</v>
      </c>
      <c r="G809" s="59">
        <v>2970.5340642533752</v>
      </c>
      <c r="H809" s="59">
        <v>3279.6943677326403</v>
      </c>
      <c r="I809" s="59">
        <v>2512.5698842053343</v>
      </c>
      <c r="J809" s="59">
        <v>3068.6015995799739</v>
      </c>
      <c r="K809" s="59">
        <v>3378.0851987646201</v>
      </c>
      <c r="L809" s="59">
        <v>3783.4554226163746</v>
      </c>
      <c r="M809" s="59">
        <v>2415.9325809666675</v>
      </c>
      <c r="N809" s="59">
        <v>2536.7292100150007</v>
      </c>
      <c r="O809" s="59">
        <v>2464.2512325860012</v>
      </c>
      <c r="P809" s="59">
        <v>2710.6763558446014</v>
      </c>
      <c r="Q809" s="59">
        <v>2764.8898829614941</v>
      </c>
    </row>
    <row r="810" spans="1:17" ht="45.75" thickBot="1" x14ac:dyDescent="0.3">
      <c r="A810" s="133"/>
      <c r="B810" s="3" t="s">
        <v>1262</v>
      </c>
      <c r="C810" s="17" t="s">
        <v>484</v>
      </c>
      <c r="D810" s="59">
        <v>1906.5276210408119</v>
      </c>
      <c r="E810" s="59">
        <v>1646.9226563482005</v>
      </c>
      <c r="F810" s="59">
        <v>1974.1313764345061</v>
      </c>
      <c r="G810" s="59">
        <v>1919.4220107483343</v>
      </c>
      <c r="H810" s="59">
        <v>2119.1871299195523</v>
      </c>
      <c r="I810" s="59">
        <v>2119.1871299195523</v>
      </c>
      <c r="J810" s="59">
        <v>1982.7887258824446</v>
      </c>
      <c r="K810" s="59">
        <v>2182.7627438171389</v>
      </c>
      <c r="L810" s="59">
        <v>2444.6942730751957</v>
      </c>
      <c r="M810" s="59">
        <v>1561.0641292400003</v>
      </c>
      <c r="N810" s="59">
        <v>1639.1173357020004</v>
      </c>
      <c r="O810" s="59">
        <v>1592.2854118248006</v>
      </c>
      <c r="P810" s="59">
        <v>1751.5139530072804</v>
      </c>
      <c r="Q810" s="59">
        <v>1786.5442320674263</v>
      </c>
    </row>
    <row r="811" spans="1:17" ht="57" thickBot="1" x14ac:dyDescent="0.3">
      <c r="A811" s="133"/>
      <c r="B811" s="3" t="s">
        <v>1265</v>
      </c>
      <c r="C811" s="19" t="s">
        <v>1674</v>
      </c>
      <c r="D811" s="59">
        <v>1301.2532959268701</v>
      </c>
      <c r="E811" s="59">
        <v>1124.0663450445002</v>
      </c>
      <c r="F811" s="59">
        <v>1347.3945679190656</v>
      </c>
      <c r="G811" s="59">
        <v>1310.0540428558445</v>
      </c>
      <c r="H811" s="59">
        <v>1446.3987864955204</v>
      </c>
      <c r="I811" s="59">
        <v>1108.0843590960003</v>
      </c>
      <c r="J811" s="59">
        <v>1353.3034277639451</v>
      </c>
      <c r="K811" s="59">
        <v>1489.7907500903859</v>
      </c>
      <c r="L811" s="59">
        <v>1668.5656401012327</v>
      </c>
      <c r="M811" s="59">
        <v>1065.4657299000003</v>
      </c>
      <c r="N811" s="59">
        <v>1118.7390163950004</v>
      </c>
      <c r="O811" s="59">
        <v>1086.7750444980002</v>
      </c>
      <c r="P811" s="59">
        <v>1195.4525489478001</v>
      </c>
      <c r="Q811" s="59">
        <v>1219.3615999267563</v>
      </c>
    </row>
    <row r="812" spans="1:17" ht="45.75" thickBot="1" x14ac:dyDescent="0.3">
      <c r="A812" s="133"/>
      <c r="B812" s="3" t="s">
        <v>1264</v>
      </c>
      <c r="C812" s="17" t="s">
        <v>485</v>
      </c>
      <c r="D812" s="59">
        <v>840.80982198351603</v>
      </c>
      <c r="E812" s="59">
        <v>726.31979218260005</v>
      </c>
      <c r="F812" s="59">
        <v>870.62418234770394</v>
      </c>
      <c r="G812" s="59">
        <v>846.49645846069927</v>
      </c>
      <c r="H812" s="59">
        <v>934.59613896633618</v>
      </c>
      <c r="I812" s="59">
        <v>934.59613896633618</v>
      </c>
      <c r="J812" s="59">
        <v>874.44221486285676</v>
      </c>
      <c r="K812" s="59">
        <v>962.63402313532617</v>
      </c>
      <c r="L812" s="59">
        <v>1078.1501059115656</v>
      </c>
      <c r="M812" s="59">
        <v>688.45477931999994</v>
      </c>
      <c r="N812" s="59">
        <v>722.87751828599994</v>
      </c>
      <c r="O812" s="59">
        <v>702.22387490640006</v>
      </c>
      <c r="P812" s="59">
        <v>772.4462623970403</v>
      </c>
      <c r="Q812" s="59">
        <v>787.89518764498098</v>
      </c>
    </row>
    <row r="813" spans="1:17" ht="23.25" thickBot="1" x14ac:dyDescent="0.3">
      <c r="A813" s="133"/>
      <c r="B813" s="3" t="s">
        <v>1267</v>
      </c>
      <c r="C813" s="19" t="s">
        <v>1675</v>
      </c>
      <c r="D813" s="59">
        <v>803.24277526350022</v>
      </c>
      <c r="E813" s="59">
        <v>693.86811422500011</v>
      </c>
      <c r="F813" s="59">
        <v>831.7250419253495</v>
      </c>
      <c r="G813" s="59">
        <v>808.67533509620023</v>
      </c>
      <c r="H813" s="59">
        <v>892.83875709600022</v>
      </c>
      <c r="I813" s="59">
        <v>684.00269080000032</v>
      </c>
      <c r="J813" s="59">
        <v>835.37248627404017</v>
      </c>
      <c r="K813" s="59">
        <v>919.62391980888015</v>
      </c>
      <c r="L813" s="59">
        <v>1029.9787901859461</v>
      </c>
      <c r="M813" s="59">
        <v>657.6948950000002</v>
      </c>
      <c r="N813" s="59">
        <v>690.57963975000018</v>
      </c>
      <c r="O813" s="59">
        <v>670.84879290000015</v>
      </c>
      <c r="P813" s="59">
        <v>737.93367219000038</v>
      </c>
      <c r="Q813" s="59">
        <v>752.6923456338003</v>
      </c>
    </row>
    <row r="814" spans="1:17" ht="34.5" thickBot="1" x14ac:dyDescent="0.3">
      <c r="A814" s="133"/>
      <c r="B814" s="6" t="s">
        <v>1266</v>
      </c>
      <c r="C814" s="17" t="s">
        <v>486</v>
      </c>
      <c r="D814" s="59">
        <v>519.01840863180007</v>
      </c>
      <c r="E814" s="59">
        <v>448.34555073000007</v>
      </c>
      <c r="F814" s="59">
        <v>537.42233478253331</v>
      </c>
      <c r="G814" s="59">
        <v>522.52867806216011</v>
      </c>
      <c r="H814" s="59">
        <v>576.91119689280004</v>
      </c>
      <c r="I814" s="59">
        <v>576.91119689280004</v>
      </c>
      <c r="J814" s="59">
        <v>539.77914497707206</v>
      </c>
      <c r="K814" s="59">
        <v>594.21853279958407</v>
      </c>
      <c r="L814" s="59">
        <v>665.52475673553408</v>
      </c>
      <c r="M814" s="59">
        <v>424.97208600000022</v>
      </c>
      <c r="N814" s="59">
        <v>446.22069030000011</v>
      </c>
      <c r="O814" s="59">
        <v>433.4715277200001</v>
      </c>
      <c r="P814" s="59">
        <v>476.81868049200017</v>
      </c>
      <c r="Q814" s="59">
        <v>486.35505410184015</v>
      </c>
    </row>
    <row r="815" spans="1:17" ht="15.75" thickBot="1" x14ac:dyDescent="0.3">
      <c r="A815" s="133"/>
      <c r="B815" s="3" t="s">
        <v>1269</v>
      </c>
      <c r="C815" s="19" t="s">
        <v>1676</v>
      </c>
      <c r="D815" s="59">
        <v>2998.7730276504003</v>
      </c>
      <c r="E815" s="59">
        <v>2590.4409597733338</v>
      </c>
      <c r="F815" s="59">
        <v>3105.1068231879708</v>
      </c>
      <c r="G815" s="59">
        <v>3019.0545843591481</v>
      </c>
      <c r="H815" s="59">
        <v>3333.2646931584004</v>
      </c>
      <c r="I815" s="59">
        <v>2553.6100456533341</v>
      </c>
      <c r="J815" s="59">
        <v>3118.723948756417</v>
      </c>
      <c r="K815" s="59">
        <v>3433.2626339531525</v>
      </c>
      <c r="L815" s="59">
        <v>3845.2541500275315</v>
      </c>
      <c r="M815" s="59">
        <v>2455.3942746666676</v>
      </c>
      <c r="N815" s="59">
        <v>2578.1639884000015</v>
      </c>
      <c r="O815" s="59">
        <v>2504.502160160001</v>
      </c>
      <c r="P815" s="59">
        <v>2754.9523761760011</v>
      </c>
      <c r="Q815" s="59">
        <v>2810.0514236995209</v>
      </c>
    </row>
    <row r="816" spans="1:17" ht="23.25" thickBot="1" x14ac:dyDescent="0.3">
      <c r="A816" s="133"/>
      <c r="B816" s="3" t="s">
        <v>1268</v>
      </c>
      <c r="C816" s="17" t="s">
        <v>487</v>
      </c>
      <c r="D816" s="59">
        <v>1937.6687255587203</v>
      </c>
      <c r="E816" s="59">
        <v>1673.8233893920005</v>
      </c>
      <c r="F816" s="59">
        <v>2006.3767165214583</v>
      </c>
      <c r="G816" s="59">
        <v>1950.7737314320646</v>
      </c>
      <c r="H816" s="59">
        <v>2153.8018017331201</v>
      </c>
      <c r="I816" s="59">
        <v>2153.8018017331201</v>
      </c>
      <c r="J816" s="59">
        <v>2015.1754745810692</v>
      </c>
      <c r="K816" s="59">
        <v>2218.4158557851138</v>
      </c>
      <c r="L816" s="59">
        <v>2484.6257584793284</v>
      </c>
      <c r="M816" s="59">
        <v>1586.5624544000002</v>
      </c>
      <c r="N816" s="59">
        <v>1665.8905771200007</v>
      </c>
      <c r="O816" s="59">
        <v>1618.2937034880008</v>
      </c>
      <c r="P816" s="59">
        <v>1780.123073836801</v>
      </c>
      <c r="Q816" s="59">
        <v>1815.7255353135372</v>
      </c>
    </row>
    <row r="817" spans="1:17" ht="34.5" thickBot="1" x14ac:dyDescent="0.3">
      <c r="A817" s="133"/>
      <c r="B817" s="3" t="s">
        <v>1271</v>
      </c>
      <c r="C817" s="19" t="s">
        <v>1677</v>
      </c>
      <c r="D817" s="59">
        <v>985.31113765656028</v>
      </c>
      <c r="E817" s="59">
        <v>851.14488678266696</v>
      </c>
      <c r="F817" s="59">
        <v>1020.2493847617619</v>
      </c>
      <c r="G817" s="59">
        <v>991.97507771800565</v>
      </c>
      <c r="H817" s="59">
        <v>1095.2155420377601</v>
      </c>
      <c r="I817" s="59">
        <v>839.043300714667</v>
      </c>
      <c r="J817" s="59">
        <v>1024.7235831628225</v>
      </c>
      <c r="K817" s="59">
        <v>1128.072008298893</v>
      </c>
      <c r="L817" s="59">
        <v>1263.4406492947603</v>
      </c>
      <c r="M817" s="59">
        <v>806.77240453333354</v>
      </c>
      <c r="N817" s="59">
        <v>847.1110247600003</v>
      </c>
      <c r="O817" s="59">
        <v>822.90785262400038</v>
      </c>
      <c r="P817" s="59">
        <v>905.19863788640043</v>
      </c>
      <c r="Q817" s="59">
        <v>923.30261064412844</v>
      </c>
    </row>
    <row r="818" spans="1:17" ht="23.25" thickBot="1" x14ac:dyDescent="0.3">
      <c r="A818" s="133"/>
      <c r="B818" s="3" t="s">
        <v>1270</v>
      </c>
      <c r="C818" s="17" t="s">
        <v>488</v>
      </c>
      <c r="D818" s="59">
        <v>636.66258125500815</v>
      </c>
      <c r="E818" s="59">
        <v>549.97054222880013</v>
      </c>
      <c r="F818" s="59">
        <v>659.23806399990781</v>
      </c>
      <c r="G818" s="59">
        <v>640.96851175624988</v>
      </c>
      <c r="H818" s="59">
        <v>707.67773485516807</v>
      </c>
      <c r="I818" s="59">
        <v>707.67773485516807</v>
      </c>
      <c r="J818" s="59">
        <v>662.12908450520854</v>
      </c>
      <c r="K818" s="59">
        <v>728.90806690082309</v>
      </c>
      <c r="L818" s="59">
        <v>816.37703492892206</v>
      </c>
      <c r="M818" s="59">
        <v>521.29909216000021</v>
      </c>
      <c r="N818" s="59">
        <v>547.36404676800009</v>
      </c>
      <c r="O818" s="59">
        <v>531.72507400320012</v>
      </c>
      <c r="P818" s="59">
        <v>584.89758140352035</v>
      </c>
      <c r="Q818" s="59">
        <v>596.59553303159078</v>
      </c>
    </row>
    <row r="819" spans="1:17" ht="15.75" thickBot="1" x14ac:dyDescent="0.3">
      <c r="A819" s="133"/>
      <c r="B819" s="3" t="s">
        <v>1273</v>
      </c>
      <c r="C819" s="19" t="s">
        <v>1678</v>
      </c>
      <c r="D819" s="59">
        <v>6077.8703328271522</v>
      </c>
      <c r="E819" s="59">
        <v>5250.2687309691682</v>
      </c>
      <c r="F819" s="59">
        <v>6293.3861505684772</v>
      </c>
      <c r="G819" s="59">
        <v>6118.9767022279157</v>
      </c>
      <c r="H819" s="59">
        <v>6755.8132620264005</v>
      </c>
      <c r="I819" s="59">
        <v>5175.6203603866688</v>
      </c>
      <c r="J819" s="59">
        <v>6320.9851461402386</v>
      </c>
      <c r="K819" s="59">
        <v>6958.4876598871933</v>
      </c>
      <c r="L819" s="59">
        <v>7793.5061790736581</v>
      </c>
      <c r="M819" s="59">
        <v>4976.5580388333356</v>
      </c>
      <c r="N819" s="59">
        <v>5225.3859407750024</v>
      </c>
      <c r="O819" s="59">
        <v>5076.0891996100027</v>
      </c>
      <c r="P819" s="59">
        <v>5583.6981195710032</v>
      </c>
      <c r="Q819" s="59">
        <v>5695.3720819624223</v>
      </c>
    </row>
    <row r="820" spans="1:17" ht="23.25" thickBot="1" x14ac:dyDescent="0.3">
      <c r="A820" s="133"/>
      <c r="B820" s="3" t="s">
        <v>1272</v>
      </c>
      <c r="C820" s="17" t="s">
        <v>489</v>
      </c>
      <c r="D820" s="59">
        <v>3927.2392919806211</v>
      </c>
      <c r="E820" s="59">
        <v>3392.4813338570007</v>
      </c>
      <c r="F820" s="59">
        <v>4066.4956665211698</v>
      </c>
      <c r="G820" s="59">
        <v>3953.8003306703454</v>
      </c>
      <c r="H820" s="59">
        <v>4365.2947231555199</v>
      </c>
      <c r="I820" s="59">
        <v>4365.2947231555199</v>
      </c>
      <c r="J820" s="59">
        <v>4084.3288636598463</v>
      </c>
      <c r="K820" s="59">
        <v>4496.2535648501862</v>
      </c>
      <c r="L820" s="59">
        <v>5035.803992632209</v>
      </c>
      <c r="M820" s="59">
        <v>3215.6221174000007</v>
      </c>
      <c r="N820" s="59">
        <v>3376.403223270001</v>
      </c>
      <c r="O820" s="59">
        <v>3279.934559748001</v>
      </c>
      <c r="P820" s="59">
        <v>3607.9280157228018</v>
      </c>
      <c r="Q820" s="59">
        <v>3680.0865760372581</v>
      </c>
    </row>
    <row r="821" spans="1:17" ht="34.5" thickBot="1" x14ac:dyDescent="0.3">
      <c r="A821" s="133"/>
      <c r="B821" s="3" t="s">
        <v>1275</v>
      </c>
      <c r="C821" s="19" t="s">
        <v>1679</v>
      </c>
      <c r="D821" s="59">
        <v>3298.6503304154412</v>
      </c>
      <c r="E821" s="59">
        <v>2849.4850557506675</v>
      </c>
      <c r="F821" s="59">
        <v>3415.6175055067688</v>
      </c>
      <c r="G821" s="59">
        <v>3320.9600427950627</v>
      </c>
      <c r="H821" s="59">
        <v>3666.5911624742403</v>
      </c>
      <c r="I821" s="59">
        <v>2808.9710502186676</v>
      </c>
      <c r="J821" s="59">
        <v>3430.5963436320581</v>
      </c>
      <c r="K821" s="59">
        <v>3776.5888973484675</v>
      </c>
      <c r="L821" s="59">
        <v>4229.7795650302842</v>
      </c>
      <c r="M821" s="59">
        <v>2700.9337021333345</v>
      </c>
      <c r="N821" s="59">
        <v>2835.9803872400012</v>
      </c>
      <c r="O821" s="59">
        <v>2754.9523761760011</v>
      </c>
      <c r="P821" s="59">
        <v>3030.4476137936017</v>
      </c>
      <c r="Q821" s="59">
        <v>3091.0565660694738</v>
      </c>
    </row>
    <row r="822" spans="1:17" ht="23.25" thickBot="1" x14ac:dyDescent="0.3">
      <c r="A822" s="133"/>
      <c r="B822" s="3" t="s">
        <v>1274</v>
      </c>
      <c r="C822" s="17" t="s">
        <v>490</v>
      </c>
      <c r="D822" s="59">
        <v>2131.4355981145923</v>
      </c>
      <c r="E822" s="59">
        <v>1841.2057283312004</v>
      </c>
      <c r="F822" s="59">
        <v>2207.0143881736035</v>
      </c>
      <c r="G822" s="59">
        <v>2145.8511045752707</v>
      </c>
      <c r="H822" s="59">
        <v>2369.1819819064326</v>
      </c>
      <c r="I822" s="59">
        <v>2369.1819819064326</v>
      </c>
      <c r="J822" s="59">
        <v>2216.6930220391764</v>
      </c>
      <c r="K822" s="59">
        <v>2440.2574413636248</v>
      </c>
      <c r="L822" s="59">
        <v>2733.0883343272603</v>
      </c>
      <c r="M822" s="59">
        <v>1745.2186998400005</v>
      </c>
      <c r="N822" s="59">
        <v>1832.4796348320006</v>
      </c>
      <c r="O822" s="59">
        <v>1780.1230738368004</v>
      </c>
      <c r="P822" s="59">
        <v>1958.1353812204804</v>
      </c>
      <c r="Q822" s="59">
        <v>1997.2980888448903</v>
      </c>
    </row>
    <row r="823" spans="1:17" ht="23.25" thickBot="1" x14ac:dyDescent="0.3">
      <c r="A823" s="133"/>
      <c r="B823" s="3" t="s">
        <v>1277</v>
      </c>
      <c r="C823" s="19" t="s">
        <v>1680</v>
      </c>
      <c r="D823" s="59">
        <v>380.20158029139003</v>
      </c>
      <c r="E823" s="59">
        <v>328.43090739983342</v>
      </c>
      <c r="F823" s="59">
        <v>393.68318651133205</v>
      </c>
      <c r="G823" s="59">
        <v>382.77299194553478</v>
      </c>
      <c r="H823" s="59">
        <v>422.61034502544004</v>
      </c>
      <c r="I823" s="59">
        <v>323.76127364533346</v>
      </c>
      <c r="J823" s="59">
        <v>395.40964350304563</v>
      </c>
      <c r="K823" s="59">
        <v>435.28865537620339</v>
      </c>
      <c r="L823" s="59">
        <v>487.52329402134779</v>
      </c>
      <c r="M823" s="59">
        <v>311.3089169666668</v>
      </c>
      <c r="N823" s="59">
        <v>326.8743628150001</v>
      </c>
      <c r="O823" s="59">
        <v>317.53509530600019</v>
      </c>
      <c r="P823" s="59">
        <v>349.2886048366002</v>
      </c>
      <c r="Q823" s="59">
        <v>356.27437693333223</v>
      </c>
    </row>
    <row r="824" spans="1:17" ht="34.5" thickBot="1" x14ac:dyDescent="0.3">
      <c r="A824" s="133"/>
      <c r="B824" s="3" t="s">
        <v>1276</v>
      </c>
      <c r="C824" s="17" t="s">
        <v>491</v>
      </c>
      <c r="D824" s="59">
        <v>245.66871341905198</v>
      </c>
      <c r="E824" s="59">
        <v>212.21689401220007</v>
      </c>
      <c r="F824" s="59">
        <v>254.37990513039915</v>
      </c>
      <c r="G824" s="59">
        <v>247.33024094942252</v>
      </c>
      <c r="H824" s="59">
        <v>273.07129986259201</v>
      </c>
      <c r="I824" s="59">
        <v>273.07129986259201</v>
      </c>
      <c r="J824" s="59">
        <v>255.49546195581411</v>
      </c>
      <c r="K824" s="59">
        <v>281.26343885846978</v>
      </c>
      <c r="L824" s="59">
        <v>315.01505152148627</v>
      </c>
      <c r="M824" s="59">
        <v>201.15345404000007</v>
      </c>
      <c r="N824" s="59">
        <v>211.21112674200012</v>
      </c>
      <c r="O824" s="59">
        <v>205.17652312080008</v>
      </c>
      <c r="P824" s="59">
        <v>225.69417543288009</v>
      </c>
      <c r="Q824" s="59">
        <v>230.20805894153773</v>
      </c>
    </row>
    <row r="825" spans="1:17" ht="34.5" thickBot="1" x14ac:dyDescent="0.3">
      <c r="A825" s="133"/>
      <c r="B825" s="3" t="s">
        <v>1279</v>
      </c>
      <c r="C825" s="19" t="s">
        <v>1681</v>
      </c>
      <c r="D825" s="59">
        <v>1415.8492651977961</v>
      </c>
      <c r="E825" s="59">
        <v>1223.0581960072668</v>
      </c>
      <c r="F825" s="59">
        <v>1466.054007233749</v>
      </c>
      <c r="G825" s="59">
        <v>1425.4250573295685</v>
      </c>
      <c r="H825" s="59">
        <v>1573.7771158412168</v>
      </c>
      <c r="I825" s="59">
        <v>1205.6687429834667</v>
      </c>
      <c r="J825" s="59">
        <v>1472.4832358057076</v>
      </c>
      <c r="K825" s="59">
        <v>1620.9904293164534</v>
      </c>
      <c r="L825" s="59">
        <v>1815.5092808344277</v>
      </c>
      <c r="M825" s="59">
        <v>1159.2968682533335</v>
      </c>
      <c r="N825" s="59">
        <v>1217.2617116660003</v>
      </c>
      <c r="O825" s="59">
        <v>1182.4828056184001</v>
      </c>
      <c r="P825" s="59">
        <v>1300.7310861802403</v>
      </c>
      <c r="Q825" s="59">
        <v>1326.7457079038452</v>
      </c>
    </row>
    <row r="826" spans="1:17" ht="45.75" thickBot="1" x14ac:dyDescent="0.3">
      <c r="A826" s="133"/>
      <c r="B826" s="3" t="s">
        <v>1278</v>
      </c>
      <c r="C826" s="17" t="s">
        <v>492</v>
      </c>
      <c r="D826" s="59">
        <v>914.85644828165266</v>
      </c>
      <c r="E826" s="59">
        <v>790.28375742008018</v>
      </c>
      <c r="F826" s="59">
        <v>947.29643544334556</v>
      </c>
      <c r="G826" s="59">
        <v>921.04388319756742</v>
      </c>
      <c r="H826" s="59">
        <v>1016.9021363897091</v>
      </c>
      <c r="I826" s="59">
        <v>1016.9021363897091</v>
      </c>
      <c r="J826" s="59">
        <v>951.4507062129187</v>
      </c>
      <c r="K826" s="59">
        <v>1047.4092004814004</v>
      </c>
      <c r="L826" s="59">
        <v>1173.0983045391688</v>
      </c>
      <c r="M826" s="59">
        <v>749.08413025600021</v>
      </c>
      <c r="N826" s="59">
        <v>786.53833676880015</v>
      </c>
      <c r="O826" s="59">
        <v>764.06581286112021</v>
      </c>
      <c r="P826" s="59">
        <v>840.47239414723219</v>
      </c>
      <c r="Q826" s="59">
        <v>857.28184203017702</v>
      </c>
    </row>
    <row r="827" spans="1:17" ht="23.25" thickBot="1" x14ac:dyDescent="0.3">
      <c r="A827" s="133"/>
      <c r="B827" s="3" t="s">
        <v>1281</v>
      </c>
      <c r="C827" s="19" t="s">
        <v>1682</v>
      </c>
      <c r="D827" s="59">
        <v>449.81595414756015</v>
      </c>
      <c r="E827" s="59">
        <v>388.56614396600008</v>
      </c>
      <c r="F827" s="59">
        <v>465.76602347819562</v>
      </c>
      <c r="G827" s="59">
        <v>452.85818765387216</v>
      </c>
      <c r="H827" s="59">
        <v>499.98970397376007</v>
      </c>
      <c r="I827" s="59">
        <v>383.04150684800015</v>
      </c>
      <c r="J827" s="59">
        <v>467.8085923134625</v>
      </c>
      <c r="K827" s="59">
        <v>514.98939509297281</v>
      </c>
      <c r="L827" s="59">
        <v>576.78812250412966</v>
      </c>
      <c r="M827" s="59">
        <v>368.30914120000017</v>
      </c>
      <c r="N827" s="59">
        <v>386.72459826000016</v>
      </c>
      <c r="O827" s="59">
        <v>375.67532402400019</v>
      </c>
      <c r="P827" s="59">
        <v>413.24285642640024</v>
      </c>
      <c r="Q827" s="59">
        <v>421.50771355492816</v>
      </c>
    </row>
    <row r="828" spans="1:17" ht="34.5" thickBot="1" x14ac:dyDescent="0.3">
      <c r="A828" s="133"/>
      <c r="B828" s="3" t="s">
        <v>1280</v>
      </c>
      <c r="C828" s="17" t="s">
        <v>493</v>
      </c>
      <c r="D828" s="59">
        <v>290.65030883380808</v>
      </c>
      <c r="E828" s="59">
        <v>251.07350840880005</v>
      </c>
      <c r="F828" s="59">
        <v>300.95650747821861</v>
      </c>
      <c r="G828" s="59">
        <v>292.61605971480975</v>
      </c>
      <c r="H828" s="59">
        <v>323.07027025996803</v>
      </c>
      <c r="I828" s="59">
        <v>323.07027025996803</v>
      </c>
      <c r="J828" s="59">
        <v>302.27632118716036</v>
      </c>
      <c r="K828" s="59">
        <v>332.76237836776704</v>
      </c>
      <c r="L828" s="59">
        <v>372.6938637718992</v>
      </c>
      <c r="M828" s="59">
        <v>237.98436816000006</v>
      </c>
      <c r="N828" s="59">
        <v>249.88358656800008</v>
      </c>
      <c r="O828" s="59">
        <v>242.74405552320005</v>
      </c>
      <c r="P828" s="59">
        <v>267.01846107552007</v>
      </c>
      <c r="Q828" s="59">
        <v>272.35883029703047</v>
      </c>
    </row>
    <row r="829" spans="1:17" ht="34.5" thickBot="1" x14ac:dyDescent="0.3">
      <c r="A829" s="133"/>
      <c r="B829" s="3" t="s">
        <v>1283</v>
      </c>
      <c r="C829" s="19" t="s">
        <v>1683</v>
      </c>
      <c r="D829" s="59">
        <v>1874.2331422815002</v>
      </c>
      <c r="E829" s="59">
        <v>1619.0255998583336</v>
      </c>
      <c r="F829" s="59">
        <v>1940.6917644924818</v>
      </c>
      <c r="G829" s="59">
        <v>1886.9091152244671</v>
      </c>
      <c r="H829" s="59">
        <v>2083.290433224</v>
      </c>
      <c r="I829" s="59">
        <v>1596.0062785333339</v>
      </c>
      <c r="J829" s="59">
        <v>1949.2024679727601</v>
      </c>
      <c r="K829" s="59">
        <v>2145.7891462207203</v>
      </c>
      <c r="L829" s="59">
        <v>2403.2838437672067</v>
      </c>
      <c r="M829" s="59">
        <v>1534.6214216666674</v>
      </c>
      <c r="N829" s="59">
        <v>1611.3524927500009</v>
      </c>
      <c r="O829" s="59">
        <v>1565.3138501000005</v>
      </c>
      <c r="P829" s="59">
        <v>1721.8452351100007</v>
      </c>
      <c r="Q829" s="59">
        <v>1756.2821398122007</v>
      </c>
    </row>
    <row r="830" spans="1:17" ht="23.25" thickBot="1" x14ac:dyDescent="0.3">
      <c r="A830" s="133"/>
      <c r="B830" s="3" t="s">
        <v>1282</v>
      </c>
      <c r="C830" s="17" t="s">
        <v>494</v>
      </c>
      <c r="D830" s="59">
        <v>1211.0429534742</v>
      </c>
      <c r="E830" s="59">
        <v>1046.1396183700001</v>
      </c>
      <c r="F830" s="59">
        <v>1253.9854478259115</v>
      </c>
      <c r="G830" s="59">
        <v>1219.2335821450404</v>
      </c>
      <c r="H830" s="59">
        <v>1346.1261260832</v>
      </c>
      <c r="I830" s="59">
        <v>1346.1261260832</v>
      </c>
      <c r="J830" s="59">
        <v>1259.4846716131678</v>
      </c>
      <c r="K830" s="59">
        <v>1386.5099098656963</v>
      </c>
      <c r="L830" s="59">
        <v>1552.8910990495797</v>
      </c>
      <c r="M830" s="59">
        <v>991.60153400000036</v>
      </c>
      <c r="N830" s="59">
        <v>1041.1816107000004</v>
      </c>
      <c r="O830" s="59">
        <v>1011.4335646800004</v>
      </c>
      <c r="P830" s="59">
        <v>1112.5769211480003</v>
      </c>
      <c r="Q830" s="59">
        <v>1134.8284595709604</v>
      </c>
    </row>
    <row r="831" spans="1:17" ht="23.25" thickBot="1" x14ac:dyDescent="0.3">
      <c r="A831" s="133"/>
      <c r="B831" s="3" t="s">
        <v>1285</v>
      </c>
      <c r="C831" s="19" t="s">
        <v>1684</v>
      </c>
      <c r="D831" s="59">
        <v>3127.291871692561</v>
      </c>
      <c r="E831" s="59">
        <v>2701.4598580493343</v>
      </c>
      <c r="F831" s="59">
        <v>3238.1828298960268</v>
      </c>
      <c r="G831" s="59">
        <v>3148.4426379745396</v>
      </c>
      <c r="H831" s="59">
        <v>3476.1188942937611</v>
      </c>
      <c r="I831" s="59">
        <v>2663.050476181334</v>
      </c>
      <c r="J831" s="59">
        <v>3252.3835465602629</v>
      </c>
      <c r="K831" s="59">
        <v>3580.4024611225736</v>
      </c>
      <c r="L831" s="59">
        <v>4010.0507564572822</v>
      </c>
      <c r="M831" s="59">
        <v>2560.6254578666671</v>
      </c>
      <c r="N831" s="59">
        <v>2688.6567307600008</v>
      </c>
      <c r="O831" s="59">
        <v>2611.837967024001</v>
      </c>
      <c r="P831" s="59">
        <v>2873.0217637264013</v>
      </c>
      <c r="Q831" s="59">
        <v>2930.4821990009295</v>
      </c>
    </row>
    <row r="832" spans="1:17" ht="34.5" thickBot="1" x14ac:dyDescent="0.3">
      <c r="A832" s="133"/>
      <c r="B832" s="3" t="s">
        <v>1284</v>
      </c>
      <c r="C832" s="17" t="s">
        <v>495</v>
      </c>
      <c r="D832" s="59">
        <v>2020.7116709398081</v>
      </c>
      <c r="E832" s="59">
        <v>1745.5586775088004</v>
      </c>
      <c r="F832" s="59">
        <v>2092.3642900866635</v>
      </c>
      <c r="G832" s="59">
        <v>2034.37831992201</v>
      </c>
      <c r="H832" s="59">
        <v>2246.1075932359686</v>
      </c>
      <c r="I832" s="59">
        <v>2246.1075932359686</v>
      </c>
      <c r="J832" s="59">
        <v>2101.5401377774006</v>
      </c>
      <c r="K832" s="59">
        <v>2313.4908210330473</v>
      </c>
      <c r="L832" s="59">
        <v>2591.1097195570137</v>
      </c>
      <c r="M832" s="59">
        <v>1654.5579881600004</v>
      </c>
      <c r="N832" s="59">
        <v>1737.2858875680004</v>
      </c>
      <c r="O832" s="59">
        <v>1687.6491479232006</v>
      </c>
      <c r="P832" s="59">
        <v>1856.4140627155209</v>
      </c>
      <c r="Q832" s="59">
        <v>1893.5423439698309</v>
      </c>
    </row>
    <row r="833" spans="1:17" ht="23.25" thickBot="1" x14ac:dyDescent="0.3">
      <c r="A833" s="133"/>
      <c r="B833" s="3" t="s">
        <v>1287</v>
      </c>
      <c r="C833" s="19" t="s">
        <v>1685</v>
      </c>
      <c r="D833" s="59">
        <v>16707.449725480805</v>
      </c>
      <c r="E833" s="59">
        <v>14432.456775880002</v>
      </c>
      <c r="F833" s="59">
        <v>17299.880872047259</v>
      </c>
      <c r="G833" s="59">
        <v>16820.446970000965</v>
      </c>
      <c r="H833" s="59">
        <v>18571.0461475968</v>
      </c>
      <c r="I833" s="59">
        <v>14227.255968640004</v>
      </c>
      <c r="J833" s="59">
        <v>17375.747714500034</v>
      </c>
      <c r="K833" s="59">
        <v>19128.177532024707</v>
      </c>
      <c r="L833" s="59">
        <v>21423.558835867672</v>
      </c>
      <c r="M833" s="59">
        <v>13680.053816</v>
      </c>
      <c r="N833" s="59">
        <v>14364.0565068</v>
      </c>
      <c r="O833" s="59">
        <v>13953.654892320003</v>
      </c>
      <c r="P833" s="59">
        <v>15349.020381552002</v>
      </c>
      <c r="Q833" s="59">
        <v>15656.000789183045</v>
      </c>
    </row>
    <row r="834" spans="1:17" ht="34.5" thickBot="1" x14ac:dyDescent="0.3">
      <c r="A834" s="133"/>
      <c r="B834" s="3" t="s">
        <v>1286</v>
      </c>
      <c r="C834" s="17" t="s">
        <v>496</v>
      </c>
      <c r="D834" s="59">
        <v>10795.582899541443</v>
      </c>
      <c r="E834" s="59">
        <v>9325.5874551840006</v>
      </c>
      <c r="F834" s="59">
        <v>11178.384563476691</v>
      </c>
      <c r="G834" s="59">
        <v>10868.59650369293</v>
      </c>
      <c r="H834" s="59">
        <v>11999.752895370242</v>
      </c>
      <c r="I834" s="59">
        <v>11999.752895370242</v>
      </c>
      <c r="J834" s="59">
        <v>11227.406215523099</v>
      </c>
      <c r="K834" s="59">
        <v>12359.74548223135</v>
      </c>
      <c r="L834" s="59">
        <v>13842.91494009911</v>
      </c>
      <c r="M834" s="59">
        <v>8839.4193888000009</v>
      </c>
      <c r="N834" s="59">
        <v>9281.3903582399998</v>
      </c>
      <c r="O834" s="59">
        <v>9016.2077765760005</v>
      </c>
      <c r="P834" s="59">
        <v>9917.8285542336016</v>
      </c>
      <c r="Q834" s="59">
        <v>10116.185125318276</v>
      </c>
    </row>
    <row r="835" spans="1:17" ht="45.75" thickBot="1" x14ac:dyDescent="0.3">
      <c r="A835" s="133"/>
      <c r="B835" s="3" t="s">
        <v>1289</v>
      </c>
      <c r="C835" s="19" t="s">
        <v>1686</v>
      </c>
      <c r="D835" s="59">
        <v>6693.6897938625016</v>
      </c>
      <c r="E835" s="59">
        <v>5782.2342852083348</v>
      </c>
      <c r="F835" s="59">
        <v>6931.0420160445765</v>
      </c>
      <c r="G835" s="59">
        <v>6738.9611258016694</v>
      </c>
      <c r="H835" s="59">
        <v>7440.3229758000007</v>
      </c>
      <c r="I835" s="59">
        <v>5700.0224233333347</v>
      </c>
      <c r="J835" s="59">
        <v>6961.4373856170014</v>
      </c>
      <c r="K835" s="59">
        <v>7663.5326650740017</v>
      </c>
      <c r="L835" s="59">
        <v>8583.1565848828814</v>
      </c>
      <c r="M835" s="59">
        <v>5480.7907916666672</v>
      </c>
      <c r="N835" s="59">
        <v>5754.830331250002</v>
      </c>
      <c r="O835" s="59">
        <v>5590.406607500001</v>
      </c>
      <c r="P835" s="59">
        <v>6149.4472682500018</v>
      </c>
      <c r="Q835" s="59">
        <v>6272.4362136150021</v>
      </c>
    </row>
    <row r="836" spans="1:17" ht="34.5" thickBot="1" x14ac:dyDescent="0.3">
      <c r="A836" s="133"/>
      <c r="B836" s="3" t="s">
        <v>1288</v>
      </c>
      <c r="C836" s="17" t="s">
        <v>497</v>
      </c>
      <c r="D836" s="59">
        <v>4325.1534052650004</v>
      </c>
      <c r="E836" s="59">
        <v>3736.2129227500009</v>
      </c>
      <c r="F836" s="59">
        <v>4478.5194565211123</v>
      </c>
      <c r="G836" s="59">
        <v>4354.4056505180015</v>
      </c>
      <c r="H836" s="59">
        <v>4807.5933074400009</v>
      </c>
      <c r="I836" s="59">
        <v>4807.5933074400009</v>
      </c>
      <c r="J836" s="59">
        <v>4498.1595414756002</v>
      </c>
      <c r="K836" s="59">
        <v>4951.8211066632002</v>
      </c>
      <c r="L836" s="59">
        <v>5546.0396394627851</v>
      </c>
      <c r="M836" s="59">
        <v>3541.4340500000012</v>
      </c>
      <c r="N836" s="59">
        <v>3718.5057525000011</v>
      </c>
      <c r="O836" s="59">
        <v>3612.2627310000012</v>
      </c>
      <c r="P836" s="59">
        <v>3973.4890041000012</v>
      </c>
      <c r="Q836" s="59">
        <v>4052.9587841820016</v>
      </c>
    </row>
    <row r="837" spans="1:17" ht="34.5" thickBot="1" x14ac:dyDescent="0.3">
      <c r="A837" s="133"/>
      <c r="B837" s="3" t="s">
        <v>1291</v>
      </c>
      <c r="C837" s="19" t="s">
        <v>1688</v>
      </c>
      <c r="D837" s="59">
        <v>2805.9947615871606</v>
      </c>
      <c r="E837" s="59">
        <v>2423.9126123593337</v>
      </c>
      <c r="F837" s="59">
        <v>2905.4928131258871</v>
      </c>
      <c r="G837" s="59">
        <v>2824.9725039360596</v>
      </c>
      <c r="H837" s="59">
        <v>3118.9833914553606</v>
      </c>
      <c r="I837" s="59">
        <v>2389.4493998613343</v>
      </c>
      <c r="J837" s="59">
        <v>2918.2345520506474</v>
      </c>
      <c r="K837" s="59">
        <v>3212.5528931990211</v>
      </c>
      <c r="L837" s="59">
        <v>3598.0592403829032</v>
      </c>
      <c r="M837" s="59">
        <v>2297.5474998666677</v>
      </c>
      <c r="N837" s="59">
        <v>2412.4248748600007</v>
      </c>
      <c r="O837" s="59">
        <v>2343.4984498640006</v>
      </c>
      <c r="P837" s="59">
        <v>2577.8482948504011</v>
      </c>
      <c r="Q837" s="59">
        <v>2629.4052607474086</v>
      </c>
    </row>
    <row r="838" spans="1:17" ht="34.5" thickBot="1" x14ac:dyDescent="0.3">
      <c r="A838" s="133"/>
      <c r="B838" s="3" t="s">
        <v>1290</v>
      </c>
      <c r="C838" s="17" t="s">
        <v>498</v>
      </c>
      <c r="D838" s="59">
        <v>1813.1043074870886</v>
      </c>
      <c r="E838" s="59">
        <v>1566.2204572168002</v>
      </c>
      <c r="F838" s="59">
        <v>1877.3953561736498</v>
      </c>
      <c r="G838" s="59">
        <v>1825.3668486971462</v>
      </c>
      <c r="H838" s="59">
        <v>2015.3431144788481</v>
      </c>
      <c r="I838" s="59">
        <v>2015.3431144788481</v>
      </c>
      <c r="J838" s="59">
        <v>1885.6284797865719</v>
      </c>
      <c r="K838" s="59">
        <v>2075.8034079132135</v>
      </c>
      <c r="L838" s="59">
        <v>2324.8998168627991</v>
      </c>
      <c r="M838" s="59">
        <v>1484.5691537600003</v>
      </c>
      <c r="N838" s="59">
        <v>1558.7976114480005</v>
      </c>
      <c r="O838" s="59">
        <v>1514.2605368352004</v>
      </c>
      <c r="P838" s="59">
        <v>1665.6865905187205</v>
      </c>
      <c r="Q838" s="59">
        <v>1699.0003223290951</v>
      </c>
    </row>
    <row r="839" spans="1:17" ht="34.5" thickBot="1" x14ac:dyDescent="0.3">
      <c r="A839" s="133"/>
      <c r="B839" s="3" t="s">
        <v>1293</v>
      </c>
      <c r="C839" s="19" t="s">
        <v>1687</v>
      </c>
      <c r="D839" s="59">
        <v>2629.2813510291894</v>
      </c>
      <c r="E839" s="59">
        <v>2271.2616272298333</v>
      </c>
      <c r="F839" s="59">
        <v>2722.5133039023099</v>
      </c>
      <c r="G839" s="59">
        <v>2647.0639302148948</v>
      </c>
      <c r="H839" s="59">
        <v>2922.5588648942407</v>
      </c>
      <c r="I839" s="59">
        <v>2238.9688078853337</v>
      </c>
      <c r="J839" s="59">
        <v>2734.4526050703575</v>
      </c>
      <c r="K839" s="59">
        <v>3010.2356308410685</v>
      </c>
      <c r="L839" s="59">
        <v>3371.4639065419965</v>
      </c>
      <c r="M839" s="59">
        <v>2152.8546229666667</v>
      </c>
      <c r="N839" s="59">
        <v>2260.4973541150002</v>
      </c>
      <c r="O839" s="59">
        <v>2195.9117154260007</v>
      </c>
      <c r="P839" s="59">
        <v>2415.5028869686007</v>
      </c>
      <c r="Q839" s="59">
        <v>2463.8129447079727</v>
      </c>
    </row>
    <row r="840" spans="1:17" ht="34.5" thickBot="1" x14ac:dyDescent="0.3">
      <c r="A840" s="133"/>
      <c r="B840" s="3" t="s">
        <v>1292</v>
      </c>
      <c r="C840" s="17" t="s">
        <v>498</v>
      </c>
      <c r="D840" s="59">
        <v>1698.9202575880918</v>
      </c>
      <c r="E840" s="59">
        <v>1467.5844360561998</v>
      </c>
      <c r="F840" s="59">
        <v>1759.1624425214923</v>
      </c>
      <c r="G840" s="59">
        <v>1710.4105395234703</v>
      </c>
      <c r="H840" s="59">
        <v>1888.422651162432</v>
      </c>
      <c r="I840" s="59">
        <v>1888.422651162432</v>
      </c>
      <c r="J840" s="59">
        <v>1766.8770678916153</v>
      </c>
      <c r="K840" s="59">
        <v>1945.0753306973049</v>
      </c>
      <c r="L840" s="59">
        <v>2178.484370380982</v>
      </c>
      <c r="M840" s="59">
        <v>1391.0752948400002</v>
      </c>
      <c r="N840" s="59">
        <v>1460.6290595820003</v>
      </c>
      <c r="O840" s="59">
        <v>1418.8968007368003</v>
      </c>
      <c r="P840" s="59">
        <v>1560.7864808104803</v>
      </c>
      <c r="Q840" s="59">
        <v>1592.00221042669</v>
      </c>
    </row>
    <row r="841" spans="1:17" ht="45.75" thickBot="1" x14ac:dyDescent="0.3">
      <c r="A841" s="133"/>
      <c r="B841" s="3" t="s">
        <v>1295</v>
      </c>
      <c r="C841" s="19" t="s">
        <v>1689</v>
      </c>
      <c r="D841" s="59">
        <v>937.11657114075012</v>
      </c>
      <c r="E841" s="59">
        <v>809.51279992916682</v>
      </c>
      <c r="F841" s="59">
        <v>970.34588224624088</v>
      </c>
      <c r="G841" s="59">
        <v>943.45455761223354</v>
      </c>
      <c r="H841" s="59">
        <v>1041.645216612</v>
      </c>
      <c r="I841" s="59">
        <v>798.00313926666695</v>
      </c>
      <c r="J841" s="59">
        <v>974.60123398638007</v>
      </c>
      <c r="K841" s="59">
        <v>1072.8945731103602</v>
      </c>
      <c r="L841" s="59">
        <v>1201.6419218836033</v>
      </c>
      <c r="M841" s="59">
        <v>767.3107108333337</v>
      </c>
      <c r="N841" s="59">
        <v>805.67624637500046</v>
      </c>
      <c r="O841" s="59">
        <v>782.65692505000027</v>
      </c>
      <c r="P841" s="59">
        <v>860.92261755500033</v>
      </c>
      <c r="Q841" s="59">
        <v>878.14106990610037</v>
      </c>
    </row>
    <row r="842" spans="1:17" ht="34.5" thickBot="1" x14ac:dyDescent="0.3">
      <c r="A842" s="133"/>
      <c r="B842" s="3" t="s">
        <v>1294</v>
      </c>
      <c r="C842" s="17" t="s">
        <v>499</v>
      </c>
      <c r="D842" s="59">
        <v>605.52147673709999</v>
      </c>
      <c r="E842" s="59">
        <v>523.06980918500005</v>
      </c>
      <c r="F842" s="59">
        <v>626.99272391295574</v>
      </c>
      <c r="G842" s="59">
        <v>609.61679107252019</v>
      </c>
      <c r="H842" s="59">
        <v>673.0630630416</v>
      </c>
      <c r="I842" s="59">
        <v>673.0630630416</v>
      </c>
      <c r="J842" s="59">
        <v>629.74233580658392</v>
      </c>
      <c r="K842" s="59">
        <v>693.25495493284814</v>
      </c>
      <c r="L842" s="59">
        <v>776.44554952478984</v>
      </c>
      <c r="M842" s="59">
        <v>495.80076700000018</v>
      </c>
      <c r="N842" s="59">
        <v>520.59080535000021</v>
      </c>
      <c r="O842" s="59">
        <v>505.71678234000018</v>
      </c>
      <c r="P842" s="59">
        <v>556.28846057400017</v>
      </c>
      <c r="Q842" s="59">
        <v>567.41422978548019</v>
      </c>
    </row>
    <row r="843" spans="1:17" ht="23.25" thickBot="1" x14ac:dyDescent="0.3">
      <c r="A843" s="133"/>
      <c r="B843" s="3" t="s">
        <v>1297</v>
      </c>
      <c r="C843" s="19" t="s">
        <v>1690</v>
      </c>
      <c r="D843" s="59">
        <v>985.31113765656028</v>
      </c>
      <c r="E843" s="59">
        <v>851.14488678266696</v>
      </c>
      <c r="F843" s="59">
        <v>1020.2493847617619</v>
      </c>
      <c r="G843" s="59">
        <v>991.97507771800565</v>
      </c>
      <c r="H843" s="59">
        <v>1095.2155420377601</v>
      </c>
      <c r="I843" s="59">
        <v>839.043300714667</v>
      </c>
      <c r="J843" s="59">
        <v>1024.7235831628225</v>
      </c>
      <c r="K843" s="59">
        <v>1128.072008298893</v>
      </c>
      <c r="L843" s="59">
        <v>1263.4406492947603</v>
      </c>
      <c r="M843" s="59">
        <v>806.77240453333354</v>
      </c>
      <c r="N843" s="59">
        <v>847.1110247600003</v>
      </c>
      <c r="O843" s="59">
        <v>822.90785262400038</v>
      </c>
      <c r="P843" s="59">
        <v>905.19863788640043</v>
      </c>
      <c r="Q843" s="59">
        <v>923.30261064412844</v>
      </c>
    </row>
    <row r="844" spans="1:17" ht="23.25" thickBot="1" x14ac:dyDescent="0.3">
      <c r="A844" s="133"/>
      <c r="B844" s="3" t="s">
        <v>1296</v>
      </c>
      <c r="C844" s="17" t="s">
        <v>500</v>
      </c>
      <c r="D844" s="59">
        <v>636.66258125500815</v>
      </c>
      <c r="E844" s="59">
        <v>549.97054222880013</v>
      </c>
      <c r="F844" s="59">
        <v>659.23806399990781</v>
      </c>
      <c r="G844" s="59">
        <v>640.96851175624988</v>
      </c>
      <c r="H844" s="59">
        <v>707.67773485516807</v>
      </c>
      <c r="I844" s="59">
        <v>707.67773485516807</v>
      </c>
      <c r="J844" s="59">
        <v>662.12908450520854</v>
      </c>
      <c r="K844" s="59">
        <v>728.90806690082309</v>
      </c>
      <c r="L844" s="59">
        <v>816.37703492892206</v>
      </c>
      <c r="M844" s="59">
        <v>521.29909216000021</v>
      </c>
      <c r="N844" s="59">
        <v>547.36404676800009</v>
      </c>
      <c r="O844" s="59">
        <v>531.72507400320012</v>
      </c>
      <c r="P844" s="59">
        <v>584.89758140352035</v>
      </c>
      <c r="Q844" s="59">
        <v>596.59553303159078</v>
      </c>
    </row>
    <row r="845" spans="1:17" ht="23.25" thickBot="1" x14ac:dyDescent="0.3">
      <c r="A845" s="133"/>
      <c r="B845" s="3" t="s">
        <v>1299</v>
      </c>
      <c r="C845" s="19" t="s">
        <v>1691</v>
      </c>
      <c r="D845" s="59">
        <v>2184.8203487167207</v>
      </c>
      <c r="E845" s="59">
        <v>1887.3212706920001</v>
      </c>
      <c r="F845" s="59">
        <v>2262.2921140369494</v>
      </c>
      <c r="G845" s="59">
        <v>2199.5969114616646</v>
      </c>
      <c r="H845" s="59">
        <v>2428.5214193011202</v>
      </c>
      <c r="I845" s="59">
        <v>1860.4873189760001</v>
      </c>
      <c r="J845" s="59">
        <v>2272.2131626653895</v>
      </c>
      <c r="K845" s="59">
        <v>2501.377061880155</v>
      </c>
      <c r="L845" s="59">
        <v>2801.542309305773</v>
      </c>
      <c r="M845" s="59">
        <v>1788.9301144000001</v>
      </c>
      <c r="N845" s="59">
        <v>1878.3766201200006</v>
      </c>
      <c r="O845" s="59">
        <v>1824.7087166880003</v>
      </c>
      <c r="P845" s="59">
        <v>2007.1795883568004</v>
      </c>
      <c r="Q845" s="59">
        <v>2047.3231801239365</v>
      </c>
    </row>
    <row r="846" spans="1:17" ht="34.5" thickBot="1" x14ac:dyDescent="0.3">
      <c r="A846" s="133"/>
      <c r="B846" s="3" t="s">
        <v>1298</v>
      </c>
      <c r="C846" s="17" t="s">
        <v>501</v>
      </c>
      <c r="D846" s="59">
        <v>1411.730071478496</v>
      </c>
      <c r="E846" s="59">
        <v>1219.4998979856</v>
      </c>
      <c r="F846" s="59">
        <v>1461.7887506084905</v>
      </c>
      <c r="G846" s="59">
        <v>1421.2780043290757</v>
      </c>
      <c r="H846" s="59">
        <v>1569.1984555484166</v>
      </c>
      <c r="I846" s="59">
        <v>1569.1984555484166</v>
      </c>
      <c r="J846" s="59">
        <v>1468.1992743376361</v>
      </c>
      <c r="K846" s="59">
        <v>1616.2744092148689</v>
      </c>
      <c r="L846" s="59">
        <v>1810.2273383206536</v>
      </c>
      <c r="M846" s="59">
        <v>1155.9240739200002</v>
      </c>
      <c r="N846" s="59">
        <v>1213.7202776160004</v>
      </c>
      <c r="O846" s="59">
        <v>1179.0425553984001</v>
      </c>
      <c r="P846" s="59">
        <v>1296.9468109382401</v>
      </c>
      <c r="Q846" s="59">
        <v>1322.8857471570047</v>
      </c>
    </row>
    <row r="847" spans="1:17" ht="15.75" thickBot="1" x14ac:dyDescent="0.3">
      <c r="A847" s="133"/>
      <c r="B847" s="3" t="s">
        <v>1301</v>
      </c>
      <c r="C847" s="19" t="s">
        <v>1692</v>
      </c>
      <c r="D847" s="59">
        <v>1402.9973807935803</v>
      </c>
      <c r="E847" s="59">
        <v>1211.9563061796669</v>
      </c>
      <c r="F847" s="59">
        <v>1452.7464065629435</v>
      </c>
      <c r="G847" s="59">
        <v>1412.4862519680298</v>
      </c>
      <c r="H847" s="59">
        <v>1559.4916957276803</v>
      </c>
      <c r="I847" s="59">
        <v>1194.7246999306672</v>
      </c>
      <c r="J847" s="59">
        <v>1459.1172760253237</v>
      </c>
      <c r="K847" s="59">
        <v>1606.2764465995106</v>
      </c>
      <c r="L847" s="59">
        <v>1799.0296201914516</v>
      </c>
      <c r="M847" s="59">
        <v>1148.7737499333339</v>
      </c>
      <c r="N847" s="59">
        <v>1206.2124374300004</v>
      </c>
      <c r="O847" s="59">
        <v>1171.7492249320003</v>
      </c>
      <c r="P847" s="59">
        <v>1288.9241474252005</v>
      </c>
      <c r="Q847" s="59">
        <v>1314.7026303737043</v>
      </c>
    </row>
    <row r="848" spans="1:17" ht="23.25" thickBot="1" x14ac:dyDescent="0.3">
      <c r="A848" s="133"/>
      <c r="B848" s="3" t="s">
        <v>1300</v>
      </c>
      <c r="C848" s="17" t="s">
        <v>502</v>
      </c>
      <c r="D848" s="59">
        <v>906.5521537435443</v>
      </c>
      <c r="E848" s="59">
        <v>783.11022860840012</v>
      </c>
      <c r="F848" s="59">
        <v>938.69767808682491</v>
      </c>
      <c r="G848" s="59">
        <v>912.68342434857311</v>
      </c>
      <c r="H848" s="59">
        <v>1007.671557239424</v>
      </c>
      <c r="I848" s="59">
        <v>1007.671557239424</v>
      </c>
      <c r="J848" s="59">
        <v>942.81423989328596</v>
      </c>
      <c r="K848" s="59">
        <v>1037.9017039566068</v>
      </c>
      <c r="L848" s="59">
        <v>1162.4499084313995</v>
      </c>
      <c r="M848" s="59">
        <v>742.28457688000015</v>
      </c>
      <c r="N848" s="59">
        <v>779.39880572400023</v>
      </c>
      <c r="O848" s="59">
        <v>757.13026841760018</v>
      </c>
      <c r="P848" s="59">
        <v>832.84329525936027</v>
      </c>
      <c r="Q848" s="59">
        <v>849.50016116454754</v>
      </c>
    </row>
    <row r="849" spans="1:17" ht="15.75" thickBot="1" x14ac:dyDescent="0.3">
      <c r="A849" s="133"/>
      <c r="B849" s="3" t="s">
        <v>1303</v>
      </c>
      <c r="C849" s="19" t="s">
        <v>1693</v>
      </c>
      <c r="D849" s="59">
        <v>408.42852979500009</v>
      </c>
      <c r="E849" s="59">
        <v>416.3208685350001</v>
      </c>
      <c r="F849" s="59">
        <v>499.03502515520967</v>
      </c>
      <c r="G849" s="59">
        <v>411.19084835400014</v>
      </c>
      <c r="H849" s="59">
        <v>446.41937854800011</v>
      </c>
      <c r="I849" s="59">
        <v>410.40161448000009</v>
      </c>
      <c r="J849" s="59">
        <v>424.76567098680016</v>
      </c>
      <c r="K849" s="59">
        <v>459.81195990444007</v>
      </c>
      <c r="L849" s="59">
        <v>514.98939509297304</v>
      </c>
      <c r="M849" s="59">
        <v>394.61693700000006</v>
      </c>
      <c r="N849" s="59">
        <v>414.3477838500001</v>
      </c>
      <c r="O849" s="59">
        <v>402.50927574000019</v>
      </c>
      <c r="P849" s="59">
        <v>442.76020331400019</v>
      </c>
      <c r="Q849" s="59">
        <v>451.6154073802802</v>
      </c>
    </row>
    <row r="850" spans="1:17" ht="23.25" thickBot="1" x14ac:dyDescent="0.3">
      <c r="A850" s="133"/>
      <c r="B850" s="3" t="s">
        <v>1302</v>
      </c>
      <c r="C850" s="17" t="s">
        <v>503</v>
      </c>
      <c r="D850" s="59">
        <v>263.90766540600009</v>
      </c>
      <c r="E850" s="59">
        <v>269.00733043800005</v>
      </c>
      <c r="F850" s="59">
        <v>322.45340086952001</v>
      </c>
      <c r="G850" s="59">
        <v>265.69254816720007</v>
      </c>
      <c r="H850" s="59">
        <v>288.45559844640002</v>
      </c>
      <c r="I850" s="59">
        <v>288.45559844640002</v>
      </c>
      <c r="J850" s="59">
        <v>274.46397202224011</v>
      </c>
      <c r="K850" s="59">
        <v>297.10926639979203</v>
      </c>
      <c r="L850" s="59">
        <v>332.76237836776704</v>
      </c>
      <c r="M850" s="59">
        <v>254.98325160000005</v>
      </c>
      <c r="N850" s="59">
        <v>267.73241418000003</v>
      </c>
      <c r="O850" s="59">
        <v>260.08291663200004</v>
      </c>
      <c r="P850" s="59">
        <v>286.09120829520003</v>
      </c>
      <c r="Q850" s="59">
        <v>291.81303246110406</v>
      </c>
    </row>
    <row r="851" spans="1:17" ht="15.75" thickBot="1" x14ac:dyDescent="0.3">
      <c r="A851" s="133"/>
      <c r="B851" s="3" t="s">
        <v>1305</v>
      </c>
      <c r="C851" s="19" t="s">
        <v>1694</v>
      </c>
      <c r="D851" s="59">
        <v>2677.4759175450013</v>
      </c>
      <c r="E851" s="59">
        <v>2220.3779655200001</v>
      </c>
      <c r="F851" s="59">
        <v>2661.5201341611173</v>
      </c>
      <c r="G851" s="59">
        <v>2695.5844503206681</v>
      </c>
      <c r="H851" s="59">
        <v>3372.9464156960003</v>
      </c>
      <c r="I851" s="59">
        <v>2188.8086105600009</v>
      </c>
      <c r="J851" s="59">
        <v>2784.5749542468016</v>
      </c>
      <c r="K851" s="59">
        <v>3474.1348081668807</v>
      </c>
      <c r="L851" s="59">
        <v>3891.0309851469065</v>
      </c>
      <c r="M851" s="59">
        <v>2104.6236640000006</v>
      </c>
      <c r="N851" s="59">
        <v>2209.8548472000007</v>
      </c>
      <c r="O851" s="59">
        <v>2146.7161372800006</v>
      </c>
      <c r="P851" s="59">
        <v>2361.387751008001</v>
      </c>
      <c r="Q851" s="59">
        <v>2408.6155060281612</v>
      </c>
    </row>
    <row r="852" spans="1:17" ht="23.25" thickBot="1" x14ac:dyDescent="0.3">
      <c r="A852" s="133"/>
      <c r="B852" s="3" t="s">
        <v>1304</v>
      </c>
      <c r="C852" s="17" t="s">
        <v>504</v>
      </c>
      <c r="D852" s="59">
        <v>1730.0613621060004</v>
      </c>
      <c r="E852" s="59">
        <v>1434.7057623360004</v>
      </c>
      <c r="F852" s="59">
        <v>1719.7514713041066</v>
      </c>
      <c r="G852" s="59">
        <v>1741.7622602072006</v>
      </c>
      <c r="H852" s="59">
        <v>2179.4422993728003</v>
      </c>
      <c r="I852" s="59">
        <v>2179.4422993728003</v>
      </c>
      <c r="J852" s="59">
        <v>1799.2638165902408</v>
      </c>
      <c r="K852" s="59">
        <v>2244.8255683539842</v>
      </c>
      <c r="L852" s="59">
        <v>2514.2046365564624</v>
      </c>
      <c r="M852" s="59">
        <v>1359.9106752000002</v>
      </c>
      <c r="N852" s="59">
        <v>1427.9062089600004</v>
      </c>
      <c r="O852" s="59">
        <v>1387.1088887040005</v>
      </c>
      <c r="P852" s="59">
        <v>1525.8197775744004</v>
      </c>
      <c r="Q852" s="59">
        <v>1556.3361731258885</v>
      </c>
    </row>
    <row r="853" spans="1:17" ht="36.75" customHeight="1" thickBot="1" x14ac:dyDescent="0.3">
      <c r="A853" s="5"/>
      <c r="B853" s="3"/>
      <c r="C853" s="56" t="s">
        <v>505</v>
      </c>
      <c r="D853" s="55"/>
      <c r="E853" s="55"/>
      <c r="F853" s="55"/>
      <c r="G853" s="55"/>
      <c r="H853" s="55"/>
      <c r="I853" s="55"/>
      <c r="J853" s="55"/>
      <c r="K853" s="55"/>
      <c r="L853" s="55"/>
      <c r="M853" s="55"/>
      <c r="N853" s="55"/>
      <c r="O853" s="55"/>
      <c r="P853" s="55"/>
      <c r="Q853" s="55"/>
    </row>
  </sheetData>
  <sheetProtection algorithmName="SHA-512" hashValue="nQPtttDOs2v732aYxaXIE93fSg4ZU/0U1iYyOd6ZGFy3kZmYvt1xW6Dp/eC1yDnCM96MwvPPbfEpLWYwwyRzJw==" saltValue="L1H5YLiINLCicdDTlbyPJw==" spinCount="100000" sheet="1" objects="1" scenarios="1"/>
  <mergeCells count="32">
    <mergeCell ref="A5:A6"/>
    <mergeCell ref="B5:B6"/>
    <mergeCell ref="C5:C6"/>
    <mergeCell ref="A54:A138"/>
    <mergeCell ref="A140:A160"/>
    <mergeCell ref="A630:A802"/>
    <mergeCell ref="A804:A852"/>
    <mergeCell ref="A162:A182"/>
    <mergeCell ref="A183:A203"/>
    <mergeCell ref="A204:A222"/>
    <mergeCell ref="A224:A244"/>
    <mergeCell ref="A245:A254"/>
    <mergeCell ref="A256:A276"/>
    <mergeCell ref="A277:A297"/>
    <mergeCell ref="A298:A318"/>
    <mergeCell ref="A319:A339"/>
    <mergeCell ref="A340:A360"/>
    <mergeCell ref="A361:A381"/>
    <mergeCell ref="A382:A402"/>
    <mergeCell ref="A403:A414"/>
    <mergeCell ref="A417:A437"/>
    <mergeCell ref="A438:A458"/>
    <mergeCell ref="A459:A479"/>
    <mergeCell ref="A480:A500"/>
    <mergeCell ref="A613:A628"/>
    <mergeCell ref="A522:A526"/>
    <mergeCell ref="A528:A548"/>
    <mergeCell ref="A549:A552"/>
    <mergeCell ref="A554:A574"/>
    <mergeCell ref="A575:A590"/>
    <mergeCell ref="A592:A612"/>
    <mergeCell ref="A501:A52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R50"/>
  <sheetViews>
    <sheetView zoomScale="80" zoomScaleNormal="80" workbookViewId="0">
      <selection activeCell="D10" sqref="D10:D16"/>
    </sheetView>
  </sheetViews>
  <sheetFormatPr baseColWidth="10" defaultRowHeight="15" x14ac:dyDescent="0.25"/>
  <cols>
    <col min="1" max="2" width="11.42578125" style="4"/>
    <col min="3" max="3" width="15" style="4" customWidth="1"/>
    <col min="4" max="16384" width="11.42578125" style="4"/>
  </cols>
  <sheetData>
    <row r="4" spans="1:18" ht="15.75" thickBot="1" x14ac:dyDescent="0.3"/>
    <row r="5" spans="1:18" x14ac:dyDescent="0.25">
      <c r="A5" s="136" t="s">
        <v>2628</v>
      </c>
      <c r="B5" s="136" t="s">
        <v>1</v>
      </c>
      <c r="C5" s="138" t="s">
        <v>2</v>
      </c>
      <c r="D5" s="29" t="s">
        <v>2610</v>
      </c>
      <c r="E5" s="29" t="s">
        <v>2610</v>
      </c>
      <c r="F5" s="22" t="s">
        <v>2621</v>
      </c>
      <c r="G5" s="30" t="s">
        <v>2627</v>
      </c>
      <c r="H5" s="30" t="s">
        <v>2627</v>
      </c>
      <c r="I5" s="30" t="s">
        <v>2612</v>
      </c>
      <c r="J5" s="30" t="s">
        <v>2612</v>
      </c>
      <c r="K5" s="30" t="s">
        <v>2612</v>
      </c>
      <c r="L5" s="30" t="s">
        <v>2612</v>
      </c>
      <c r="M5" s="23" t="s">
        <v>2613</v>
      </c>
      <c r="N5" s="23" t="s">
        <v>2614</v>
      </c>
      <c r="O5" s="30" t="s">
        <v>2622</v>
      </c>
      <c r="P5" s="30" t="s">
        <v>2622</v>
      </c>
      <c r="Q5" s="24" t="s">
        <v>2623</v>
      </c>
    </row>
    <row r="6" spans="1:18" ht="44.25" customHeight="1" thickBot="1" x14ac:dyDescent="0.3">
      <c r="A6" s="137"/>
      <c r="B6" s="137"/>
      <c r="C6" s="139"/>
      <c r="D6" s="25" t="s">
        <v>2608</v>
      </c>
      <c r="E6" s="26" t="s">
        <v>2609</v>
      </c>
      <c r="F6" s="26" t="s">
        <v>2624</v>
      </c>
      <c r="G6" s="27" t="s">
        <v>2608</v>
      </c>
      <c r="H6" s="26" t="s">
        <v>2617</v>
      </c>
      <c r="I6" s="26" t="s">
        <v>2616</v>
      </c>
      <c r="J6" s="26" t="s">
        <v>2625</v>
      </c>
      <c r="K6" s="26" t="s">
        <v>2617</v>
      </c>
      <c r="L6" s="26" t="s">
        <v>2618</v>
      </c>
      <c r="M6" s="27" t="s">
        <v>2616</v>
      </c>
      <c r="N6" s="27" t="s">
        <v>2616</v>
      </c>
      <c r="O6" s="27" t="s">
        <v>2616</v>
      </c>
      <c r="P6" s="27" t="s">
        <v>2626</v>
      </c>
      <c r="Q6" s="28" t="s">
        <v>2624</v>
      </c>
    </row>
    <row r="7" spans="1:18" ht="36.75" customHeight="1" thickBot="1" x14ac:dyDescent="0.3">
      <c r="A7" s="146" t="s">
        <v>2629</v>
      </c>
      <c r="B7" s="169" t="s">
        <v>2630</v>
      </c>
      <c r="C7" s="36" t="s">
        <v>2631</v>
      </c>
      <c r="D7" s="166">
        <v>1345.3999999999999</v>
      </c>
      <c r="E7" s="166">
        <v>1063.3</v>
      </c>
      <c r="F7" s="166">
        <v>1822.8000000000002</v>
      </c>
      <c r="G7" s="166">
        <v>1345.3999999999999</v>
      </c>
      <c r="H7" s="166">
        <v>1931.3000000000002</v>
      </c>
      <c r="I7" s="166">
        <v>1063.3</v>
      </c>
      <c r="J7" s="166">
        <v>1345.3999999999999</v>
      </c>
      <c r="K7" s="166">
        <v>2148.2999999999997</v>
      </c>
      <c r="L7" s="166">
        <v>2278.5</v>
      </c>
      <c r="M7" s="166">
        <v>1063.3</v>
      </c>
      <c r="N7" s="166">
        <v>1063.3</v>
      </c>
      <c r="O7" s="166">
        <v>1063.3</v>
      </c>
      <c r="P7" s="166">
        <v>1345.3999999999999</v>
      </c>
      <c r="Q7" s="166">
        <v>1063.3</v>
      </c>
    </row>
    <row r="8" spans="1:18" ht="24.75" customHeight="1" thickBot="1" x14ac:dyDescent="0.3">
      <c r="A8" s="146"/>
      <c r="B8" s="169"/>
      <c r="C8" s="36" t="s">
        <v>2632</v>
      </c>
      <c r="D8" s="167"/>
      <c r="E8" s="167"/>
      <c r="F8" s="167"/>
      <c r="G8" s="167"/>
      <c r="H8" s="167"/>
      <c r="I8" s="167"/>
      <c r="J8" s="167"/>
      <c r="K8" s="167"/>
      <c r="L8" s="167"/>
      <c r="M8" s="167"/>
      <c r="N8" s="167"/>
      <c r="O8" s="167"/>
      <c r="P8" s="167"/>
      <c r="Q8" s="167"/>
      <c r="R8" s="32"/>
    </row>
    <row r="9" spans="1:18" ht="48.75" customHeight="1" thickBot="1" x14ac:dyDescent="0.3">
      <c r="A9" s="146"/>
      <c r="B9" s="169"/>
      <c r="C9" s="36" t="s">
        <v>2633</v>
      </c>
      <c r="D9" s="168"/>
      <c r="E9" s="168"/>
      <c r="F9" s="168"/>
      <c r="G9" s="168"/>
      <c r="H9" s="168"/>
      <c r="I9" s="168"/>
      <c r="J9" s="168"/>
      <c r="K9" s="168"/>
      <c r="L9" s="168"/>
      <c r="M9" s="168"/>
      <c r="N9" s="168"/>
      <c r="O9" s="168"/>
      <c r="P9" s="168"/>
      <c r="Q9" s="168"/>
      <c r="R9" s="32"/>
    </row>
    <row r="10" spans="1:18" ht="24.75" thickBot="1" x14ac:dyDescent="0.3">
      <c r="A10" s="145" t="s">
        <v>2634</v>
      </c>
      <c r="B10" s="148" t="s">
        <v>2635</v>
      </c>
      <c r="C10" s="36" t="s">
        <v>2636</v>
      </c>
      <c r="D10" s="142">
        <v>379.75</v>
      </c>
      <c r="E10" s="142">
        <v>368.90000000000003</v>
      </c>
      <c r="F10" s="142">
        <v>412.3</v>
      </c>
      <c r="G10" s="142">
        <v>379.75</v>
      </c>
      <c r="H10" s="142">
        <v>412.3</v>
      </c>
      <c r="I10" s="142">
        <v>368.90000000000003</v>
      </c>
      <c r="J10" s="142">
        <v>379.75</v>
      </c>
      <c r="K10" s="142">
        <v>412.3</v>
      </c>
      <c r="L10" s="142">
        <v>412.3</v>
      </c>
      <c r="M10" s="142">
        <v>368.90000000000003</v>
      </c>
      <c r="N10" s="142">
        <v>368.90000000000003</v>
      </c>
      <c r="O10" s="142">
        <v>368.90000000000003</v>
      </c>
      <c r="P10" s="142">
        <v>379.75</v>
      </c>
      <c r="Q10" s="142">
        <v>368.90000000000003</v>
      </c>
      <c r="R10" s="32"/>
    </row>
    <row r="11" spans="1:18" ht="36.75" customHeight="1" thickBot="1" x14ac:dyDescent="0.3">
      <c r="A11" s="146"/>
      <c r="B11" s="149"/>
      <c r="C11" s="36" t="s">
        <v>2637</v>
      </c>
      <c r="D11" s="143"/>
      <c r="E11" s="143"/>
      <c r="F11" s="143"/>
      <c r="G11" s="143"/>
      <c r="H11" s="143"/>
      <c r="I11" s="143"/>
      <c r="J11" s="143"/>
      <c r="K11" s="143"/>
      <c r="L11" s="143"/>
      <c r="M11" s="143"/>
      <c r="N11" s="143"/>
      <c r="O11" s="143"/>
      <c r="P11" s="143"/>
      <c r="Q11" s="143"/>
      <c r="R11" s="32"/>
    </row>
    <row r="12" spans="1:18" ht="48.75" customHeight="1" thickBot="1" x14ac:dyDescent="0.3">
      <c r="A12" s="146"/>
      <c r="B12" s="149"/>
      <c r="C12" s="36" t="s">
        <v>2638</v>
      </c>
      <c r="D12" s="143"/>
      <c r="E12" s="143"/>
      <c r="F12" s="143"/>
      <c r="G12" s="143"/>
      <c r="H12" s="143"/>
      <c r="I12" s="143"/>
      <c r="J12" s="143"/>
      <c r="K12" s="143"/>
      <c r="L12" s="143"/>
      <c r="M12" s="143"/>
      <c r="N12" s="143"/>
      <c r="O12" s="143"/>
      <c r="P12" s="143"/>
      <c r="Q12" s="143"/>
      <c r="R12" s="32"/>
    </row>
    <row r="13" spans="1:18" ht="48.75" customHeight="1" thickBot="1" x14ac:dyDescent="0.3">
      <c r="A13" s="146"/>
      <c r="B13" s="149"/>
      <c r="C13" s="36" t="s">
        <v>2639</v>
      </c>
      <c r="D13" s="143"/>
      <c r="E13" s="143"/>
      <c r="F13" s="143"/>
      <c r="G13" s="143"/>
      <c r="H13" s="143"/>
      <c r="I13" s="143"/>
      <c r="J13" s="143"/>
      <c r="K13" s="143"/>
      <c r="L13" s="143"/>
      <c r="M13" s="143"/>
      <c r="N13" s="143"/>
      <c r="O13" s="143"/>
      <c r="P13" s="143"/>
      <c r="Q13" s="143"/>
      <c r="R13" s="32"/>
    </row>
    <row r="14" spans="1:18" ht="60.75" customHeight="1" thickBot="1" x14ac:dyDescent="0.3">
      <c r="A14" s="146"/>
      <c r="B14" s="149"/>
      <c r="C14" s="36" t="s">
        <v>2640</v>
      </c>
      <c r="D14" s="143"/>
      <c r="E14" s="143"/>
      <c r="F14" s="143"/>
      <c r="G14" s="143"/>
      <c r="H14" s="143"/>
      <c r="I14" s="143"/>
      <c r="J14" s="143"/>
      <c r="K14" s="143"/>
      <c r="L14" s="143"/>
      <c r="M14" s="143"/>
      <c r="N14" s="143"/>
      <c r="O14" s="143"/>
      <c r="P14" s="143"/>
      <c r="Q14" s="143"/>
    </row>
    <row r="15" spans="1:18" ht="48.75" customHeight="1" thickBot="1" x14ac:dyDescent="0.3">
      <c r="A15" s="146"/>
      <c r="B15" s="149"/>
      <c r="C15" s="36" t="s">
        <v>2641</v>
      </c>
      <c r="D15" s="143"/>
      <c r="E15" s="143"/>
      <c r="F15" s="143"/>
      <c r="G15" s="143"/>
      <c r="H15" s="143"/>
      <c r="I15" s="143"/>
      <c r="J15" s="143"/>
      <c r="K15" s="143"/>
      <c r="L15" s="143"/>
      <c r="M15" s="143"/>
      <c r="N15" s="143"/>
      <c r="O15" s="143"/>
      <c r="P15" s="143"/>
      <c r="Q15" s="143"/>
    </row>
    <row r="16" spans="1:18" ht="36.75" thickBot="1" x14ac:dyDescent="0.3">
      <c r="A16" s="147"/>
      <c r="B16" s="150"/>
      <c r="C16" s="36" t="s">
        <v>2642</v>
      </c>
      <c r="D16" s="144"/>
      <c r="E16" s="144"/>
      <c r="F16" s="144"/>
      <c r="G16" s="144"/>
      <c r="H16" s="144"/>
      <c r="I16" s="144"/>
      <c r="J16" s="144"/>
      <c r="K16" s="144"/>
      <c r="L16" s="144"/>
      <c r="M16" s="144"/>
      <c r="N16" s="144"/>
      <c r="O16" s="144"/>
      <c r="P16" s="144"/>
      <c r="Q16" s="144"/>
    </row>
    <row r="17" spans="1:18" ht="16.5" thickBot="1" x14ac:dyDescent="0.3">
      <c r="A17" s="37"/>
      <c r="B17" s="38"/>
      <c r="C17" s="38"/>
      <c r="D17" s="39"/>
      <c r="E17" s="39"/>
      <c r="F17" s="39"/>
      <c r="G17" s="39"/>
      <c r="H17" s="39"/>
      <c r="I17" s="39"/>
      <c r="J17" s="39"/>
      <c r="K17" s="39"/>
      <c r="L17" s="39"/>
      <c r="M17" s="39"/>
      <c r="N17" s="39"/>
      <c r="O17" s="39"/>
      <c r="P17" s="39"/>
      <c r="Q17" s="39"/>
    </row>
    <row r="18" spans="1:18" ht="16.5" thickBot="1" x14ac:dyDescent="0.3">
      <c r="A18" s="163" t="s">
        <v>2643</v>
      </c>
      <c r="B18" s="164"/>
      <c r="C18" s="164"/>
      <c r="D18" s="164"/>
      <c r="E18" s="164"/>
      <c r="F18" s="164"/>
      <c r="G18" s="164"/>
      <c r="H18" s="164"/>
      <c r="I18" s="164"/>
      <c r="J18" s="164"/>
      <c r="K18" s="164"/>
      <c r="L18" s="164"/>
      <c r="M18" s="164"/>
      <c r="N18" s="164"/>
      <c r="O18" s="164"/>
      <c r="P18" s="164"/>
      <c r="Q18" s="165"/>
    </row>
    <row r="19" spans="1:18" ht="15.75" thickBot="1" x14ac:dyDescent="0.3">
      <c r="A19" s="154" t="s">
        <v>2628</v>
      </c>
      <c r="B19" s="154" t="s">
        <v>1</v>
      </c>
      <c r="C19" s="156" t="s">
        <v>2</v>
      </c>
      <c r="D19" s="158" t="s">
        <v>2610</v>
      </c>
      <c r="E19" s="159"/>
      <c r="F19" s="160"/>
      <c r="G19" s="161" t="s">
        <v>2611</v>
      </c>
      <c r="H19" s="162"/>
      <c r="I19" s="151" t="s">
        <v>2612</v>
      </c>
      <c r="J19" s="152"/>
      <c r="K19" s="152"/>
      <c r="L19" s="153"/>
      <c r="M19" s="44" t="s">
        <v>2613</v>
      </c>
      <c r="N19" s="44" t="s">
        <v>2620</v>
      </c>
      <c r="O19" s="44" t="s">
        <v>2614</v>
      </c>
      <c r="P19" s="20" t="s">
        <v>2615</v>
      </c>
      <c r="Q19" s="21"/>
    </row>
    <row r="20" spans="1:18" ht="15.75" thickBot="1" x14ac:dyDescent="0.3">
      <c r="A20" s="155"/>
      <c r="B20" s="137"/>
      <c r="C20" s="157"/>
      <c r="D20" s="35" t="s">
        <v>2616</v>
      </c>
      <c r="E20" s="35" t="s">
        <v>2608</v>
      </c>
      <c r="F20" s="35" t="s">
        <v>2617</v>
      </c>
      <c r="G20" s="35" t="s">
        <v>2608</v>
      </c>
      <c r="H20" s="35" t="s">
        <v>2617</v>
      </c>
      <c r="I20" s="35" t="s">
        <v>2616</v>
      </c>
      <c r="J20" s="35" t="s">
        <v>2608</v>
      </c>
      <c r="K20" s="35" t="s">
        <v>2617</v>
      </c>
      <c r="L20" s="35" t="s">
        <v>2618</v>
      </c>
      <c r="M20" s="35" t="s">
        <v>2616</v>
      </c>
      <c r="N20" s="35" t="s">
        <v>2616</v>
      </c>
      <c r="O20" s="35" t="s">
        <v>2616</v>
      </c>
      <c r="P20" s="35" t="s">
        <v>2616</v>
      </c>
      <c r="Q20" s="35" t="s">
        <v>2619</v>
      </c>
    </row>
    <row r="21" spans="1:18" ht="15.75" thickBot="1" x14ac:dyDescent="0.3">
      <c r="A21" s="145" t="s">
        <v>2644</v>
      </c>
      <c r="B21" s="148" t="s">
        <v>2645</v>
      </c>
      <c r="C21" s="36" t="s">
        <v>2646</v>
      </c>
      <c r="D21" s="142">
        <v>1833.6500000000003</v>
      </c>
      <c r="E21" s="142">
        <v>2028.95</v>
      </c>
      <c r="F21" s="142">
        <v>2419.5499999999997</v>
      </c>
      <c r="G21" s="142">
        <v>2028.95</v>
      </c>
      <c r="H21" s="142">
        <v>2419.5499999999997</v>
      </c>
      <c r="I21" s="142">
        <v>1833.6500000000003</v>
      </c>
      <c r="J21" s="142">
        <v>2028.95</v>
      </c>
      <c r="K21" s="142">
        <v>2419.5499999999997</v>
      </c>
      <c r="L21" s="142">
        <v>2669.1</v>
      </c>
      <c r="M21" s="142">
        <v>1833.6500000000003</v>
      </c>
      <c r="N21" s="142">
        <v>1833.6500000000003</v>
      </c>
      <c r="O21" s="142">
        <v>1833.6500000000003</v>
      </c>
      <c r="P21" s="142">
        <v>1833.6500000000003</v>
      </c>
      <c r="Q21" s="142">
        <v>1996.4000000000003</v>
      </c>
    </row>
    <row r="22" spans="1:18" ht="24.75" customHeight="1" thickBot="1" x14ac:dyDescent="0.3">
      <c r="A22" s="146"/>
      <c r="B22" s="149"/>
      <c r="C22" s="36" t="s">
        <v>2647</v>
      </c>
      <c r="D22" s="143"/>
      <c r="E22" s="143"/>
      <c r="F22" s="143"/>
      <c r="G22" s="143"/>
      <c r="H22" s="143"/>
      <c r="I22" s="143"/>
      <c r="J22" s="143"/>
      <c r="K22" s="143"/>
      <c r="L22" s="143"/>
      <c r="M22" s="143"/>
      <c r="N22" s="143"/>
      <c r="O22" s="143"/>
      <c r="P22" s="143"/>
      <c r="Q22" s="143"/>
    </row>
    <row r="23" spans="1:18" ht="15.75" thickBot="1" x14ac:dyDescent="0.3">
      <c r="A23" s="146"/>
      <c r="B23" s="149"/>
      <c r="C23" s="36" t="s">
        <v>1533</v>
      </c>
      <c r="D23" s="143"/>
      <c r="E23" s="143"/>
      <c r="F23" s="143"/>
      <c r="G23" s="143"/>
      <c r="H23" s="143"/>
      <c r="I23" s="143"/>
      <c r="J23" s="143"/>
      <c r="K23" s="143"/>
      <c r="L23" s="143"/>
      <c r="M23" s="143"/>
      <c r="N23" s="143"/>
      <c r="O23" s="143"/>
      <c r="P23" s="143"/>
      <c r="Q23" s="143"/>
    </row>
    <row r="24" spans="1:18" ht="24.75" customHeight="1" thickBot="1" x14ac:dyDescent="0.3">
      <c r="A24" s="146"/>
      <c r="B24" s="149"/>
      <c r="C24" s="36" t="s">
        <v>2648</v>
      </c>
      <c r="D24" s="143"/>
      <c r="E24" s="143"/>
      <c r="F24" s="143"/>
      <c r="G24" s="143"/>
      <c r="H24" s="143"/>
      <c r="I24" s="143"/>
      <c r="J24" s="143"/>
      <c r="K24" s="143"/>
      <c r="L24" s="143"/>
      <c r="M24" s="143"/>
      <c r="N24" s="143"/>
      <c r="O24" s="143"/>
      <c r="P24" s="143"/>
      <c r="Q24" s="143"/>
    </row>
    <row r="25" spans="1:18" ht="36.75" customHeight="1" thickBot="1" x14ac:dyDescent="0.3">
      <c r="A25" s="146"/>
      <c r="B25" s="149"/>
      <c r="C25" s="36" t="s">
        <v>2649</v>
      </c>
      <c r="D25" s="143"/>
      <c r="E25" s="143"/>
      <c r="F25" s="143"/>
      <c r="G25" s="143"/>
      <c r="H25" s="143"/>
      <c r="I25" s="143"/>
      <c r="J25" s="143"/>
      <c r="K25" s="143"/>
      <c r="L25" s="143"/>
      <c r="M25" s="143"/>
      <c r="N25" s="143"/>
      <c r="O25" s="143"/>
      <c r="P25" s="143"/>
      <c r="Q25" s="143"/>
    </row>
    <row r="26" spans="1:18" ht="48.75" customHeight="1" thickBot="1" x14ac:dyDescent="0.3">
      <c r="A26" s="146"/>
      <c r="B26" s="149"/>
      <c r="C26" s="36" t="s">
        <v>2650</v>
      </c>
      <c r="D26" s="143"/>
      <c r="E26" s="143"/>
      <c r="F26" s="143"/>
      <c r="G26" s="143"/>
      <c r="H26" s="143"/>
      <c r="I26" s="143"/>
      <c r="J26" s="143"/>
      <c r="K26" s="143"/>
      <c r="L26" s="143"/>
      <c r="M26" s="143"/>
      <c r="N26" s="143"/>
      <c r="O26" s="143"/>
      <c r="P26" s="143"/>
      <c r="Q26" s="143"/>
    </row>
    <row r="27" spans="1:18" ht="24.75" customHeight="1" thickBot="1" x14ac:dyDescent="0.3">
      <c r="A27" s="146"/>
      <c r="B27" s="149"/>
      <c r="C27" s="36" t="s">
        <v>2651</v>
      </c>
      <c r="D27" s="143"/>
      <c r="E27" s="143"/>
      <c r="F27" s="143"/>
      <c r="G27" s="143"/>
      <c r="H27" s="143"/>
      <c r="I27" s="143"/>
      <c r="J27" s="143"/>
      <c r="K27" s="143"/>
      <c r="L27" s="143"/>
      <c r="M27" s="143"/>
      <c r="N27" s="143"/>
      <c r="O27" s="143"/>
      <c r="P27" s="143"/>
      <c r="Q27" s="143"/>
      <c r="R27" s="32"/>
    </row>
    <row r="28" spans="1:18" ht="60.75" customHeight="1" thickBot="1" x14ac:dyDescent="0.3">
      <c r="A28" s="146"/>
      <c r="B28" s="149"/>
      <c r="C28" s="36" t="s">
        <v>2652</v>
      </c>
      <c r="D28" s="143"/>
      <c r="E28" s="143"/>
      <c r="F28" s="143"/>
      <c r="G28" s="143"/>
      <c r="H28" s="143"/>
      <c r="I28" s="143"/>
      <c r="J28" s="143"/>
      <c r="K28" s="143"/>
      <c r="L28" s="143"/>
      <c r="M28" s="143"/>
      <c r="N28" s="143"/>
      <c r="O28" s="143"/>
      <c r="P28" s="143"/>
      <c r="Q28" s="143"/>
    </row>
    <row r="29" spans="1:18" ht="24.75" thickBot="1" x14ac:dyDescent="0.3">
      <c r="A29" s="146"/>
      <c r="B29" s="149"/>
      <c r="C29" s="36" t="s">
        <v>2653</v>
      </c>
      <c r="D29" s="143"/>
      <c r="E29" s="143"/>
      <c r="F29" s="143"/>
      <c r="G29" s="143"/>
      <c r="H29" s="143"/>
      <c r="I29" s="143"/>
      <c r="J29" s="143"/>
      <c r="K29" s="143"/>
      <c r="L29" s="143"/>
      <c r="M29" s="143"/>
      <c r="N29" s="143"/>
      <c r="O29" s="143"/>
      <c r="P29" s="143"/>
      <c r="Q29" s="143"/>
    </row>
    <row r="30" spans="1:18" ht="24.75" thickBot="1" x14ac:dyDescent="0.3">
      <c r="A30" s="146"/>
      <c r="B30" s="149"/>
      <c r="C30" s="36" t="s">
        <v>2654</v>
      </c>
      <c r="D30" s="143"/>
      <c r="E30" s="143"/>
      <c r="F30" s="143"/>
      <c r="G30" s="143"/>
      <c r="H30" s="143"/>
      <c r="I30" s="143"/>
      <c r="J30" s="143"/>
      <c r="K30" s="143"/>
      <c r="L30" s="143"/>
      <c r="M30" s="143"/>
      <c r="N30" s="143"/>
      <c r="O30" s="143"/>
      <c r="P30" s="143"/>
      <c r="Q30" s="143"/>
    </row>
    <row r="31" spans="1:18" ht="48.75" customHeight="1" thickBot="1" x14ac:dyDescent="0.3">
      <c r="A31" s="147"/>
      <c r="B31" s="150"/>
      <c r="C31" s="36" t="s">
        <v>2655</v>
      </c>
      <c r="D31" s="144"/>
      <c r="E31" s="144"/>
      <c r="F31" s="144"/>
      <c r="G31" s="144"/>
      <c r="H31" s="144"/>
      <c r="I31" s="144"/>
      <c r="J31" s="144"/>
      <c r="K31" s="144"/>
      <c r="L31" s="144"/>
      <c r="M31" s="144"/>
      <c r="N31" s="144"/>
      <c r="O31" s="144"/>
      <c r="P31" s="144"/>
      <c r="Q31" s="144"/>
    </row>
    <row r="32" spans="1:18" ht="15.75" thickBot="1" x14ac:dyDescent="0.3">
      <c r="A32" s="145" t="s">
        <v>2644</v>
      </c>
      <c r="B32" s="148" t="s">
        <v>2656</v>
      </c>
      <c r="C32" s="36" t="s">
        <v>2657</v>
      </c>
      <c r="D32" s="142">
        <v>629.30000000000007</v>
      </c>
      <c r="E32" s="142">
        <v>705.25</v>
      </c>
      <c r="F32" s="142">
        <v>792.05000000000007</v>
      </c>
      <c r="G32" s="142">
        <v>705.25</v>
      </c>
      <c r="H32" s="142">
        <v>792.05000000000007</v>
      </c>
      <c r="I32" s="142">
        <v>629.30000000000007</v>
      </c>
      <c r="J32" s="142">
        <v>705.25</v>
      </c>
      <c r="K32" s="142">
        <v>792.05000000000007</v>
      </c>
      <c r="L32" s="142">
        <v>846.30000000000007</v>
      </c>
      <c r="M32" s="142">
        <v>629.30000000000007</v>
      </c>
      <c r="N32" s="142">
        <v>629.30000000000007</v>
      </c>
      <c r="O32" s="142">
        <v>629.30000000000007</v>
      </c>
      <c r="P32" s="142">
        <v>629.30000000000007</v>
      </c>
      <c r="Q32" s="142">
        <v>694.4</v>
      </c>
    </row>
    <row r="33" spans="1:18" ht="36.75" customHeight="1" thickBot="1" x14ac:dyDescent="0.3">
      <c r="A33" s="146"/>
      <c r="B33" s="149"/>
      <c r="C33" s="36" t="s">
        <v>2658</v>
      </c>
      <c r="D33" s="143"/>
      <c r="E33" s="143"/>
      <c r="F33" s="143"/>
      <c r="G33" s="143"/>
      <c r="H33" s="143"/>
      <c r="I33" s="143"/>
      <c r="J33" s="143"/>
      <c r="K33" s="143"/>
      <c r="L33" s="143"/>
      <c r="M33" s="143"/>
      <c r="N33" s="143"/>
      <c r="O33" s="143"/>
      <c r="P33" s="143"/>
      <c r="Q33" s="143"/>
    </row>
    <row r="34" spans="1:18" ht="24.75" thickBot="1" x14ac:dyDescent="0.3">
      <c r="A34" s="146"/>
      <c r="B34" s="149"/>
      <c r="C34" s="36" t="s">
        <v>332</v>
      </c>
      <c r="D34" s="143"/>
      <c r="E34" s="143"/>
      <c r="F34" s="143"/>
      <c r="G34" s="143"/>
      <c r="H34" s="143"/>
      <c r="I34" s="143"/>
      <c r="J34" s="143"/>
      <c r="K34" s="143"/>
      <c r="L34" s="143"/>
      <c r="M34" s="143"/>
      <c r="N34" s="143"/>
      <c r="O34" s="143"/>
      <c r="P34" s="143"/>
      <c r="Q34" s="143"/>
    </row>
    <row r="35" spans="1:18" ht="36.75" customHeight="1" thickBot="1" x14ac:dyDescent="0.3">
      <c r="A35" s="146"/>
      <c r="B35" s="149"/>
      <c r="C35" s="36" t="s">
        <v>2659</v>
      </c>
      <c r="D35" s="143"/>
      <c r="E35" s="143"/>
      <c r="F35" s="143"/>
      <c r="G35" s="143"/>
      <c r="H35" s="143"/>
      <c r="I35" s="143"/>
      <c r="J35" s="143"/>
      <c r="K35" s="143"/>
      <c r="L35" s="143"/>
      <c r="M35" s="143"/>
      <c r="N35" s="143"/>
      <c r="O35" s="143"/>
      <c r="P35" s="143"/>
      <c r="Q35" s="143"/>
    </row>
    <row r="36" spans="1:18" ht="24.75" customHeight="1" thickBot="1" x14ac:dyDescent="0.3">
      <c r="A36" s="146"/>
      <c r="B36" s="149"/>
      <c r="C36" s="36" t="s">
        <v>2660</v>
      </c>
      <c r="D36" s="143"/>
      <c r="E36" s="143"/>
      <c r="F36" s="143"/>
      <c r="G36" s="143"/>
      <c r="H36" s="143"/>
      <c r="I36" s="143"/>
      <c r="J36" s="143"/>
      <c r="K36" s="143"/>
      <c r="L36" s="143"/>
      <c r="M36" s="143"/>
      <c r="N36" s="143"/>
      <c r="O36" s="143"/>
      <c r="P36" s="143"/>
      <c r="Q36" s="143"/>
    </row>
    <row r="37" spans="1:18" ht="24.75" thickBot="1" x14ac:dyDescent="0.3">
      <c r="A37" s="146"/>
      <c r="B37" s="149"/>
      <c r="C37" s="36" t="s">
        <v>2661</v>
      </c>
      <c r="D37" s="143"/>
      <c r="E37" s="143"/>
      <c r="F37" s="143"/>
      <c r="G37" s="143"/>
      <c r="H37" s="143"/>
      <c r="I37" s="143"/>
      <c r="J37" s="143"/>
      <c r="K37" s="143"/>
      <c r="L37" s="143"/>
      <c r="M37" s="143"/>
      <c r="N37" s="143"/>
      <c r="O37" s="143"/>
      <c r="P37" s="143"/>
      <c r="Q37" s="143"/>
    </row>
    <row r="38" spans="1:18" ht="36.75" customHeight="1" thickBot="1" x14ac:dyDescent="0.3">
      <c r="A38" s="146"/>
      <c r="B38" s="149"/>
      <c r="C38" s="36" t="s">
        <v>2662</v>
      </c>
      <c r="D38" s="143"/>
      <c r="E38" s="143"/>
      <c r="F38" s="143"/>
      <c r="G38" s="143"/>
      <c r="H38" s="143"/>
      <c r="I38" s="143"/>
      <c r="J38" s="143"/>
      <c r="K38" s="143"/>
      <c r="L38" s="143"/>
      <c r="M38" s="143"/>
      <c r="N38" s="143"/>
      <c r="O38" s="143"/>
      <c r="P38" s="143"/>
      <c r="Q38" s="143"/>
    </row>
    <row r="39" spans="1:18" ht="24.75" thickBot="1" x14ac:dyDescent="0.3">
      <c r="A39" s="146"/>
      <c r="B39" s="149"/>
      <c r="C39" s="36" t="s">
        <v>2663</v>
      </c>
      <c r="D39" s="143"/>
      <c r="E39" s="143"/>
      <c r="F39" s="143"/>
      <c r="G39" s="143"/>
      <c r="H39" s="143"/>
      <c r="I39" s="143"/>
      <c r="J39" s="143"/>
      <c r="K39" s="143"/>
      <c r="L39" s="143"/>
      <c r="M39" s="143"/>
      <c r="N39" s="143"/>
      <c r="O39" s="143"/>
      <c r="P39" s="143"/>
      <c r="Q39" s="143"/>
    </row>
    <row r="40" spans="1:18" ht="24.75" thickBot="1" x14ac:dyDescent="0.3">
      <c r="A40" s="146"/>
      <c r="B40" s="149"/>
      <c r="C40" s="36" t="s">
        <v>2664</v>
      </c>
      <c r="D40" s="143"/>
      <c r="E40" s="143"/>
      <c r="F40" s="143"/>
      <c r="G40" s="143"/>
      <c r="H40" s="143"/>
      <c r="I40" s="143"/>
      <c r="J40" s="143"/>
      <c r="K40" s="143"/>
      <c r="L40" s="143"/>
      <c r="M40" s="143"/>
      <c r="N40" s="143"/>
      <c r="O40" s="143"/>
      <c r="P40" s="143"/>
      <c r="Q40" s="143"/>
    </row>
    <row r="41" spans="1:18" ht="36.75" customHeight="1" thickBot="1" x14ac:dyDescent="0.3">
      <c r="A41" s="146"/>
      <c r="B41" s="149"/>
      <c r="C41" s="36" t="s">
        <v>2665</v>
      </c>
      <c r="D41" s="143"/>
      <c r="E41" s="143"/>
      <c r="F41" s="143"/>
      <c r="G41" s="143"/>
      <c r="H41" s="143"/>
      <c r="I41" s="143"/>
      <c r="J41" s="143"/>
      <c r="K41" s="143"/>
      <c r="L41" s="143"/>
      <c r="M41" s="143"/>
      <c r="N41" s="143"/>
      <c r="O41" s="143"/>
      <c r="P41" s="143"/>
      <c r="Q41" s="143"/>
      <c r="R41" s="32"/>
    </row>
    <row r="42" spans="1:18" ht="36.75" thickBot="1" x14ac:dyDescent="0.3">
      <c r="A42" s="146"/>
      <c r="B42" s="149"/>
      <c r="C42" s="36" t="s">
        <v>2666</v>
      </c>
      <c r="D42" s="143"/>
      <c r="E42" s="143"/>
      <c r="F42" s="143"/>
      <c r="G42" s="143"/>
      <c r="H42" s="143"/>
      <c r="I42" s="143"/>
      <c r="J42" s="143"/>
      <c r="K42" s="143"/>
      <c r="L42" s="143"/>
      <c r="M42" s="143"/>
      <c r="N42" s="143"/>
      <c r="O42" s="143"/>
      <c r="P42" s="143"/>
      <c r="Q42" s="143"/>
    </row>
    <row r="43" spans="1:18" ht="24.75" thickBot="1" x14ac:dyDescent="0.3">
      <c r="A43" s="146"/>
      <c r="B43" s="149"/>
      <c r="C43" s="36" t="s">
        <v>2667</v>
      </c>
      <c r="D43" s="143"/>
      <c r="E43" s="143"/>
      <c r="F43" s="143"/>
      <c r="G43" s="143"/>
      <c r="H43" s="143"/>
      <c r="I43" s="143"/>
      <c r="J43" s="143"/>
      <c r="K43" s="143"/>
      <c r="L43" s="143"/>
      <c r="M43" s="143"/>
      <c r="N43" s="143"/>
      <c r="O43" s="143"/>
      <c r="P43" s="143"/>
      <c r="Q43" s="143"/>
    </row>
    <row r="44" spans="1:18" ht="24.75" thickBot="1" x14ac:dyDescent="0.3">
      <c r="A44" s="146"/>
      <c r="B44" s="149"/>
      <c r="C44" s="36" t="s">
        <v>2668</v>
      </c>
      <c r="D44" s="143"/>
      <c r="E44" s="143"/>
      <c r="F44" s="143"/>
      <c r="G44" s="143"/>
      <c r="H44" s="143"/>
      <c r="I44" s="143"/>
      <c r="J44" s="143"/>
      <c r="K44" s="143"/>
      <c r="L44" s="143"/>
      <c r="M44" s="143"/>
      <c r="N44" s="143"/>
      <c r="O44" s="143"/>
      <c r="P44" s="143"/>
      <c r="Q44" s="143"/>
    </row>
    <row r="45" spans="1:18" ht="36.75" customHeight="1" thickBot="1" x14ac:dyDescent="0.3">
      <c r="A45" s="146"/>
      <c r="B45" s="149"/>
      <c r="C45" s="36" t="s">
        <v>2669</v>
      </c>
      <c r="D45" s="143"/>
      <c r="E45" s="143"/>
      <c r="F45" s="143"/>
      <c r="G45" s="143"/>
      <c r="H45" s="143"/>
      <c r="I45" s="143"/>
      <c r="J45" s="143"/>
      <c r="K45" s="143"/>
      <c r="L45" s="143"/>
      <c r="M45" s="143"/>
      <c r="N45" s="143"/>
      <c r="O45" s="143"/>
      <c r="P45" s="143"/>
      <c r="Q45" s="143"/>
    </row>
    <row r="46" spans="1:18" ht="24.75" thickBot="1" x14ac:dyDescent="0.3">
      <c r="A46" s="146"/>
      <c r="B46" s="149"/>
      <c r="C46" s="36" t="s">
        <v>2670</v>
      </c>
      <c r="D46" s="143"/>
      <c r="E46" s="143"/>
      <c r="F46" s="143"/>
      <c r="G46" s="143"/>
      <c r="H46" s="143"/>
      <c r="I46" s="143"/>
      <c r="J46" s="143"/>
      <c r="K46" s="143"/>
      <c r="L46" s="143"/>
      <c r="M46" s="143"/>
      <c r="N46" s="143"/>
      <c r="O46" s="143"/>
      <c r="P46" s="143"/>
      <c r="Q46" s="143"/>
    </row>
    <row r="47" spans="1:18" ht="36.75" customHeight="1" thickBot="1" x14ac:dyDescent="0.3">
      <c r="A47" s="146"/>
      <c r="B47" s="149"/>
      <c r="C47" s="36" t="s">
        <v>2671</v>
      </c>
      <c r="D47" s="143"/>
      <c r="E47" s="143"/>
      <c r="F47" s="143"/>
      <c r="G47" s="143"/>
      <c r="H47" s="143"/>
      <c r="I47" s="143"/>
      <c r="J47" s="143"/>
      <c r="K47" s="143"/>
      <c r="L47" s="143"/>
      <c r="M47" s="143"/>
      <c r="N47" s="143"/>
      <c r="O47" s="143"/>
      <c r="P47" s="143"/>
      <c r="Q47" s="143"/>
    </row>
    <row r="48" spans="1:18" ht="36.75" thickBot="1" x14ac:dyDescent="0.3">
      <c r="A48" s="146"/>
      <c r="B48" s="149"/>
      <c r="C48" s="36" t="s">
        <v>2672</v>
      </c>
      <c r="D48" s="143"/>
      <c r="E48" s="143"/>
      <c r="F48" s="143"/>
      <c r="G48" s="143"/>
      <c r="H48" s="143"/>
      <c r="I48" s="143"/>
      <c r="J48" s="143"/>
      <c r="K48" s="143"/>
      <c r="L48" s="143"/>
      <c r="M48" s="143"/>
      <c r="N48" s="143"/>
      <c r="O48" s="143"/>
      <c r="P48" s="143"/>
      <c r="Q48" s="143"/>
    </row>
    <row r="49" spans="1:17" ht="36.75" customHeight="1" thickBot="1" x14ac:dyDescent="0.3">
      <c r="A49" s="146"/>
      <c r="B49" s="149"/>
      <c r="C49" s="36" t="s">
        <v>2673</v>
      </c>
      <c r="D49" s="143"/>
      <c r="E49" s="143"/>
      <c r="F49" s="143"/>
      <c r="G49" s="143"/>
      <c r="H49" s="143"/>
      <c r="I49" s="143"/>
      <c r="J49" s="143"/>
      <c r="K49" s="143"/>
      <c r="L49" s="143"/>
      <c r="M49" s="143"/>
      <c r="N49" s="143"/>
      <c r="O49" s="143"/>
      <c r="P49" s="143"/>
      <c r="Q49" s="143"/>
    </row>
    <row r="50" spans="1:17" ht="24.75" customHeight="1" thickBot="1" x14ac:dyDescent="0.3">
      <c r="A50" s="147"/>
      <c r="B50" s="150"/>
      <c r="C50" s="36" t="s">
        <v>2674</v>
      </c>
      <c r="D50" s="144"/>
      <c r="E50" s="144"/>
      <c r="F50" s="144"/>
      <c r="G50" s="144"/>
      <c r="H50" s="144"/>
      <c r="I50" s="144"/>
      <c r="J50" s="144"/>
      <c r="K50" s="144"/>
      <c r="L50" s="144"/>
      <c r="M50" s="144"/>
      <c r="N50" s="144"/>
      <c r="O50" s="144"/>
      <c r="P50" s="144"/>
      <c r="Q50" s="144"/>
    </row>
  </sheetData>
  <sheetProtection algorithmName="SHA-512" hashValue="ZCAy+C8YFjGR/tGyH4EG5ZsvEje40j63mnJmSuxyabE4rockjxLEmsV7TuS1LeWxar+k8OjYWBsQxIptYdKV+A==" saltValue="j4c9pqVDeR7BDm71ZZYX+g==" spinCount="100000" sheet="1" objects="1" scenarios="1"/>
  <mergeCells count="74">
    <mergeCell ref="D7:D9"/>
    <mergeCell ref="E7:E9"/>
    <mergeCell ref="F7:F9"/>
    <mergeCell ref="G7:G9"/>
    <mergeCell ref="A5:A6"/>
    <mergeCell ref="B5:B6"/>
    <mergeCell ref="C5:C6"/>
    <mergeCell ref="A7:A9"/>
    <mergeCell ref="B7:B9"/>
    <mergeCell ref="N7:N9"/>
    <mergeCell ref="O7:O9"/>
    <mergeCell ref="P7:P9"/>
    <mergeCell ref="Q7:Q9"/>
    <mergeCell ref="A10:A16"/>
    <mergeCell ref="B10:B16"/>
    <mergeCell ref="D10:D16"/>
    <mergeCell ref="E10:E16"/>
    <mergeCell ref="F10:F16"/>
    <mergeCell ref="G10:G16"/>
    <mergeCell ref="H7:H9"/>
    <mergeCell ref="I7:I9"/>
    <mergeCell ref="J7:J9"/>
    <mergeCell ref="K7:K9"/>
    <mergeCell ref="L7:L9"/>
    <mergeCell ref="M7:M9"/>
    <mergeCell ref="N10:N16"/>
    <mergeCell ref="O10:O16"/>
    <mergeCell ref="P10:P16"/>
    <mergeCell ref="Q10:Q16"/>
    <mergeCell ref="A18:Q18"/>
    <mergeCell ref="H10:H16"/>
    <mergeCell ref="I10:I16"/>
    <mergeCell ref="J10:J16"/>
    <mergeCell ref="K10:K16"/>
    <mergeCell ref="L10:L16"/>
    <mergeCell ref="M10:M16"/>
    <mergeCell ref="I19:L19"/>
    <mergeCell ref="A21:A31"/>
    <mergeCell ref="B21:B31"/>
    <mergeCell ref="D21:D31"/>
    <mergeCell ref="E21:E31"/>
    <mergeCell ref="F21:F31"/>
    <mergeCell ref="G21:G31"/>
    <mergeCell ref="H21:H31"/>
    <mergeCell ref="I21:I31"/>
    <mergeCell ref="J21:J31"/>
    <mergeCell ref="A19:A20"/>
    <mergeCell ref="B19:B20"/>
    <mergeCell ref="C19:C20"/>
    <mergeCell ref="D19:F19"/>
    <mergeCell ref="G19:H19"/>
    <mergeCell ref="Q21:Q31"/>
    <mergeCell ref="A32:A50"/>
    <mergeCell ref="B32:B50"/>
    <mergeCell ref="D32:D50"/>
    <mergeCell ref="E32:E50"/>
    <mergeCell ref="F32:F50"/>
    <mergeCell ref="G32:G50"/>
    <mergeCell ref="H32:H50"/>
    <mergeCell ref="I32:I50"/>
    <mergeCell ref="J32:J50"/>
    <mergeCell ref="K21:K31"/>
    <mergeCell ref="L21:L31"/>
    <mergeCell ref="M21:M31"/>
    <mergeCell ref="N21:N31"/>
    <mergeCell ref="O21:O31"/>
    <mergeCell ref="P21:P31"/>
    <mergeCell ref="Q32:Q50"/>
    <mergeCell ref="K32:K50"/>
    <mergeCell ref="L32:L50"/>
    <mergeCell ref="M32:M50"/>
    <mergeCell ref="N32:N50"/>
    <mergeCell ref="O32:O50"/>
    <mergeCell ref="P32:P50"/>
  </mergeCells>
  <pageMargins left="0.23622047244094491" right="0.23622047244094491" top="0.74803149606299213" bottom="0.74803149606299213" header="0.31496062992125984" footer="0.31496062992125984"/>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80"/>
  <sheetViews>
    <sheetView topLeftCell="A857" workbookViewId="0">
      <selection activeCell="A4" sqref="A4:E877"/>
    </sheetView>
  </sheetViews>
  <sheetFormatPr baseColWidth="10" defaultColWidth="11.42578125" defaultRowHeight="15" x14ac:dyDescent="0.25"/>
  <cols>
    <col min="1" max="2" width="11.42578125" style="4"/>
    <col min="3" max="3" width="28.7109375" style="4" customWidth="1"/>
    <col min="4" max="5" width="12.5703125" style="4" bestFit="1" customWidth="1"/>
    <col min="6" max="16384" width="11.42578125" style="4"/>
  </cols>
  <sheetData>
    <row r="1" spans="1:5" x14ac:dyDescent="0.25">
      <c r="A1" s="171" t="s">
        <v>2604</v>
      </c>
      <c r="B1" s="171"/>
      <c r="C1" s="171"/>
      <c r="D1" s="171"/>
      <c r="E1" s="171"/>
    </row>
    <row r="2" spans="1:5" ht="15.75" thickBot="1" x14ac:dyDescent="0.3">
      <c r="A2" s="171"/>
      <c r="B2" s="171"/>
      <c r="C2" s="171"/>
      <c r="D2" s="171"/>
      <c r="E2" s="171"/>
    </row>
    <row r="3" spans="1:5" ht="16.5" thickBot="1" x14ac:dyDescent="0.3">
      <c r="A3" s="172"/>
      <c r="B3" s="173"/>
      <c r="C3" s="173"/>
      <c r="D3" s="173"/>
      <c r="E3" s="174"/>
    </row>
    <row r="4" spans="1:5" ht="71.25" thickBot="1" x14ac:dyDescent="0.3">
      <c r="A4" s="175" t="s">
        <v>2605</v>
      </c>
      <c r="B4" s="175" t="s">
        <v>1</v>
      </c>
      <c r="C4" s="177" t="s">
        <v>2</v>
      </c>
      <c r="D4" s="7" t="s">
        <v>2606</v>
      </c>
      <c r="E4" s="8" t="s">
        <v>2607</v>
      </c>
    </row>
    <row r="5" spans="1:5" ht="15.75" thickBot="1" x14ac:dyDescent="0.3">
      <c r="A5" s="176"/>
      <c r="B5" s="176"/>
      <c r="C5" s="178"/>
      <c r="D5" s="9" t="s">
        <v>2608</v>
      </c>
      <c r="E5" s="9" t="s">
        <v>2609</v>
      </c>
    </row>
    <row r="6" spans="1:5" x14ac:dyDescent="0.25">
      <c r="A6" s="179" t="s">
        <v>0</v>
      </c>
      <c r="B6" s="181" t="s">
        <v>1</v>
      </c>
      <c r="C6" s="183" t="s">
        <v>2</v>
      </c>
      <c r="D6" s="13"/>
      <c r="E6" s="14"/>
    </row>
    <row r="7" spans="1:5" x14ac:dyDescent="0.25">
      <c r="A7" s="180"/>
      <c r="B7" s="182"/>
      <c r="C7" s="184"/>
      <c r="D7" s="11"/>
      <c r="E7" s="15"/>
    </row>
    <row r="8" spans="1:5" ht="15.75" x14ac:dyDescent="0.25">
      <c r="A8" s="46"/>
      <c r="B8" s="12" t="s">
        <v>1719</v>
      </c>
      <c r="C8" s="65" t="s">
        <v>4</v>
      </c>
      <c r="D8" s="63">
        <v>246.22040625000008</v>
      </c>
      <c r="E8" s="63">
        <v>246.22040625000008</v>
      </c>
    </row>
    <row r="9" spans="1:5" ht="22.5" x14ac:dyDescent="0.25">
      <c r="A9" s="46"/>
      <c r="B9" s="12" t="s">
        <v>1720</v>
      </c>
      <c r="C9" s="65" t="s">
        <v>6</v>
      </c>
      <c r="D9" s="63">
        <v>159.09626250000002</v>
      </c>
      <c r="E9" s="63">
        <v>159.09626250000002</v>
      </c>
    </row>
    <row r="10" spans="1:5" ht="15.75" x14ac:dyDescent="0.25">
      <c r="A10" s="46"/>
      <c r="B10" s="12" t="s">
        <v>1721</v>
      </c>
      <c r="C10" s="65" t="s">
        <v>8</v>
      </c>
      <c r="D10" s="63">
        <v>454.23557291666663</v>
      </c>
      <c r="E10" s="63">
        <v>454.23557291666663</v>
      </c>
    </row>
    <row r="11" spans="1:5" ht="22.5" x14ac:dyDescent="0.25">
      <c r="A11" s="46"/>
      <c r="B11" s="12" t="s">
        <v>1722</v>
      </c>
      <c r="C11" s="65" t="s">
        <v>10</v>
      </c>
      <c r="D11" s="63">
        <v>293.50606249999998</v>
      </c>
      <c r="E11" s="63">
        <v>293.50606249999998</v>
      </c>
    </row>
    <row r="12" spans="1:5" ht="15.75" x14ac:dyDescent="0.25">
      <c r="A12" s="46"/>
      <c r="B12" s="12" t="s">
        <v>1723</v>
      </c>
      <c r="C12" s="65" t="s">
        <v>12</v>
      </c>
      <c r="D12" s="63">
        <v>480.95531249999999</v>
      </c>
      <c r="E12" s="63">
        <v>480.95531249999999</v>
      </c>
    </row>
    <row r="13" spans="1:5" ht="15.75" x14ac:dyDescent="0.25">
      <c r="A13" s="46"/>
      <c r="B13" s="12" t="s">
        <v>1724</v>
      </c>
      <c r="C13" s="65" t="s">
        <v>14</v>
      </c>
      <c r="D13" s="63">
        <v>310.77112500000004</v>
      </c>
      <c r="E13" s="63">
        <v>310.77112500000004</v>
      </c>
    </row>
    <row r="14" spans="1:5" ht="15.75" x14ac:dyDescent="0.25">
      <c r="A14" s="46"/>
      <c r="B14" s="12" t="s">
        <v>1725</v>
      </c>
      <c r="C14" s="65" t="s">
        <v>16</v>
      </c>
      <c r="D14" s="63">
        <v>406.14004166666672</v>
      </c>
      <c r="E14" s="63">
        <v>406.14004166666672</v>
      </c>
    </row>
    <row r="15" spans="1:5" ht="15.75" x14ac:dyDescent="0.25">
      <c r="A15" s="46"/>
      <c r="B15" s="12" t="s">
        <v>1726</v>
      </c>
      <c r="C15" s="65" t="s">
        <v>16</v>
      </c>
      <c r="D15" s="63">
        <v>262.42894999999999</v>
      </c>
      <c r="E15" s="63">
        <v>262.42894999999999</v>
      </c>
    </row>
    <row r="16" spans="1:5" ht="22.5" x14ac:dyDescent="0.25">
      <c r="A16" s="46"/>
      <c r="B16" s="12" t="s">
        <v>1727</v>
      </c>
      <c r="C16" s="65" t="s">
        <v>19</v>
      </c>
      <c r="D16" s="63">
        <v>2671.9739583333335</v>
      </c>
      <c r="E16" s="63">
        <v>2671.9739583333335</v>
      </c>
    </row>
    <row r="17" spans="1:5" ht="22.5" x14ac:dyDescent="0.25">
      <c r="A17" s="46"/>
      <c r="B17" s="12" t="s">
        <v>1728</v>
      </c>
      <c r="C17" s="65" t="s">
        <v>21</v>
      </c>
      <c r="D17" s="63">
        <v>1726.5062499999997</v>
      </c>
      <c r="E17" s="63">
        <v>1726.5062499999997</v>
      </c>
    </row>
    <row r="18" spans="1:5" ht="15.75" x14ac:dyDescent="0.25">
      <c r="A18" s="46"/>
      <c r="B18" s="12" t="s">
        <v>1729</v>
      </c>
      <c r="C18" s="65" t="s">
        <v>23</v>
      </c>
      <c r="D18" s="63">
        <v>4061.4004166666659</v>
      </c>
      <c r="E18" s="63">
        <v>4061.4004166666659</v>
      </c>
    </row>
    <row r="19" spans="1:5" ht="15.75" x14ac:dyDescent="0.25">
      <c r="A19" s="46"/>
      <c r="B19" s="12" t="s">
        <v>1730</v>
      </c>
      <c r="C19" s="65" t="s">
        <v>25</v>
      </c>
      <c r="D19" s="63">
        <v>2624.2894999999994</v>
      </c>
      <c r="E19" s="63">
        <v>2624.2894999999994</v>
      </c>
    </row>
    <row r="20" spans="1:5" ht="15.75" x14ac:dyDescent="0.25">
      <c r="A20" s="46"/>
      <c r="B20" s="12" t="s">
        <v>1731</v>
      </c>
      <c r="C20" s="65" t="s">
        <v>27</v>
      </c>
      <c r="D20" s="63">
        <v>1503.4838541666661</v>
      </c>
      <c r="E20" s="63">
        <v>1503.4838541666661</v>
      </c>
    </row>
    <row r="21" spans="1:5" ht="15.75" x14ac:dyDescent="0.25">
      <c r="A21" s="46"/>
      <c r="B21" s="12" t="s">
        <v>1732</v>
      </c>
      <c r="C21" s="65" t="s">
        <v>29</v>
      </c>
      <c r="D21" s="63">
        <v>971.4818749999996</v>
      </c>
      <c r="E21" s="63">
        <v>971.4818749999996</v>
      </c>
    </row>
    <row r="22" spans="1:5" ht="22.5" x14ac:dyDescent="0.25">
      <c r="A22" s="46"/>
      <c r="B22" s="12" t="s">
        <v>1733</v>
      </c>
      <c r="C22" s="65" t="s">
        <v>31</v>
      </c>
      <c r="D22" s="63">
        <v>2679.9500000000003</v>
      </c>
      <c r="E22" s="63">
        <v>2679.9500000000003</v>
      </c>
    </row>
    <row r="23" spans="1:5" ht="22.5" x14ac:dyDescent="0.25">
      <c r="A23" s="46"/>
      <c r="B23" s="12" t="s">
        <v>1734</v>
      </c>
      <c r="C23" s="65" t="s">
        <v>33</v>
      </c>
      <c r="D23" s="63">
        <v>1731.6599999999999</v>
      </c>
      <c r="E23" s="63">
        <v>1731.6599999999999</v>
      </c>
    </row>
    <row r="24" spans="1:5" ht="15.75" x14ac:dyDescent="0.25">
      <c r="A24" s="46"/>
      <c r="B24" s="12" t="s">
        <v>1735</v>
      </c>
      <c r="C24" s="65" t="s">
        <v>35</v>
      </c>
      <c r="D24" s="63">
        <v>1918.2380208333334</v>
      </c>
      <c r="E24" s="63">
        <v>1918.2380208333334</v>
      </c>
    </row>
    <row r="25" spans="1:5" ht="15.75" x14ac:dyDescent="0.25">
      <c r="A25" s="46"/>
      <c r="B25" s="12" t="s">
        <v>1736</v>
      </c>
      <c r="C25" s="65" t="s">
        <v>36</v>
      </c>
      <c r="D25" s="63">
        <v>1239.4768750000001</v>
      </c>
      <c r="E25" s="63">
        <v>1239.4768750000001</v>
      </c>
    </row>
    <row r="26" spans="1:5" ht="15.75" x14ac:dyDescent="0.25">
      <c r="A26" s="46"/>
      <c r="B26" s="12" t="s">
        <v>1737</v>
      </c>
      <c r="C26" s="65" t="s">
        <v>38</v>
      </c>
      <c r="D26" s="63">
        <v>3992.0088541666664</v>
      </c>
      <c r="E26" s="63">
        <v>3992.0088541666664</v>
      </c>
    </row>
    <row r="27" spans="1:5" ht="22.5" x14ac:dyDescent="0.25">
      <c r="A27" s="46"/>
      <c r="B27" s="12" t="s">
        <v>1738</v>
      </c>
      <c r="C27" s="65" t="s">
        <v>40</v>
      </c>
      <c r="D27" s="63">
        <v>2579.4518749999993</v>
      </c>
      <c r="E27" s="63">
        <v>2579.4518749999993</v>
      </c>
    </row>
    <row r="28" spans="1:5" ht="15.75" x14ac:dyDescent="0.25">
      <c r="A28" s="46"/>
      <c r="B28" s="12" t="s">
        <v>1739</v>
      </c>
      <c r="C28" s="65" t="s">
        <v>42</v>
      </c>
      <c r="D28" s="63">
        <v>290.32791666666668</v>
      </c>
      <c r="E28" s="63">
        <v>290.32791666666668</v>
      </c>
    </row>
    <row r="29" spans="1:5" ht="22.5" x14ac:dyDescent="0.25">
      <c r="A29" s="46"/>
      <c r="B29" s="12" t="s">
        <v>1740</v>
      </c>
      <c r="C29" s="65" t="s">
        <v>44</v>
      </c>
      <c r="D29" s="63">
        <v>187.59649999999999</v>
      </c>
      <c r="E29" s="63">
        <v>187.59649999999999</v>
      </c>
    </row>
    <row r="30" spans="1:5" ht="22.5" x14ac:dyDescent="0.25">
      <c r="A30" s="46"/>
      <c r="B30" s="12" t="s">
        <v>1741</v>
      </c>
      <c r="C30" s="65" t="s">
        <v>46</v>
      </c>
      <c r="D30" s="63">
        <v>4275.1583333333328</v>
      </c>
      <c r="E30" s="63">
        <v>4275.1583333333328</v>
      </c>
    </row>
    <row r="31" spans="1:5" ht="22.5" x14ac:dyDescent="0.25">
      <c r="A31" s="46"/>
      <c r="B31" s="12" t="s">
        <v>1742</v>
      </c>
      <c r="C31" s="65" t="s">
        <v>48</v>
      </c>
      <c r="D31" s="63">
        <v>2762.41</v>
      </c>
      <c r="E31" s="63">
        <v>2762.41</v>
      </c>
    </row>
    <row r="32" spans="1:5" ht="15.75" x14ac:dyDescent="0.25">
      <c r="A32" s="46"/>
      <c r="B32" s="12" t="s">
        <v>1743</v>
      </c>
      <c r="C32" s="65" t="s">
        <v>50</v>
      </c>
      <c r="D32" s="63">
        <v>748.15270833333341</v>
      </c>
      <c r="E32" s="63">
        <v>748.15270833333341</v>
      </c>
    </row>
    <row r="33" spans="1:5" ht="15.75" x14ac:dyDescent="0.25">
      <c r="A33" s="46"/>
      <c r="B33" s="12" t="s">
        <v>1744</v>
      </c>
      <c r="C33" s="65" t="s">
        <v>52</v>
      </c>
      <c r="D33" s="63">
        <v>483.42174999999997</v>
      </c>
      <c r="E33" s="63">
        <v>483.42174999999997</v>
      </c>
    </row>
    <row r="34" spans="1:5" ht="15.75" x14ac:dyDescent="0.25">
      <c r="A34" s="46"/>
      <c r="B34" s="12" t="s">
        <v>1745</v>
      </c>
      <c r="C34" s="65" t="s">
        <v>54</v>
      </c>
      <c r="D34" s="63">
        <v>1044.7406092171718</v>
      </c>
      <c r="E34" s="63">
        <v>1044.7406092171718</v>
      </c>
    </row>
    <row r="35" spans="1:5" ht="15.75" x14ac:dyDescent="0.25">
      <c r="A35" s="46"/>
      <c r="B35" s="12" t="s">
        <v>1746</v>
      </c>
      <c r="C35" s="65" t="s">
        <v>56</v>
      </c>
      <c r="D35" s="63">
        <v>675.06316287878781</v>
      </c>
      <c r="E35" s="63">
        <v>675.06316287878781</v>
      </c>
    </row>
    <row r="36" spans="1:5" ht="15.75" x14ac:dyDescent="0.25">
      <c r="A36" s="46"/>
      <c r="B36" s="12" t="s">
        <v>1747</v>
      </c>
      <c r="C36" s="65" t="s">
        <v>58</v>
      </c>
      <c r="D36" s="63">
        <v>414.75416666666666</v>
      </c>
      <c r="E36" s="63">
        <v>414.75416666666666</v>
      </c>
    </row>
    <row r="37" spans="1:5" ht="15.75" x14ac:dyDescent="0.25">
      <c r="A37" s="46"/>
      <c r="B37" s="12" t="s">
        <v>1748</v>
      </c>
      <c r="C37" s="65" t="s">
        <v>60</v>
      </c>
      <c r="D37" s="63">
        <v>267.995</v>
      </c>
      <c r="E37" s="63">
        <v>267.995</v>
      </c>
    </row>
    <row r="38" spans="1:5" ht="15.75" x14ac:dyDescent="0.25">
      <c r="A38" s="46"/>
      <c r="B38" s="12" t="s">
        <v>1749</v>
      </c>
      <c r="C38" s="65" t="s">
        <v>62</v>
      </c>
      <c r="D38" s="63">
        <v>558.32291666666663</v>
      </c>
      <c r="E38" s="63">
        <v>558.32291666666663</v>
      </c>
    </row>
    <row r="39" spans="1:5" ht="22.5" x14ac:dyDescent="0.25">
      <c r="A39" s="46"/>
      <c r="B39" s="12" t="s">
        <v>1750</v>
      </c>
      <c r="C39" s="65" t="s">
        <v>64</v>
      </c>
      <c r="D39" s="63">
        <v>360.76249999999999</v>
      </c>
      <c r="E39" s="63">
        <v>360.76249999999999</v>
      </c>
    </row>
    <row r="40" spans="1:5" ht="15.75" x14ac:dyDescent="0.25">
      <c r="A40" s="46"/>
      <c r="B40" s="12" t="s">
        <v>1751</v>
      </c>
      <c r="C40" s="65" t="s">
        <v>66</v>
      </c>
      <c r="D40" s="63">
        <v>398.80208333333331</v>
      </c>
      <c r="E40" s="63">
        <v>398.80208333333331</v>
      </c>
    </row>
    <row r="41" spans="1:5" ht="22.5" x14ac:dyDescent="0.25">
      <c r="A41" s="46"/>
      <c r="B41" s="12" t="s">
        <v>1752</v>
      </c>
      <c r="C41" s="65" t="s">
        <v>68</v>
      </c>
      <c r="D41" s="63">
        <v>257.6875</v>
      </c>
      <c r="E41" s="63">
        <v>257.6875</v>
      </c>
    </row>
    <row r="42" spans="1:5" ht="15.75" x14ac:dyDescent="0.25">
      <c r="A42" s="46"/>
      <c r="B42" s="12" t="s">
        <v>1753</v>
      </c>
      <c r="C42" s="65" t="s">
        <v>70</v>
      </c>
      <c r="D42" s="63">
        <v>3940.1645833333337</v>
      </c>
      <c r="E42" s="63">
        <v>3940.1645833333337</v>
      </c>
    </row>
    <row r="43" spans="1:5" ht="22.5" x14ac:dyDescent="0.25">
      <c r="A43" s="46"/>
      <c r="B43" s="12" t="s">
        <v>1754</v>
      </c>
      <c r="C43" s="65" t="s">
        <v>72</v>
      </c>
      <c r="D43" s="63">
        <v>2545.9524999999999</v>
      </c>
      <c r="E43" s="63">
        <v>2545.9524999999999</v>
      </c>
    </row>
    <row r="44" spans="1:5" ht="15.75" x14ac:dyDescent="0.25">
      <c r="A44" s="46"/>
      <c r="B44" s="12" t="s">
        <v>1755</v>
      </c>
      <c r="C44" s="65" t="s">
        <v>74</v>
      </c>
      <c r="D44" s="63">
        <v>159.52083333333334</v>
      </c>
      <c r="E44" s="63">
        <v>159.52083333333334</v>
      </c>
    </row>
    <row r="45" spans="1:5" ht="15.75" x14ac:dyDescent="0.25">
      <c r="A45" s="46"/>
      <c r="B45" s="12" t="s">
        <v>1756</v>
      </c>
      <c r="C45" s="65" t="s">
        <v>76</v>
      </c>
      <c r="D45" s="63">
        <v>103.075</v>
      </c>
      <c r="E45" s="63">
        <v>103.075</v>
      </c>
    </row>
    <row r="46" spans="1:5" ht="15.75" x14ac:dyDescent="0.25">
      <c r="A46" s="46"/>
      <c r="B46" s="12" t="s">
        <v>1757</v>
      </c>
      <c r="C46" s="65" t="s">
        <v>78</v>
      </c>
      <c r="D46" s="63">
        <v>79.760416666666671</v>
      </c>
      <c r="E46" s="63">
        <v>79.760416666666671</v>
      </c>
    </row>
    <row r="47" spans="1:5" ht="15.75" x14ac:dyDescent="0.25">
      <c r="A47" s="46"/>
      <c r="B47" s="12" t="s">
        <v>1758</v>
      </c>
      <c r="C47" s="65" t="s">
        <v>80</v>
      </c>
      <c r="D47" s="63">
        <v>51.537500000000001</v>
      </c>
      <c r="E47" s="63">
        <v>51.537500000000001</v>
      </c>
    </row>
    <row r="48" spans="1:5" ht="22.5" x14ac:dyDescent="0.25">
      <c r="A48" s="46"/>
      <c r="B48" s="12" t="s">
        <v>1759</v>
      </c>
      <c r="C48" s="65" t="s">
        <v>82</v>
      </c>
      <c r="D48" s="63">
        <v>319.04166666666669</v>
      </c>
      <c r="E48" s="63">
        <v>319.04166666666669</v>
      </c>
    </row>
    <row r="49" spans="1:5" ht="22.5" x14ac:dyDescent="0.25">
      <c r="A49" s="46"/>
      <c r="B49" s="12" t="s">
        <v>1760</v>
      </c>
      <c r="C49" s="65" t="s">
        <v>84</v>
      </c>
      <c r="D49" s="63">
        <v>206.15</v>
      </c>
      <c r="E49" s="63">
        <v>206.15</v>
      </c>
    </row>
    <row r="50" spans="1:5" ht="15.75" x14ac:dyDescent="0.25">
      <c r="A50" s="46"/>
      <c r="B50" s="12" t="s">
        <v>1761</v>
      </c>
      <c r="C50" s="65" t="s">
        <v>86</v>
      </c>
      <c r="D50" s="63">
        <v>2593.0913848125006</v>
      </c>
      <c r="E50" s="63">
        <v>2239.9915416666672</v>
      </c>
    </row>
    <row r="51" spans="1:5" ht="15.75" x14ac:dyDescent="0.25">
      <c r="A51" s="46"/>
      <c r="B51" s="12" t="s">
        <v>1762</v>
      </c>
      <c r="C51" s="65" t="s">
        <v>88</v>
      </c>
      <c r="D51" s="63">
        <v>1675.5359717250003</v>
      </c>
      <c r="E51" s="63">
        <v>1447.37915</v>
      </c>
    </row>
    <row r="52" spans="1:5" ht="15.75" x14ac:dyDescent="0.25">
      <c r="A52" s="46"/>
      <c r="B52" s="12" t="s">
        <v>1763</v>
      </c>
      <c r="C52" s="65" t="s">
        <v>90</v>
      </c>
      <c r="D52" s="63">
        <v>4361.1082380937505</v>
      </c>
      <c r="E52" s="63">
        <v>3767.2599520833342</v>
      </c>
    </row>
    <row r="53" spans="1:5" ht="15.75" x14ac:dyDescent="0.25">
      <c r="A53" s="46"/>
      <c r="B53" s="12" t="s">
        <v>1764</v>
      </c>
      <c r="C53" s="65" t="s">
        <v>92</v>
      </c>
      <c r="D53" s="63">
        <v>2817.9468615375004</v>
      </c>
      <c r="E53" s="63">
        <v>2434.2295074999997</v>
      </c>
    </row>
    <row r="54" spans="1:5" ht="15.75" x14ac:dyDescent="0.25">
      <c r="A54" s="46"/>
      <c r="B54" s="12" t="s">
        <v>1765</v>
      </c>
      <c r="C54" s="65" t="s">
        <v>1306</v>
      </c>
      <c r="D54" s="63">
        <v>1768.0168532812502</v>
      </c>
      <c r="E54" s="63">
        <v>1527.2684104166667</v>
      </c>
    </row>
    <row r="55" spans="1:5" ht="15.75" x14ac:dyDescent="0.25">
      <c r="A55" s="170"/>
      <c r="B55" s="12" t="s">
        <v>1766</v>
      </c>
      <c r="C55" s="65" t="s">
        <v>93</v>
      </c>
      <c r="D55" s="63">
        <v>1142.4108898125</v>
      </c>
      <c r="E55" s="63">
        <v>986.85035749999997</v>
      </c>
    </row>
    <row r="56" spans="1:5" ht="15.75" x14ac:dyDescent="0.25">
      <c r="A56" s="170"/>
      <c r="B56" s="12" t="s">
        <v>1767</v>
      </c>
      <c r="C56" s="65" t="s">
        <v>1307</v>
      </c>
      <c r="D56" s="63">
        <v>2431.7986192499998</v>
      </c>
      <c r="E56" s="63">
        <v>2100.6542916666672</v>
      </c>
    </row>
    <row r="57" spans="1:5" ht="15.75" x14ac:dyDescent="0.25">
      <c r="A57" s="170"/>
      <c r="B57" s="12" t="s">
        <v>1768</v>
      </c>
      <c r="C57" s="65" t="s">
        <v>94</v>
      </c>
      <c r="D57" s="63">
        <v>1571.3160309000002</v>
      </c>
      <c r="E57" s="63">
        <v>1357.3458499999999</v>
      </c>
    </row>
    <row r="58" spans="1:5" ht="15.75" x14ac:dyDescent="0.25">
      <c r="A58" s="170"/>
      <c r="B58" s="12" t="s">
        <v>1769</v>
      </c>
      <c r="C58" s="65" t="s">
        <v>1308</v>
      </c>
      <c r="D58" s="63">
        <v>4218.4261762500018</v>
      </c>
      <c r="E58" s="63">
        <v>3644.0099583333335</v>
      </c>
    </row>
    <row r="59" spans="1:5" ht="15.75" x14ac:dyDescent="0.25">
      <c r="A59" s="170"/>
      <c r="B59" s="12" t="s">
        <v>1770</v>
      </c>
      <c r="C59" s="65" t="s">
        <v>95</v>
      </c>
      <c r="D59" s="63">
        <v>2725.752298500001</v>
      </c>
      <c r="E59" s="63">
        <v>2354.5910500000005</v>
      </c>
    </row>
    <row r="60" spans="1:5" ht="22.5" x14ac:dyDescent="0.25">
      <c r="A60" s="170"/>
      <c r="B60" s="12" t="s">
        <v>1771</v>
      </c>
      <c r="C60" s="65" t="s">
        <v>1309</v>
      </c>
      <c r="D60" s="63">
        <v>1612.9276556250004</v>
      </c>
      <c r="E60" s="63">
        <v>1393.2885416666668</v>
      </c>
    </row>
    <row r="61" spans="1:5" ht="15.75" x14ac:dyDescent="0.25">
      <c r="A61" s="170"/>
      <c r="B61" s="12" t="s">
        <v>1772</v>
      </c>
      <c r="C61" s="65" t="s">
        <v>96</v>
      </c>
      <c r="D61" s="63">
        <v>1042.1994082500003</v>
      </c>
      <c r="E61" s="63">
        <v>900.27874999999995</v>
      </c>
    </row>
    <row r="62" spans="1:5" ht="15.75" x14ac:dyDescent="0.25">
      <c r="A62" s="170"/>
      <c r="B62" s="12" t="s">
        <v>1773</v>
      </c>
      <c r="C62" s="65" t="s">
        <v>1310</v>
      </c>
      <c r="D62" s="63">
        <v>4094.3548181250007</v>
      </c>
      <c r="E62" s="63">
        <v>3536.8287500000006</v>
      </c>
    </row>
    <row r="63" spans="1:5" ht="15.75" x14ac:dyDescent="0.25">
      <c r="A63" s="170"/>
      <c r="B63" s="12" t="s">
        <v>1774</v>
      </c>
      <c r="C63" s="65" t="s">
        <v>97</v>
      </c>
      <c r="D63" s="63">
        <v>2645.5831132500002</v>
      </c>
      <c r="E63" s="63">
        <v>2285.3355000000006</v>
      </c>
    </row>
    <row r="64" spans="1:5" ht="15.75" x14ac:dyDescent="0.25">
      <c r="A64" s="170"/>
      <c r="B64" s="12" t="s">
        <v>1775</v>
      </c>
      <c r="C64" s="65" t="s">
        <v>1311</v>
      </c>
      <c r="D64" s="63">
        <v>3523.6265707500011</v>
      </c>
      <c r="E64" s="63">
        <v>3043.8254166666666</v>
      </c>
    </row>
    <row r="65" spans="1:5" ht="15.75" x14ac:dyDescent="0.25">
      <c r="A65" s="170"/>
      <c r="B65" s="12" t="s">
        <v>1776</v>
      </c>
      <c r="C65" s="65" t="s">
        <v>98</v>
      </c>
      <c r="D65" s="63">
        <v>2276.8048610999999</v>
      </c>
      <c r="E65" s="63">
        <v>1966.7794999999999</v>
      </c>
    </row>
    <row r="66" spans="1:5" ht="15.75" x14ac:dyDescent="0.25">
      <c r="A66" s="170"/>
      <c r="B66" s="12" t="s">
        <v>1777</v>
      </c>
      <c r="C66" s="65" t="s">
        <v>1312</v>
      </c>
      <c r="D66" s="63">
        <v>3399.5552126250004</v>
      </c>
      <c r="E66" s="63">
        <v>2936.6442083333332</v>
      </c>
    </row>
    <row r="67" spans="1:5" ht="15.75" x14ac:dyDescent="0.25">
      <c r="A67" s="170"/>
      <c r="B67" s="12" t="s">
        <v>1778</v>
      </c>
      <c r="C67" s="65" t="s">
        <v>99</v>
      </c>
      <c r="D67" s="63">
        <v>2196.6356758500001</v>
      </c>
      <c r="E67" s="63">
        <v>1897.5239499999998</v>
      </c>
    </row>
    <row r="68" spans="1:5" ht="15.75" x14ac:dyDescent="0.25">
      <c r="A68" s="170"/>
      <c r="B68" s="12" t="s">
        <v>1779</v>
      </c>
      <c r="C68" s="65" t="s">
        <v>1313</v>
      </c>
      <c r="D68" s="63">
        <v>4044.7262748750013</v>
      </c>
      <c r="E68" s="63">
        <v>3493.9596250000009</v>
      </c>
    </row>
    <row r="69" spans="1:5" ht="15.75" x14ac:dyDescent="0.25">
      <c r="A69" s="170"/>
      <c r="B69" s="12" t="s">
        <v>1780</v>
      </c>
      <c r="C69" s="65" t="s">
        <v>100</v>
      </c>
      <c r="D69" s="63">
        <v>2613.5154391500005</v>
      </c>
      <c r="E69" s="63">
        <v>2257.6354500000002</v>
      </c>
    </row>
    <row r="70" spans="1:5" ht="15.75" x14ac:dyDescent="0.25">
      <c r="A70" s="170"/>
      <c r="B70" s="12" t="s">
        <v>1781</v>
      </c>
      <c r="C70" s="65" t="s">
        <v>1314</v>
      </c>
      <c r="D70" s="63">
        <v>1042.1994082500003</v>
      </c>
      <c r="E70" s="63">
        <v>900.28520833333334</v>
      </c>
    </row>
    <row r="71" spans="1:5" ht="22.5" x14ac:dyDescent="0.25">
      <c r="A71" s="170"/>
      <c r="B71" s="12" t="s">
        <v>1782</v>
      </c>
      <c r="C71" s="65" t="s">
        <v>101</v>
      </c>
      <c r="D71" s="63">
        <v>673.42115610000008</v>
      </c>
      <c r="E71" s="63">
        <v>581.72275000000002</v>
      </c>
    </row>
    <row r="72" spans="1:5" ht="15.75" x14ac:dyDescent="0.25">
      <c r="A72" s="170"/>
      <c r="B72" s="12" t="s">
        <v>1783</v>
      </c>
      <c r="C72" s="65" t="s">
        <v>1315</v>
      </c>
      <c r="D72" s="63">
        <v>5459.139757500001</v>
      </c>
      <c r="E72" s="63">
        <v>4715.7884583333334</v>
      </c>
    </row>
    <row r="73" spans="1:5" ht="15.75" x14ac:dyDescent="0.25">
      <c r="A73" s="170"/>
      <c r="B73" s="12" t="s">
        <v>1784</v>
      </c>
      <c r="C73" s="65" t="s">
        <v>102</v>
      </c>
      <c r="D73" s="63">
        <v>3527.4441510000011</v>
      </c>
      <c r="E73" s="63">
        <v>3047.1248499999997</v>
      </c>
    </row>
    <row r="74" spans="1:5" ht="15.75" x14ac:dyDescent="0.25">
      <c r="A74" s="170"/>
      <c r="B74" s="12" t="s">
        <v>1785</v>
      </c>
      <c r="C74" s="65" t="s">
        <v>1316</v>
      </c>
      <c r="D74" s="63">
        <v>10918.279515000002</v>
      </c>
      <c r="E74" s="63">
        <v>9431.5769166666669</v>
      </c>
    </row>
    <row r="75" spans="1:5" ht="15.75" x14ac:dyDescent="0.25">
      <c r="A75" s="170"/>
      <c r="B75" s="12" t="s">
        <v>1786</v>
      </c>
      <c r="C75" s="65" t="s">
        <v>103</v>
      </c>
      <c r="D75" s="63">
        <v>7054.8883020000021</v>
      </c>
      <c r="E75" s="63">
        <v>6094.2496999999994</v>
      </c>
    </row>
    <row r="76" spans="1:5" ht="15.75" x14ac:dyDescent="0.25">
      <c r="A76" s="170"/>
      <c r="B76" s="12" t="s">
        <v>1787</v>
      </c>
      <c r="C76" s="65" t="s">
        <v>1317</v>
      </c>
      <c r="D76" s="63">
        <v>843.68523525000012</v>
      </c>
      <c r="E76" s="63">
        <v>728.79191666666668</v>
      </c>
    </row>
    <row r="77" spans="1:5" ht="15.75" x14ac:dyDescent="0.25">
      <c r="A77" s="170"/>
      <c r="B77" s="12" t="s">
        <v>1788</v>
      </c>
      <c r="C77" s="65" t="s">
        <v>104</v>
      </c>
      <c r="D77" s="63">
        <v>545.15045969999994</v>
      </c>
      <c r="E77" s="63">
        <v>470.91170000000005</v>
      </c>
    </row>
    <row r="78" spans="1:5" ht="15.75" x14ac:dyDescent="0.25">
      <c r="A78" s="170"/>
      <c r="B78" s="12" t="s">
        <v>1789</v>
      </c>
      <c r="C78" s="65" t="s">
        <v>1318</v>
      </c>
      <c r="D78" s="63">
        <v>1042.1994082500003</v>
      </c>
      <c r="E78" s="63">
        <v>900.28520833333334</v>
      </c>
    </row>
    <row r="79" spans="1:5" ht="15.75" x14ac:dyDescent="0.25">
      <c r="A79" s="170"/>
      <c r="B79" s="12" t="s">
        <v>1790</v>
      </c>
      <c r="C79" s="65" t="s">
        <v>105</v>
      </c>
      <c r="D79" s="63">
        <v>673.42115610000008</v>
      </c>
      <c r="E79" s="63">
        <v>581.72275000000002</v>
      </c>
    </row>
    <row r="80" spans="1:5" ht="15.75" x14ac:dyDescent="0.25">
      <c r="A80" s="170"/>
      <c r="B80" s="12" t="s">
        <v>1791</v>
      </c>
      <c r="C80" s="65" t="s">
        <v>1319</v>
      </c>
      <c r="D80" s="63">
        <v>2282.9129895000005</v>
      </c>
      <c r="E80" s="63">
        <v>1972.0469166666669</v>
      </c>
    </row>
    <row r="81" spans="1:5" ht="15.75" x14ac:dyDescent="0.25">
      <c r="A81" s="170"/>
      <c r="B81" s="12" t="s">
        <v>1792</v>
      </c>
      <c r="C81" s="65" t="s">
        <v>106</v>
      </c>
      <c r="D81" s="63">
        <v>1475.1130086000001</v>
      </c>
      <c r="E81" s="63">
        <v>1274.2457000000002</v>
      </c>
    </row>
    <row r="82" spans="1:5" ht="15.75" x14ac:dyDescent="0.25">
      <c r="A82" s="170"/>
      <c r="B82" s="12" t="s">
        <v>1793</v>
      </c>
      <c r="C82" s="65" t="s">
        <v>1320</v>
      </c>
      <c r="D82" s="63">
        <v>3523.6265707500011</v>
      </c>
      <c r="E82" s="63">
        <v>3043.8254166666666</v>
      </c>
    </row>
    <row r="83" spans="1:5" ht="15.75" x14ac:dyDescent="0.25">
      <c r="A83" s="170"/>
      <c r="B83" s="12" t="s">
        <v>1794</v>
      </c>
      <c r="C83" s="65" t="s">
        <v>107</v>
      </c>
      <c r="D83" s="63">
        <v>2276.8048610999999</v>
      </c>
      <c r="E83" s="63">
        <v>1966.7794999999999</v>
      </c>
    </row>
    <row r="84" spans="1:5" ht="15.75" x14ac:dyDescent="0.25">
      <c r="A84" s="170"/>
      <c r="B84" s="12" t="s">
        <v>1795</v>
      </c>
      <c r="C84" s="65" t="s">
        <v>1321</v>
      </c>
      <c r="D84" s="63">
        <v>4838.7829668750001</v>
      </c>
      <c r="E84" s="63">
        <v>4179.8992083333333</v>
      </c>
    </row>
    <row r="85" spans="1:5" ht="22.5" x14ac:dyDescent="0.25">
      <c r="A85" s="170"/>
      <c r="B85" s="12" t="s">
        <v>1796</v>
      </c>
      <c r="C85" s="65" t="s">
        <v>1695</v>
      </c>
      <c r="D85" s="63">
        <v>3126.598224750001</v>
      </c>
      <c r="E85" s="63">
        <v>2700.8579500000001</v>
      </c>
    </row>
    <row r="86" spans="1:5" ht="15.75" x14ac:dyDescent="0.25">
      <c r="A86" s="170"/>
      <c r="B86" s="12" t="s">
        <v>1797</v>
      </c>
      <c r="C86" s="65" t="s">
        <v>1322</v>
      </c>
      <c r="D86" s="63">
        <v>9677.5659337500001</v>
      </c>
      <c r="E86" s="63">
        <v>8359.7984166666665</v>
      </c>
    </row>
    <row r="87" spans="1:5" ht="15.75" x14ac:dyDescent="0.25">
      <c r="A87" s="170"/>
      <c r="B87" s="12" t="s">
        <v>1798</v>
      </c>
      <c r="C87" s="65" t="s">
        <v>1696</v>
      </c>
      <c r="D87" s="63">
        <v>6253.196449500002</v>
      </c>
      <c r="E87" s="63">
        <v>5401.7159000000001</v>
      </c>
    </row>
    <row r="88" spans="1:5" ht="22.5" x14ac:dyDescent="0.25">
      <c r="A88" s="170"/>
      <c r="B88" s="12" t="s">
        <v>1799</v>
      </c>
      <c r="C88" s="65" t="s">
        <v>1323</v>
      </c>
      <c r="D88" s="63">
        <v>3473.9980275000003</v>
      </c>
      <c r="E88" s="63">
        <v>3000.9562916666673</v>
      </c>
    </row>
    <row r="89" spans="1:5" ht="15.75" x14ac:dyDescent="0.25">
      <c r="A89" s="170"/>
      <c r="B89" s="12" t="s">
        <v>1800</v>
      </c>
      <c r="C89" s="65" t="s">
        <v>108</v>
      </c>
      <c r="D89" s="63">
        <v>2244.7371870000002</v>
      </c>
      <c r="E89" s="63">
        <v>1939.0794500000004</v>
      </c>
    </row>
    <row r="90" spans="1:5" ht="22.5" x14ac:dyDescent="0.25">
      <c r="A90" s="170"/>
      <c r="B90" s="12" t="s">
        <v>1801</v>
      </c>
      <c r="C90" s="65" t="s">
        <v>1324</v>
      </c>
      <c r="D90" s="63">
        <v>620.35679062500003</v>
      </c>
      <c r="E90" s="63">
        <v>535.87245833333338</v>
      </c>
    </row>
    <row r="91" spans="1:5" ht="22.5" x14ac:dyDescent="0.25">
      <c r="A91" s="170"/>
      <c r="B91" s="12" t="s">
        <v>1802</v>
      </c>
      <c r="C91" s="65" t="s">
        <v>109</v>
      </c>
      <c r="D91" s="63">
        <v>400.84592625000005</v>
      </c>
      <c r="E91" s="63">
        <v>346.25604999999996</v>
      </c>
    </row>
    <row r="92" spans="1:5" ht="22.5" x14ac:dyDescent="0.25">
      <c r="A92" s="170"/>
      <c r="B92" s="12" t="s">
        <v>1803</v>
      </c>
      <c r="C92" s="65" t="s">
        <v>1325</v>
      </c>
      <c r="D92" s="63">
        <v>967.75659337500019</v>
      </c>
      <c r="E92" s="63">
        <v>835.97312499999998</v>
      </c>
    </row>
    <row r="93" spans="1:5" ht="22.5" x14ac:dyDescent="0.25">
      <c r="A93" s="170"/>
      <c r="B93" s="12" t="s">
        <v>1804</v>
      </c>
      <c r="C93" s="65" t="s">
        <v>110</v>
      </c>
      <c r="D93" s="63">
        <v>625.31964495000011</v>
      </c>
      <c r="E93" s="63">
        <v>540.16725000000008</v>
      </c>
    </row>
    <row r="94" spans="1:5" ht="15.75" x14ac:dyDescent="0.25">
      <c r="A94" s="170"/>
      <c r="B94" s="12" t="s">
        <v>1805</v>
      </c>
      <c r="C94" s="65" t="s">
        <v>111</v>
      </c>
      <c r="D94" s="63">
        <v>918.12805012500019</v>
      </c>
      <c r="E94" s="63">
        <v>793.10399999999993</v>
      </c>
    </row>
    <row r="95" spans="1:5" ht="15.75" x14ac:dyDescent="0.25">
      <c r="A95" s="170"/>
      <c r="B95" s="12" t="s">
        <v>1806</v>
      </c>
      <c r="C95" s="65" t="s">
        <v>1697</v>
      </c>
      <c r="D95" s="63">
        <v>593.25197085000002</v>
      </c>
      <c r="E95" s="63">
        <v>512.46719999999993</v>
      </c>
    </row>
    <row r="96" spans="1:5" ht="15.75" x14ac:dyDescent="0.25">
      <c r="A96" s="170"/>
      <c r="B96" s="12" t="s">
        <v>1807</v>
      </c>
      <c r="C96" s="65" t="s">
        <v>1326</v>
      </c>
      <c r="D96" s="63">
        <v>4888.4115101249999</v>
      </c>
      <c r="E96" s="63">
        <v>4222.7683333333343</v>
      </c>
    </row>
    <row r="97" spans="1:5" ht="15.75" x14ac:dyDescent="0.25">
      <c r="A97" s="170"/>
      <c r="B97" s="12" t="s">
        <v>1808</v>
      </c>
      <c r="C97" s="65" t="s">
        <v>112</v>
      </c>
      <c r="D97" s="63">
        <v>3158.6658988499998</v>
      </c>
      <c r="E97" s="63">
        <v>2728.5580000000004</v>
      </c>
    </row>
    <row r="98" spans="1:5" ht="15.75" x14ac:dyDescent="0.25">
      <c r="A98" s="170"/>
      <c r="B98" s="12" t="s">
        <v>1809</v>
      </c>
      <c r="C98" s="65" t="s">
        <v>1327</v>
      </c>
      <c r="D98" s="63">
        <v>4044.7262748750013</v>
      </c>
      <c r="E98" s="63">
        <v>3493.9596250000009</v>
      </c>
    </row>
    <row r="99" spans="1:5" ht="22.5" x14ac:dyDescent="0.25">
      <c r="A99" s="170"/>
      <c r="B99" s="12" t="s">
        <v>1810</v>
      </c>
      <c r="C99" s="65" t="s">
        <v>113</v>
      </c>
      <c r="D99" s="63">
        <v>2613.5154391500005</v>
      </c>
      <c r="E99" s="63">
        <v>2257.6354500000002</v>
      </c>
    </row>
    <row r="100" spans="1:5" ht="15.75" x14ac:dyDescent="0.25">
      <c r="A100" s="170"/>
      <c r="B100" s="12" t="s">
        <v>1811</v>
      </c>
      <c r="C100" s="65" t="s">
        <v>114</v>
      </c>
      <c r="D100" s="63">
        <v>4516.1974357500012</v>
      </c>
      <c r="E100" s="63">
        <v>3901.2415000000005</v>
      </c>
    </row>
    <row r="101" spans="1:5" ht="15.75" x14ac:dyDescent="0.25">
      <c r="A101" s="170"/>
      <c r="B101" s="12" t="s">
        <v>1812</v>
      </c>
      <c r="C101" s="65" t="s">
        <v>1698</v>
      </c>
      <c r="D101" s="63">
        <v>2918.1583430999999</v>
      </c>
      <c r="E101" s="63">
        <v>2520.8022000000001</v>
      </c>
    </row>
    <row r="102" spans="1:5" ht="15.75" x14ac:dyDescent="0.25">
      <c r="A102" s="170"/>
      <c r="B102" s="12" t="s">
        <v>1813</v>
      </c>
      <c r="C102" s="65" t="s">
        <v>1328</v>
      </c>
      <c r="D102" s="63">
        <v>2109.2130881250009</v>
      </c>
      <c r="E102" s="63">
        <v>1821.9965833333333</v>
      </c>
    </row>
    <row r="103" spans="1:5" ht="15.75" x14ac:dyDescent="0.25">
      <c r="A103" s="170"/>
      <c r="B103" s="12" t="s">
        <v>1814</v>
      </c>
      <c r="C103" s="65" t="s">
        <v>115</v>
      </c>
      <c r="D103" s="63">
        <v>1362.8761492500005</v>
      </c>
      <c r="E103" s="63">
        <v>1177.2900999999999</v>
      </c>
    </row>
    <row r="104" spans="1:5" ht="15.75" x14ac:dyDescent="0.25">
      <c r="A104" s="170"/>
      <c r="B104" s="12" t="s">
        <v>1815</v>
      </c>
      <c r="C104" s="65" t="s">
        <v>116</v>
      </c>
      <c r="D104" s="63">
        <v>1538.4848407500001</v>
      </c>
      <c r="E104" s="63">
        <v>1328.9932500000002</v>
      </c>
    </row>
    <row r="105" spans="1:5" ht="15.75" x14ac:dyDescent="0.25">
      <c r="A105" s="170"/>
      <c r="B105" s="12" t="s">
        <v>1816</v>
      </c>
      <c r="C105" s="65" t="s">
        <v>1699</v>
      </c>
      <c r="D105" s="63">
        <v>994.09789710000007</v>
      </c>
      <c r="E105" s="63">
        <v>858.73410000000001</v>
      </c>
    </row>
    <row r="106" spans="1:5" ht="15.75" x14ac:dyDescent="0.25">
      <c r="A106" s="170"/>
      <c r="B106" s="12" t="s">
        <v>1817</v>
      </c>
      <c r="C106" s="65" t="s">
        <v>117</v>
      </c>
      <c r="D106" s="63">
        <v>4268.0547195000008</v>
      </c>
      <c r="E106" s="63">
        <v>3686.8790833333333</v>
      </c>
    </row>
    <row r="107" spans="1:5" ht="22.5" x14ac:dyDescent="0.25">
      <c r="A107" s="170"/>
      <c r="B107" s="12" t="s">
        <v>1818</v>
      </c>
      <c r="C107" s="65" t="s">
        <v>1700</v>
      </c>
      <c r="D107" s="63">
        <v>2757.8199726000003</v>
      </c>
      <c r="E107" s="63">
        <v>2382.2910999999999</v>
      </c>
    </row>
    <row r="108" spans="1:5" ht="15.75" x14ac:dyDescent="0.25">
      <c r="A108" s="170"/>
      <c r="B108" s="12" t="s">
        <v>1819</v>
      </c>
      <c r="C108" s="65" t="s">
        <v>1329</v>
      </c>
      <c r="D108" s="63">
        <v>4094.3548181250007</v>
      </c>
      <c r="E108" s="63">
        <v>3536.8287500000006</v>
      </c>
    </row>
    <row r="109" spans="1:5" ht="15.75" x14ac:dyDescent="0.25">
      <c r="A109" s="170"/>
      <c r="B109" s="12" t="s">
        <v>1820</v>
      </c>
      <c r="C109" s="65" t="s">
        <v>1701</v>
      </c>
      <c r="D109" s="63">
        <v>2645.5831132500002</v>
      </c>
      <c r="E109" s="63">
        <v>2285.3355000000006</v>
      </c>
    </row>
    <row r="110" spans="1:5" ht="15.75" x14ac:dyDescent="0.25">
      <c r="A110" s="170"/>
      <c r="B110" s="12" t="s">
        <v>1821</v>
      </c>
      <c r="C110" s="65" t="s">
        <v>1330</v>
      </c>
      <c r="D110" s="63">
        <v>3225.8553112500008</v>
      </c>
      <c r="E110" s="63">
        <v>2786.5938750000009</v>
      </c>
    </row>
    <row r="111" spans="1:5" ht="15.75" x14ac:dyDescent="0.25">
      <c r="A111" s="170"/>
      <c r="B111" s="12" t="s">
        <v>1822</v>
      </c>
      <c r="C111" s="65" t="s">
        <v>118</v>
      </c>
      <c r="D111" s="63">
        <v>2084.3988165000005</v>
      </c>
      <c r="E111" s="63">
        <v>1800.5683500000002</v>
      </c>
    </row>
    <row r="112" spans="1:5" ht="15.75" x14ac:dyDescent="0.25">
      <c r="A112" s="170"/>
      <c r="B112" s="12" t="s">
        <v>1823</v>
      </c>
      <c r="C112" s="65" t="s">
        <v>1331</v>
      </c>
      <c r="D112" s="63">
        <v>8933.1377850000008</v>
      </c>
      <c r="E112" s="63">
        <v>7716.7447500000017</v>
      </c>
    </row>
    <row r="113" spans="1:5" ht="15.75" x14ac:dyDescent="0.25">
      <c r="A113" s="170"/>
      <c r="B113" s="12" t="s">
        <v>1824</v>
      </c>
      <c r="C113" s="65" t="s">
        <v>119</v>
      </c>
      <c r="D113" s="63">
        <v>5772.1813380000012</v>
      </c>
      <c r="E113" s="63">
        <v>4986.2043000000012</v>
      </c>
    </row>
    <row r="114" spans="1:5" ht="15.75" x14ac:dyDescent="0.25">
      <c r="A114" s="170"/>
      <c r="B114" s="12" t="s">
        <v>1825</v>
      </c>
      <c r="C114" s="65" t="s">
        <v>1332</v>
      </c>
      <c r="D114" s="63">
        <v>2307.7272611250005</v>
      </c>
      <c r="E114" s="63">
        <v>1993.4898750000002</v>
      </c>
    </row>
    <row r="115" spans="1:5" ht="15.75" x14ac:dyDescent="0.25">
      <c r="A115" s="170"/>
      <c r="B115" s="12" t="s">
        <v>1826</v>
      </c>
      <c r="C115" s="65" t="s">
        <v>120</v>
      </c>
      <c r="D115" s="63">
        <v>1491.1468456499999</v>
      </c>
      <c r="E115" s="63">
        <v>1288.1011500000002</v>
      </c>
    </row>
    <row r="116" spans="1:5" ht="22.5" x14ac:dyDescent="0.25">
      <c r="A116" s="170"/>
      <c r="B116" s="12" t="s">
        <v>1827</v>
      </c>
      <c r="C116" s="65" t="s">
        <v>1333</v>
      </c>
      <c r="D116" s="63">
        <v>5335.0683993750008</v>
      </c>
      <c r="E116" s="63">
        <v>4608.60725</v>
      </c>
    </row>
    <row r="117" spans="1:5" ht="22.5" x14ac:dyDescent="0.25">
      <c r="A117" s="170"/>
      <c r="B117" s="12" t="s">
        <v>1828</v>
      </c>
      <c r="C117" s="65" t="s">
        <v>121</v>
      </c>
      <c r="D117" s="63">
        <v>3447.2749657500008</v>
      </c>
      <c r="E117" s="63">
        <v>2977.8693000000003</v>
      </c>
    </row>
    <row r="118" spans="1:5" ht="15.75" x14ac:dyDescent="0.25">
      <c r="A118" s="170"/>
      <c r="B118" s="12" t="s">
        <v>1829</v>
      </c>
      <c r="C118" s="65" t="s">
        <v>1334</v>
      </c>
      <c r="D118" s="63">
        <v>2074.4731078500004</v>
      </c>
      <c r="E118" s="63">
        <v>1791.9898750000002</v>
      </c>
    </row>
    <row r="119" spans="1:5" ht="15.75" x14ac:dyDescent="0.25">
      <c r="A119" s="170"/>
      <c r="B119" s="12" t="s">
        <v>1830</v>
      </c>
      <c r="C119" s="65" t="s">
        <v>122</v>
      </c>
      <c r="D119" s="63">
        <v>1340.4287773799999</v>
      </c>
      <c r="E119" s="63">
        <v>1157.9011499999999</v>
      </c>
    </row>
    <row r="120" spans="1:5" ht="15.75" x14ac:dyDescent="0.25">
      <c r="A120" s="170"/>
      <c r="B120" s="12" t="s">
        <v>1831</v>
      </c>
      <c r="C120" s="65" t="s">
        <v>1335</v>
      </c>
      <c r="D120" s="63">
        <v>6526.1534373750001</v>
      </c>
      <c r="E120" s="63">
        <v>5637.4998333333342</v>
      </c>
    </row>
    <row r="121" spans="1:5" ht="15.75" x14ac:dyDescent="0.25">
      <c r="A121" s="170"/>
      <c r="B121" s="12" t="s">
        <v>1832</v>
      </c>
      <c r="C121" s="65" t="s">
        <v>123</v>
      </c>
      <c r="D121" s="63">
        <v>4216.8991441500002</v>
      </c>
      <c r="E121" s="63">
        <v>3642.6921999999995</v>
      </c>
    </row>
    <row r="122" spans="1:5" ht="22.5" x14ac:dyDescent="0.25">
      <c r="A122" s="170"/>
      <c r="B122" s="12" t="s">
        <v>1833</v>
      </c>
      <c r="C122" s="65" t="s">
        <v>1336</v>
      </c>
      <c r="D122" s="63">
        <v>4838.7829668750001</v>
      </c>
      <c r="E122" s="63">
        <v>4179.8992083333333</v>
      </c>
    </row>
    <row r="123" spans="1:5" ht="22.5" x14ac:dyDescent="0.25">
      <c r="A123" s="170"/>
      <c r="B123" s="12" t="s">
        <v>1834</v>
      </c>
      <c r="C123" s="65" t="s">
        <v>124</v>
      </c>
      <c r="D123" s="63">
        <v>3126.598224750001</v>
      </c>
      <c r="E123" s="63">
        <v>2700.8579500000001</v>
      </c>
    </row>
    <row r="124" spans="1:5" ht="22.5" x14ac:dyDescent="0.25">
      <c r="A124" s="170"/>
      <c r="B124" s="12" t="s">
        <v>1835</v>
      </c>
      <c r="C124" s="65" t="s">
        <v>1337</v>
      </c>
      <c r="D124" s="63">
        <v>4094.3548181250007</v>
      </c>
      <c r="E124" s="63">
        <v>3536.8287500000006</v>
      </c>
    </row>
    <row r="125" spans="1:5" ht="22.5" x14ac:dyDescent="0.25">
      <c r="A125" s="170"/>
      <c r="B125" s="12" t="s">
        <v>1836</v>
      </c>
      <c r="C125" s="65" t="s">
        <v>125</v>
      </c>
      <c r="D125" s="63">
        <v>2645.5831132500002</v>
      </c>
      <c r="E125" s="63">
        <v>2285.3355000000006</v>
      </c>
    </row>
    <row r="126" spans="1:5" ht="15.75" x14ac:dyDescent="0.25">
      <c r="A126" s="170"/>
      <c r="B126" s="12" t="s">
        <v>1837</v>
      </c>
      <c r="C126" s="65" t="s">
        <v>1338</v>
      </c>
      <c r="D126" s="63">
        <v>1935.5131867500004</v>
      </c>
      <c r="E126" s="63">
        <v>1671.94625</v>
      </c>
    </row>
    <row r="127" spans="1:5" ht="15.75" x14ac:dyDescent="0.25">
      <c r="A127" s="170"/>
      <c r="B127" s="12" t="s">
        <v>1838</v>
      </c>
      <c r="C127" s="65" t="s">
        <v>126</v>
      </c>
      <c r="D127" s="63">
        <v>1250.6392899000002</v>
      </c>
      <c r="E127" s="63">
        <v>1080.3345000000002</v>
      </c>
    </row>
    <row r="128" spans="1:5" ht="22.5" x14ac:dyDescent="0.25">
      <c r="A128" s="170"/>
      <c r="B128" s="12" t="s">
        <v>1839</v>
      </c>
      <c r="C128" s="65" t="s">
        <v>1339</v>
      </c>
      <c r="D128" s="63">
        <v>2009.9560016250007</v>
      </c>
      <c r="E128" s="63">
        <v>1736.2583333333332</v>
      </c>
    </row>
    <row r="129" spans="1:5" ht="22.5" x14ac:dyDescent="0.25">
      <c r="A129" s="170"/>
      <c r="B129" s="12" t="s">
        <v>1840</v>
      </c>
      <c r="C129" s="65" t="s">
        <v>127</v>
      </c>
      <c r="D129" s="63">
        <v>1298.7408010500005</v>
      </c>
      <c r="E129" s="63">
        <v>1121.8899999999996</v>
      </c>
    </row>
    <row r="130" spans="1:5" ht="22.5" x14ac:dyDescent="0.25">
      <c r="A130" s="170"/>
      <c r="B130" s="12" t="s">
        <v>1841</v>
      </c>
      <c r="C130" s="65" t="s">
        <v>1340</v>
      </c>
      <c r="D130" s="63">
        <v>5335.0683993750008</v>
      </c>
      <c r="E130" s="63">
        <v>4608.60725</v>
      </c>
    </row>
    <row r="131" spans="1:5" ht="22.5" x14ac:dyDescent="0.25">
      <c r="A131" s="170"/>
      <c r="B131" s="12" t="s">
        <v>1842</v>
      </c>
      <c r="C131" s="65" t="s">
        <v>128</v>
      </c>
      <c r="D131" s="63">
        <v>3447.2749657500008</v>
      </c>
      <c r="E131" s="63">
        <v>2977.8693000000003</v>
      </c>
    </row>
    <row r="132" spans="1:5" ht="22.5" x14ac:dyDescent="0.25">
      <c r="A132" s="170"/>
      <c r="B132" s="12" t="s">
        <v>1843</v>
      </c>
      <c r="C132" s="65" t="s">
        <v>1341</v>
      </c>
      <c r="D132" s="63">
        <v>11414.564947500003</v>
      </c>
      <c r="E132" s="63">
        <v>9860.2849583333318</v>
      </c>
    </row>
    <row r="133" spans="1:5" ht="15.75" x14ac:dyDescent="0.25">
      <c r="A133" s="170"/>
      <c r="B133" s="12" t="s">
        <v>1844</v>
      </c>
      <c r="C133" s="65" t="s">
        <v>129</v>
      </c>
      <c r="D133" s="63">
        <v>7375.5650429999996</v>
      </c>
      <c r="E133" s="63">
        <v>6371.261050000001</v>
      </c>
    </row>
    <row r="134" spans="1:5" ht="22.5" x14ac:dyDescent="0.25">
      <c r="A134" s="170"/>
      <c r="B134" s="12" t="s">
        <v>1845</v>
      </c>
      <c r="C134" s="65" t="s">
        <v>1342</v>
      </c>
      <c r="D134" s="63">
        <v>10918.279515000002</v>
      </c>
      <c r="E134" s="63">
        <v>9431.5769166666669</v>
      </c>
    </row>
    <row r="135" spans="1:5" ht="22.5" x14ac:dyDescent="0.25">
      <c r="A135" s="170"/>
      <c r="B135" s="12" t="s">
        <v>1846</v>
      </c>
      <c r="C135" s="65" t="s">
        <v>130</v>
      </c>
      <c r="D135" s="63">
        <v>7054.8883020000021</v>
      </c>
      <c r="E135" s="63">
        <v>6094.2496999999994</v>
      </c>
    </row>
    <row r="136" spans="1:5" ht="22.5" x14ac:dyDescent="0.25">
      <c r="A136" s="170"/>
      <c r="B136" s="12" t="s">
        <v>1847</v>
      </c>
      <c r="C136" s="65" t="s">
        <v>1343</v>
      </c>
      <c r="D136" s="63">
        <v>2134.0273597500004</v>
      </c>
      <c r="E136" s="63">
        <v>1843.4395416666666</v>
      </c>
    </row>
    <row r="137" spans="1:5" ht="15.75" x14ac:dyDescent="0.25">
      <c r="A137" s="170"/>
      <c r="B137" s="12" t="s">
        <v>1848</v>
      </c>
      <c r="C137" s="65" t="s">
        <v>131</v>
      </c>
      <c r="D137" s="63">
        <v>1378.9099863000001</v>
      </c>
      <c r="E137" s="63">
        <v>1191.14555</v>
      </c>
    </row>
    <row r="138" spans="1:5" ht="22.5" x14ac:dyDescent="0.25">
      <c r="A138" s="170"/>
      <c r="B138" s="12" t="s">
        <v>1849</v>
      </c>
      <c r="C138" s="65" t="s">
        <v>1344</v>
      </c>
      <c r="D138" s="63">
        <v>1786.627557</v>
      </c>
      <c r="E138" s="63">
        <v>1543.3388750000001</v>
      </c>
    </row>
    <row r="139" spans="1:5" ht="15.75" x14ac:dyDescent="0.25">
      <c r="A139" s="170"/>
      <c r="B139" s="12" t="s">
        <v>1850</v>
      </c>
      <c r="C139" s="65" t="s">
        <v>132</v>
      </c>
      <c r="D139" s="63">
        <v>1154.4362676000001</v>
      </c>
      <c r="E139" s="63">
        <v>997.23435000000006</v>
      </c>
    </row>
    <row r="140" spans="1:5" ht="22.5" x14ac:dyDescent="0.25">
      <c r="A140" s="45"/>
      <c r="B140" s="12" t="s">
        <v>1851</v>
      </c>
      <c r="C140" s="65" t="s">
        <v>1345</v>
      </c>
      <c r="D140" s="63">
        <v>4267.666666666667</v>
      </c>
      <c r="E140" s="63">
        <v>4329.666666666667</v>
      </c>
    </row>
    <row r="141" spans="1:5" ht="22.5" x14ac:dyDescent="0.25">
      <c r="A141" s="185" t="s">
        <v>133</v>
      </c>
      <c r="B141" s="12" t="s">
        <v>1852</v>
      </c>
      <c r="C141" s="65" t="s">
        <v>134</v>
      </c>
      <c r="D141" s="63">
        <v>1023</v>
      </c>
      <c r="E141" s="63">
        <v>1023</v>
      </c>
    </row>
    <row r="142" spans="1:5" ht="15.75" x14ac:dyDescent="0.25">
      <c r="A142" s="185"/>
      <c r="B142" s="12" t="s">
        <v>1853</v>
      </c>
      <c r="C142" s="65" t="s">
        <v>1346</v>
      </c>
      <c r="D142" s="63">
        <v>3534</v>
      </c>
      <c r="E142" s="63">
        <v>3534</v>
      </c>
    </row>
    <row r="143" spans="1:5" ht="15.75" x14ac:dyDescent="0.25">
      <c r="A143" s="185"/>
      <c r="B143" s="12" t="s">
        <v>1854</v>
      </c>
      <c r="C143" s="65" t="s">
        <v>135</v>
      </c>
      <c r="D143" s="63">
        <v>826.66666666666663</v>
      </c>
      <c r="E143" s="63">
        <v>826.66666666666663</v>
      </c>
    </row>
    <row r="144" spans="1:5" ht="15.75" x14ac:dyDescent="0.25">
      <c r="A144" s="185"/>
      <c r="B144" s="12" t="s">
        <v>1855</v>
      </c>
      <c r="C144" s="65" t="s">
        <v>1347</v>
      </c>
      <c r="D144" s="63">
        <v>5601.7</v>
      </c>
      <c r="E144" s="63">
        <v>5752.5666666666666</v>
      </c>
    </row>
    <row r="145" spans="1:5" ht="15.75" x14ac:dyDescent="0.25">
      <c r="A145" s="185"/>
      <c r="B145" s="12" t="s">
        <v>1856</v>
      </c>
      <c r="C145" s="65" t="s">
        <v>136</v>
      </c>
      <c r="D145" s="63">
        <v>1023</v>
      </c>
      <c r="E145" s="63">
        <v>1023</v>
      </c>
    </row>
    <row r="146" spans="1:5" ht="15.75" x14ac:dyDescent="0.25">
      <c r="A146" s="185"/>
      <c r="B146" s="12" t="s">
        <v>1857</v>
      </c>
      <c r="C146" s="65" t="s">
        <v>1348</v>
      </c>
      <c r="D146" s="63">
        <v>3097.9333333333329</v>
      </c>
      <c r="E146" s="63">
        <v>3234.3333333333335</v>
      </c>
    </row>
    <row r="147" spans="1:5" ht="15.75" x14ac:dyDescent="0.25">
      <c r="A147" s="185"/>
      <c r="B147" s="12" t="s">
        <v>1858</v>
      </c>
      <c r="C147" s="65" t="s">
        <v>137</v>
      </c>
      <c r="D147" s="63">
        <v>1064.3333333333333</v>
      </c>
      <c r="E147" s="63">
        <v>1064.3333333333333</v>
      </c>
    </row>
    <row r="148" spans="1:5" ht="22.5" x14ac:dyDescent="0.25">
      <c r="A148" s="185"/>
      <c r="B148" s="12" t="s">
        <v>1859</v>
      </c>
      <c r="C148" s="65" t="s">
        <v>1349</v>
      </c>
      <c r="D148" s="63">
        <v>16285.333333333334</v>
      </c>
      <c r="E148" s="63">
        <v>16521.966666666664</v>
      </c>
    </row>
    <row r="149" spans="1:5" ht="22.5" x14ac:dyDescent="0.25">
      <c r="A149" s="185"/>
      <c r="B149" s="12" t="s">
        <v>1860</v>
      </c>
      <c r="C149" s="65" t="s">
        <v>138</v>
      </c>
      <c r="D149" s="63">
        <v>1023</v>
      </c>
      <c r="E149" s="63">
        <v>1023</v>
      </c>
    </row>
    <row r="150" spans="1:5" ht="15.75" x14ac:dyDescent="0.25">
      <c r="A150" s="185"/>
      <c r="B150" s="12" t="s">
        <v>1861</v>
      </c>
      <c r="C150" s="65" t="s">
        <v>1350</v>
      </c>
      <c r="D150" s="63">
        <v>5435.333333333333</v>
      </c>
      <c r="E150" s="63">
        <v>5867.2666666666673</v>
      </c>
    </row>
    <row r="151" spans="1:5" ht="15.75" x14ac:dyDescent="0.25">
      <c r="A151" s="185"/>
      <c r="B151" s="12" t="s">
        <v>1862</v>
      </c>
      <c r="C151" s="65" t="s">
        <v>139</v>
      </c>
      <c r="D151" s="63">
        <v>1240</v>
      </c>
      <c r="E151" s="63">
        <v>1240</v>
      </c>
    </row>
    <row r="152" spans="1:5" ht="15.75" x14ac:dyDescent="0.25">
      <c r="A152" s="185"/>
      <c r="B152" s="12" t="s">
        <v>1863</v>
      </c>
      <c r="C152" s="65" t="s">
        <v>1351</v>
      </c>
      <c r="D152" s="63">
        <v>6444.3833333333341</v>
      </c>
      <c r="E152" s="63">
        <v>6895.4901666666674</v>
      </c>
    </row>
    <row r="153" spans="1:5" ht="15.75" x14ac:dyDescent="0.25">
      <c r="A153" s="185"/>
      <c r="B153" s="12" t="s">
        <v>1864</v>
      </c>
      <c r="C153" s="65" t="s">
        <v>140</v>
      </c>
      <c r="D153" s="63">
        <v>3089.15</v>
      </c>
      <c r="E153" s="63">
        <v>3305.3905</v>
      </c>
    </row>
    <row r="154" spans="1:5" ht="15.75" x14ac:dyDescent="0.25">
      <c r="A154" s="185"/>
      <c r="B154" s="12" t="s">
        <v>1865</v>
      </c>
      <c r="C154" s="65" t="s">
        <v>1352</v>
      </c>
      <c r="D154" s="63">
        <v>5050.3133333333326</v>
      </c>
      <c r="E154" s="63">
        <v>5403.8352666666678</v>
      </c>
    </row>
    <row r="155" spans="1:5" ht="15.75" x14ac:dyDescent="0.25">
      <c r="A155" s="185"/>
      <c r="B155" s="12" t="s">
        <v>1866</v>
      </c>
      <c r="C155" s="65" t="s">
        <v>141</v>
      </c>
      <c r="D155" s="63">
        <v>1823.8333333333333</v>
      </c>
      <c r="E155" s="63">
        <v>1951.5016666666668</v>
      </c>
    </row>
    <row r="156" spans="1:5" ht="15.75" x14ac:dyDescent="0.25">
      <c r="A156" s="185"/>
      <c r="B156" s="12" t="s">
        <v>1867</v>
      </c>
      <c r="C156" s="65" t="s">
        <v>1353</v>
      </c>
      <c r="D156" s="63">
        <v>3089.0466666666671</v>
      </c>
      <c r="E156" s="63">
        <v>3305.2799333333337</v>
      </c>
    </row>
    <row r="157" spans="1:5" ht="15.75" x14ac:dyDescent="0.25">
      <c r="A157" s="185"/>
      <c r="B157" s="12" t="s">
        <v>1868</v>
      </c>
      <c r="C157" s="65" t="s">
        <v>142</v>
      </c>
      <c r="D157" s="63">
        <v>1525.7166666666665</v>
      </c>
      <c r="E157" s="63">
        <v>1632.5168333333334</v>
      </c>
    </row>
    <row r="158" spans="1:5" ht="15.75" x14ac:dyDescent="0.25">
      <c r="A158" s="185"/>
      <c r="B158" s="12" t="s">
        <v>1869</v>
      </c>
      <c r="C158" s="65" t="s">
        <v>1354</v>
      </c>
      <c r="D158" s="63">
        <v>299.66666666666669</v>
      </c>
      <c r="E158" s="63">
        <v>320.64333333333337</v>
      </c>
    </row>
    <row r="159" spans="1:5" ht="15.75" x14ac:dyDescent="0.25">
      <c r="A159" s="185"/>
      <c r="B159" s="12" t="s">
        <v>1870</v>
      </c>
      <c r="C159" s="65" t="s">
        <v>143</v>
      </c>
      <c r="D159" s="63">
        <v>149.83333333333334</v>
      </c>
      <c r="E159" s="63">
        <v>160.32166666666669</v>
      </c>
    </row>
    <row r="160" spans="1:5" ht="15.75" x14ac:dyDescent="0.25">
      <c r="A160" s="185"/>
      <c r="B160" s="12" t="s">
        <v>1871</v>
      </c>
      <c r="C160" s="65" t="s">
        <v>1355</v>
      </c>
      <c r="D160" s="63">
        <v>4734.7333333333336</v>
      </c>
      <c r="E160" s="63">
        <v>5066.1646666666675</v>
      </c>
    </row>
    <row r="161" spans="1:5" ht="15.75" x14ac:dyDescent="0.25">
      <c r="A161" s="185"/>
      <c r="B161" s="12" t="s">
        <v>1872</v>
      </c>
      <c r="C161" s="65" t="s">
        <v>144</v>
      </c>
      <c r="D161" s="63">
        <v>1940.6000000000001</v>
      </c>
      <c r="E161" s="63">
        <v>2076.442</v>
      </c>
    </row>
    <row r="162" spans="1:5" ht="22.5" x14ac:dyDescent="0.25">
      <c r="A162" s="45"/>
      <c r="B162" s="12" t="s">
        <v>1873</v>
      </c>
      <c r="C162" s="65" t="s">
        <v>146</v>
      </c>
      <c r="D162" s="63">
        <v>4523.9333333333343</v>
      </c>
      <c r="E162" s="63">
        <v>4840.608666666667</v>
      </c>
    </row>
    <row r="163" spans="1:5" ht="22.5" x14ac:dyDescent="0.25">
      <c r="A163" s="185" t="s">
        <v>145</v>
      </c>
      <c r="B163" s="12" t="s">
        <v>1874</v>
      </c>
      <c r="C163" s="65" t="s">
        <v>146</v>
      </c>
      <c r="D163" s="63">
        <v>1802.1333333333332</v>
      </c>
      <c r="E163" s="63">
        <v>1928.282666666667</v>
      </c>
    </row>
    <row r="164" spans="1:5" ht="15.75" x14ac:dyDescent="0.25">
      <c r="A164" s="185"/>
      <c r="B164" s="12" t="s">
        <v>1875</v>
      </c>
      <c r="C164" s="65" t="s">
        <v>1356</v>
      </c>
      <c r="D164" s="63">
        <v>12966.266666666668</v>
      </c>
      <c r="E164" s="63">
        <v>13873.905333333334</v>
      </c>
    </row>
    <row r="165" spans="1:5" ht="15.75" x14ac:dyDescent="0.25">
      <c r="A165" s="185"/>
      <c r="B165" s="12" t="s">
        <v>1876</v>
      </c>
      <c r="C165" s="65" t="s">
        <v>147</v>
      </c>
      <c r="D165" s="63">
        <v>4121.9666666666662</v>
      </c>
      <c r="E165" s="63">
        <v>4410.5043333333342</v>
      </c>
    </row>
    <row r="166" spans="1:5" ht="15.75" x14ac:dyDescent="0.25">
      <c r="A166" s="185"/>
      <c r="B166" s="12" t="s">
        <v>1877</v>
      </c>
      <c r="C166" s="65" t="s">
        <v>1357</v>
      </c>
      <c r="D166" s="63">
        <v>5930.8166666666666</v>
      </c>
      <c r="E166" s="63">
        <v>6345.9738333333344</v>
      </c>
    </row>
    <row r="167" spans="1:5" ht="15.75" x14ac:dyDescent="0.25">
      <c r="A167" s="185"/>
      <c r="B167" s="12" t="s">
        <v>1878</v>
      </c>
      <c r="C167" s="65" t="s">
        <v>148</v>
      </c>
      <c r="D167" s="63">
        <v>2516.1666666666665</v>
      </c>
      <c r="E167" s="63">
        <v>2692.2983333333336</v>
      </c>
    </row>
    <row r="168" spans="1:5" ht="15.75" x14ac:dyDescent="0.25">
      <c r="A168" s="185"/>
      <c r="B168" s="12" t="s">
        <v>1879</v>
      </c>
      <c r="C168" s="65" t="s">
        <v>1358</v>
      </c>
      <c r="D168" s="63">
        <v>8548.7666666666682</v>
      </c>
      <c r="E168" s="63">
        <v>9147.1803333333319</v>
      </c>
    </row>
    <row r="169" spans="1:5" ht="15.75" x14ac:dyDescent="0.25">
      <c r="A169" s="185"/>
      <c r="B169" s="12" t="s">
        <v>1880</v>
      </c>
      <c r="C169" s="65" t="s">
        <v>149</v>
      </c>
      <c r="D169" s="63">
        <v>4100.2666666666673</v>
      </c>
      <c r="E169" s="63">
        <v>4387.2853333333342</v>
      </c>
    </row>
    <row r="170" spans="1:5" ht="15.75" x14ac:dyDescent="0.25">
      <c r="A170" s="185"/>
      <c r="B170" s="12" t="s">
        <v>1881</v>
      </c>
      <c r="C170" s="65" t="s">
        <v>1359</v>
      </c>
      <c r="D170" s="63">
        <v>1420.8333333333333</v>
      </c>
      <c r="E170" s="63">
        <v>1520.2916666666667</v>
      </c>
    </row>
    <row r="171" spans="1:5" ht="15.75" x14ac:dyDescent="0.25">
      <c r="A171" s="185"/>
      <c r="B171" s="12" t="s">
        <v>1882</v>
      </c>
      <c r="C171" s="65" t="s">
        <v>150</v>
      </c>
      <c r="D171" s="63">
        <v>680.9666666666667</v>
      </c>
      <c r="E171" s="63">
        <v>728.63433333333342</v>
      </c>
    </row>
    <row r="172" spans="1:5" ht="15.75" x14ac:dyDescent="0.25">
      <c r="A172" s="185"/>
      <c r="B172" s="12" t="s">
        <v>1883</v>
      </c>
      <c r="C172" s="65" t="s">
        <v>1360</v>
      </c>
      <c r="D172" s="63">
        <v>8405.65</v>
      </c>
      <c r="E172" s="63">
        <v>8994.0455000000002</v>
      </c>
    </row>
    <row r="173" spans="1:5" ht="15.75" x14ac:dyDescent="0.25">
      <c r="A173" s="185"/>
      <c r="B173" s="12" t="s">
        <v>1884</v>
      </c>
      <c r="C173" s="65" t="s">
        <v>151</v>
      </c>
      <c r="D173" s="63">
        <v>3474.0666666666671</v>
      </c>
      <c r="E173" s="63">
        <v>3717.2513333333336</v>
      </c>
    </row>
    <row r="174" spans="1:5" ht="15.75" x14ac:dyDescent="0.25">
      <c r="A174" s="185"/>
      <c r="B174" s="12" t="s">
        <v>1885</v>
      </c>
      <c r="C174" s="65" t="s">
        <v>1361</v>
      </c>
      <c r="D174" s="63">
        <v>11397.666666666666</v>
      </c>
      <c r="E174" s="63">
        <v>12195.503333333334</v>
      </c>
    </row>
    <row r="175" spans="1:5" ht="15.75" x14ac:dyDescent="0.25">
      <c r="A175" s="185"/>
      <c r="B175" s="12" t="s">
        <v>1886</v>
      </c>
      <c r="C175" s="65" t="s">
        <v>152</v>
      </c>
      <c r="D175" s="63">
        <v>4055.8333333333335</v>
      </c>
      <c r="E175" s="63">
        <v>4339.7416666666659</v>
      </c>
    </row>
    <row r="176" spans="1:5" ht="15.75" x14ac:dyDescent="0.25">
      <c r="A176" s="185"/>
      <c r="B176" s="12" t="s">
        <v>1887</v>
      </c>
      <c r="C176" s="65" t="s">
        <v>1362</v>
      </c>
      <c r="D176" s="63">
        <v>12265.666666666666</v>
      </c>
      <c r="E176" s="63">
        <v>13124.263333333334</v>
      </c>
    </row>
    <row r="177" spans="1:5" ht="15.75" x14ac:dyDescent="0.25">
      <c r="A177" s="185"/>
      <c r="B177" s="12" t="s">
        <v>1888</v>
      </c>
      <c r="C177" s="65" t="s">
        <v>153</v>
      </c>
      <c r="D177" s="63">
        <v>3503</v>
      </c>
      <c r="E177" s="63">
        <v>3748.2100000000005</v>
      </c>
    </row>
    <row r="178" spans="1:5" ht="22.5" x14ac:dyDescent="0.25">
      <c r="A178" s="185"/>
      <c r="B178" s="12" t="s">
        <v>1889</v>
      </c>
      <c r="C178" s="65" t="s">
        <v>1363</v>
      </c>
      <c r="D178" s="63">
        <v>19359.5</v>
      </c>
      <c r="E178" s="63">
        <v>20714.665000000005</v>
      </c>
    </row>
    <row r="179" spans="1:5" ht="15.75" x14ac:dyDescent="0.25">
      <c r="A179" s="185"/>
      <c r="B179" s="12" t="s">
        <v>1890</v>
      </c>
      <c r="C179" s="65" t="s">
        <v>154</v>
      </c>
      <c r="D179" s="63">
        <v>6964.666666666667</v>
      </c>
      <c r="E179" s="63">
        <v>7452.1933333333336</v>
      </c>
    </row>
    <row r="180" spans="1:5" ht="15.75" x14ac:dyDescent="0.25">
      <c r="A180" s="185"/>
      <c r="B180" s="12" t="s">
        <v>1891</v>
      </c>
      <c r="C180" s="65" t="s">
        <v>1364</v>
      </c>
      <c r="D180" s="63">
        <v>19266.5</v>
      </c>
      <c r="E180" s="63">
        <v>20615.155000000002</v>
      </c>
    </row>
    <row r="181" spans="1:5" ht="15.75" x14ac:dyDescent="0.25">
      <c r="A181" s="185"/>
      <c r="B181" s="12" t="s">
        <v>1892</v>
      </c>
      <c r="C181" s="65" t="s">
        <v>155</v>
      </c>
      <c r="D181" s="63">
        <v>6596.8</v>
      </c>
      <c r="E181" s="63">
        <v>7058.576</v>
      </c>
    </row>
    <row r="182" spans="1:5" ht="15.75" x14ac:dyDescent="0.25">
      <c r="A182" s="185"/>
      <c r="B182" s="12" t="s">
        <v>1893</v>
      </c>
      <c r="C182" s="65" t="s">
        <v>1365</v>
      </c>
      <c r="D182" s="63">
        <v>9289.6666666666661</v>
      </c>
      <c r="E182" s="63">
        <v>9939.9433333333345</v>
      </c>
    </row>
    <row r="183" spans="1:5" ht="15.75" x14ac:dyDescent="0.25">
      <c r="A183" s="185"/>
      <c r="B183" s="12" t="s">
        <v>1894</v>
      </c>
      <c r="C183" s="65" t="s">
        <v>156</v>
      </c>
      <c r="D183" s="63">
        <v>3089.6666666666665</v>
      </c>
      <c r="E183" s="63">
        <v>3305.9433333333341</v>
      </c>
    </row>
    <row r="184" spans="1:5" ht="15.75" x14ac:dyDescent="0.25">
      <c r="A184" s="185"/>
      <c r="B184" s="12" t="s">
        <v>1895</v>
      </c>
      <c r="C184" s="65" t="s">
        <v>1366</v>
      </c>
      <c r="D184" s="63">
        <v>20408.333333333332</v>
      </c>
      <c r="E184" s="63">
        <v>21836.916666666668</v>
      </c>
    </row>
    <row r="185" spans="1:5" ht="15.75" x14ac:dyDescent="0.25">
      <c r="A185" s="185"/>
      <c r="B185" s="12" t="s">
        <v>1896</v>
      </c>
      <c r="C185" s="65" t="s">
        <v>157</v>
      </c>
      <c r="D185" s="63">
        <v>9083</v>
      </c>
      <c r="E185" s="63">
        <v>9718.8100000000031</v>
      </c>
    </row>
    <row r="186" spans="1:5" ht="15.75" x14ac:dyDescent="0.25">
      <c r="A186" s="185"/>
      <c r="B186" s="12" t="s">
        <v>1897</v>
      </c>
      <c r="C186" s="65" t="s">
        <v>1367</v>
      </c>
      <c r="D186" s="63">
        <v>2263</v>
      </c>
      <c r="E186" s="63">
        <v>2421.4100000000003</v>
      </c>
    </row>
    <row r="187" spans="1:5" ht="15.75" x14ac:dyDescent="0.25">
      <c r="A187" s="185"/>
      <c r="B187" s="12" t="s">
        <v>1898</v>
      </c>
      <c r="C187" s="65" t="s">
        <v>158</v>
      </c>
      <c r="D187" s="63">
        <v>1023</v>
      </c>
      <c r="E187" s="63">
        <v>1094.6099999999999</v>
      </c>
    </row>
    <row r="188" spans="1:5" ht="15.75" x14ac:dyDescent="0.25">
      <c r="A188" s="185"/>
      <c r="B188" s="12" t="s">
        <v>1899</v>
      </c>
      <c r="C188" s="65" t="s">
        <v>1368</v>
      </c>
      <c r="D188" s="63">
        <v>9243.1666666666661</v>
      </c>
      <c r="E188" s="63">
        <v>9890.1883333333371</v>
      </c>
    </row>
    <row r="189" spans="1:5" ht="15.75" x14ac:dyDescent="0.25">
      <c r="A189" s="185"/>
      <c r="B189" s="12" t="s">
        <v>1900</v>
      </c>
      <c r="C189" s="65" t="s">
        <v>159</v>
      </c>
      <c r="D189" s="63">
        <v>4753.333333333333</v>
      </c>
      <c r="E189" s="63">
        <v>5086.0666666666666</v>
      </c>
    </row>
    <row r="190" spans="1:5" ht="15.75" x14ac:dyDescent="0.25">
      <c r="A190" s="185"/>
      <c r="B190" s="12" t="s">
        <v>1901</v>
      </c>
      <c r="C190" s="65" t="s">
        <v>1369</v>
      </c>
      <c r="D190" s="63">
        <v>2433.5</v>
      </c>
      <c r="E190" s="63">
        <v>2603.8450000000007</v>
      </c>
    </row>
    <row r="191" spans="1:5" ht="15.75" x14ac:dyDescent="0.25">
      <c r="A191" s="185"/>
      <c r="B191" s="12" t="s">
        <v>1902</v>
      </c>
      <c r="C191" s="65" t="s">
        <v>160</v>
      </c>
      <c r="D191" s="63">
        <v>1229.6666666666667</v>
      </c>
      <c r="E191" s="63">
        <v>1315.7433333333336</v>
      </c>
    </row>
    <row r="192" spans="1:5" ht="15.75" x14ac:dyDescent="0.25">
      <c r="A192" s="185"/>
      <c r="B192" s="12" t="s">
        <v>1903</v>
      </c>
      <c r="C192" s="65" t="s">
        <v>1370</v>
      </c>
      <c r="D192" s="63">
        <v>14446</v>
      </c>
      <c r="E192" s="63">
        <v>15457.220000000001</v>
      </c>
    </row>
    <row r="193" spans="1:5" ht="15.75" x14ac:dyDescent="0.25">
      <c r="A193" s="185"/>
      <c r="B193" s="12" t="s">
        <v>1904</v>
      </c>
      <c r="C193" s="65" t="s">
        <v>161</v>
      </c>
      <c r="D193" s="63">
        <v>7223</v>
      </c>
      <c r="E193" s="63">
        <v>7728.6100000000006</v>
      </c>
    </row>
    <row r="194" spans="1:5" ht="15.75" x14ac:dyDescent="0.25">
      <c r="A194" s="185"/>
      <c r="B194" s="12" t="s">
        <v>1905</v>
      </c>
      <c r="C194" s="65" t="s">
        <v>1371</v>
      </c>
      <c r="D194" s="63">
        <v>3606.3333333333335</v>
      </c>
      <c r="E194" s="63">
        <v>3858.7766666666671</v>
      </c>
    </row>
    <row r="195" spans="1:5" ht="15.75" x14ac:dyDescent="0.25">
      <c r="A195" s="185"/>
      <c r="B195" s="12" t="s">
        <v>1906</v>
      </c>
      <c r="C195" s="65" t="s">
        <v>162</v>
      </c>
      <c r="D195" s="63">
        <v>1539.6666666666667</v>
      </c>
      <c r="E195" s="63">
        <v>1647.4433333333336</v>
      </c>
    </row>
    <row r="196" spans="1:5" ht="15.75" x14ac:dyDescent="0.25">
      <c r="A196" s="185"/>
      <c r="B196" s="12" t="s">
        <v>1907</v>
      </c>
      <c r="C196" s="65" t="s">
        <v>1372</v>
      </c>
      <c r="D196" s="63">
        <v>7057.666666666667</v>
      </c>
      <c r="E196" s="63">
        <v>7551.7033333333338</v>
      </c>
    </row>
    <row r="197" spans="1:5" ht="15.75" x14ac:dyDescent="0.25">
      <c r="A197" s="185"/>
      <c r="B197" s="12" t="s">
        <v>1908</v>
      </c>
      <c r="C197" s="65" t="s">
        <v>163</v>
      </c>
      <c r="D197" s="63">
        <v>3089.6666666666665</v>
      </c>
      <c r="E197" s="63">
        <v>3305.9433333333341</v>
      </c>
    </row>
    <row r="198" spans="1:5" ht="15.75" x14ac:dyDescent="0.25">
      <c r="A198" s="185"/>
      <c r="B198" s="12" t="s">
        <v>1909</v>
      </c>
      <c r="C198" s="65" t="s">
        <v>1373</v>
      </c>
      <c r="D198" s="63">
        <v>19034</v>
      </c>
      <c r="E198" s="63">
        <v>20366.38</v>
      </c>
    </row>
    <row r="199" spans="1:5" ht="15.75" x14ac:dyDescent="0.25">
      <c r="A199" s="185"/>
      <c r="B199" s="12" t="s">
        <v>1910</v>
      </c>
      <c r="C199" s="65" t="s">
        <v>164</v>
      </c>
      <c r="D199" s="63">
        <v>6778.666666666667</v>
      </c>
      <c r="E199" s="63">
        <v>7253.1733333333332</v>
      </c>
    </row>
    <row r="200" spans="1:5" ht="15.75" x14ac:dyDescent="0.25">
      <c r="A200" s="185"/>
      <c r="B200" s="12" t="s">
        <v>1911</v>
      </c>
      <c r="C200" s="65" t="s">
        <v>1374</v>
      </c>
      <c r="D200" s="63">
        <v>20656.333333333332</v>
      </c>
      <c r="E200" s="63">
        <v>22102.276666666668</v>
      </c>
    </row>
    <row r="201" spans="1:5" ht="15.75" x14ac:dyDescent="0.25">
      <c r="A201" s="185"/>
      <c r="B201" s="12" t="s">
        <v>1912</v>
      </c>
      <c r="C201" s="65" t="s">
        <v>165</v>
      </c>
      <c r="D201" s="63">
        <v>9289.6666666666661</v>
      </c>
      <c r="E201" s="63">
        <v>9939.9433333333345</v>
      </c>
    </row>
    <row r="202" spans="1:5" ht="22.5" x14ac:dyDescent="0.25">
      <c r="A202" s="185"/>
      <c r="B202" s="12" t="s">
        <v>1913</v>
      </c>
      <c r="C202" s="65" t="s">
        <v>1375</v>
      </c>
      <c r="D202" s="63">
        <v>2846.8333333333335</v>
      </c>
      <c r="E202" s="63">
        <v>3046.1116666666671</v>
      </c>
    </row>
    <row r="203" spans="1:5" ht="22.5" x14ac:dyDescent="0.25">
      <c r="A203" s="185"/>
      <c r="B203" s="12" t="s">
        <v>1914</v>
      </c>
      <c r="C203" s="65" t="s">
        <v>166</v>
      </c>
      <c r="D203" s="63">
        <v>1333</v>
      </c>
      <c r="E203" s="63">
        <v>1426.3100000000004</v>
      </c>
    </row>
    <row r="204" spans="1:5" ht="15.75" x14ac:dyDescent="0.25">
      <c r="A204" s="185"/>
      <c r="B204" s="12" t="s">
        <v>1915</v>
      </c>
      <c r="C204" s="65" t="s">
        <v>1376</v>
      </c>
      <c r="D204" s="63">
        <v>1939.5666666666668</v>
      </c>
      <c r="E204" s="63">
        <v>2075.3363333333336</v>
      </c>
    </row>
    <row r="205" spans="1:5" ht="15.75" x14ac:dyDescent="0.25">
      <c r="A205" s="185"/>
      <c r="B205" s="12" t="s">
        <v>1916</v>
      </c>
      <c r="C205" s="65" t="s">
        <v>167</v>
      </c>
      <c r="D205" s="63">
        <v>1023</v>
      </c>
      <c r="E205" s="63">
        <v>1094.6099999999999</v>
      </c>
    </row>
    <row r="206" spans="1:5" ht="22.5" x14ac:dyDescent="0.25">
      <c r="A206" s="185"/>
      <c r="B206" s="12" t="s">
        <v>1917</v>
      </c>
      <c r="C206" s="65" t="s">
        <v>1377</v>
      </c>
      <c r="D206" s="63">
        <v>702.66666666666663</v>
      </c>
      <c r="E206" s="63">
        <v>751.85333333333335</v>
      </c>
    </row>
    <row r="207" spans="1:5" ht="22.5" x14ac:dyDescent="0.25">
      <c r="A207" s="185"/>
      <c r="B207" s="12" t="s">
        <v>1918</v>
      </c>
      <c r="C207" s="65" t="s">
        <v>168</v>
      </c>
      <c r="D207" s="63">
        <v>465</v>
      </c>
      <c r="E207" s="63">
        <v>497.55</v>
      </c>
    </row>
    <row r="208" spans="1:5" ht="22.5" x14ac:dyDescent="0.25">
      <c r="A208" s="185"/>
      <c r="B208" s="12" t="s">
        <v>1919</v>
      </c>
      <c r="C208" s="65" t="s">
        <v>1378</v>
      </c>
      <c r="D208" s="63">
        <v>2511</v>
      </c>
      <c r="E208" s="63">
        <v>2686.7700000000004</v>
      </c>
    </row>
    <row r="209" spans="1:5" ht="22.5" x14ac:dyDescent="0.25">
      <c r="A209" s="185"/>
      <c r="B209" s="12" t="s">
        <v>1920</v>
      </c>
      <c r="C209" s="65" t="s">
        <v>169</v>
      </c>
      <c r="D209" s="63">
        <v>1023</v>
      </c>
      <c r="E209" s="63">
        <v>1094.6099999999999</v>
      </c>
    </row>
    <row r="210" spans="1:5" ht="22.5" x14ac:dyDescent="0.25">
      <c r="A210" s="185"/>
      <c r="B210" s="12" t="s">
        <v>1921</v>
      </c>
      <c r="C210" s="65" t="s">
        <v>1379</v>
      </c>
      <c r="D210" s="63">
        <v>1389.8333333333333</v>
      </c>
      <c r="E210" s="63">
        <v>1487.1216666666667</v>
      </c>
    </row>
    <row r="211" spans="1:5" ht="22.5" x14ac:dyDescent="0.25">
      <c r="A211" s="185"/>
      <c r="B211" s="12" t="s">
        <v>1922</v>
      </c>
      <c r="C211" s="65" t="s">
        <v>170</v>
      </c>
      <c r="D211" s="63">
        <v>568.33333333333337</v>
      </c>
      <c r="E211" s="63">
        <v>608.11666666666679</v>
      </c>
    </row>
    <row r="212" spans="1:5" ht="15.75" x14ac:dyDescent="0.25">
      <c r="A212" s="185"/>
      <c r="B212" s="12" t="s">
        <v>1923</v>
      </c>
      <c r="C212" s="65" t="s">
        <v>1380</v>
      </c>
      <c r="D212" s="63">
        <v>2511</v>
      </c>
      <c r="E212" s="63">
        <v>2686.7700000000004</v>
      </c>
    </row>
    <row r="213" spans="1:5" ht="15.75" x14ac:dyDescent="0.25">
      <c r="A213" s="185"/>
      <c r="B213" s="12" t="s">
        <v>1924</v>
      </c>
      <c r="C213" s="65" t="s">
        <v>171</v>
      </c>
      <c r="D213" s="63">
        <v>1333</v>
      </c>
      <c r="E213" s="63">
        <v>1426.3100000000004</v>
      </c>
    </row>
    <row r="214" spans="1:5" ht="15.75" x14ac:dyDescent="0.25">
      <c r="A214" s="185"/>
      <c r="B214" s="12" t="s">
        <v>1925</v>
      </c>
      <c r="C214" s="65" t="s">
        <v>1381</v>
      </c>
      <c r="D214" s="63">
        <v>2118.3333333333335</v>
      </c>
      <c r="E214" s="63">
        <v>2266.6166666666668</v>
      </c>
    </row>
    <row r="215" spans="1:5" ht="15.75" x14ac:dyDescent="0.25">
      <c r="A215" s="185"/>
      <c r="B215" s="12" t="s">
        <v>1926</v>
      </c>
      <c r="C215" s="65" t="s">
        <v>172</v>
      </c>
      <c r="D215" s="63">
        <v>1389.8333333333333</v>
      </c>
      <c r="E215" s="63">
        <v>1487.1216666666667</v>
      </c>
    </row>
    <row r="216" spans="1:5" ht="15.75" x14ac:dyDescent="0.25">
      <c r="A216" s="185"/>
      <c r="B216" s="12" t="s">
        <v>1927</v>
      </c>
      <c r="C216" s="65" t="s">
        <v>1382</v>
      </c>
      <c r="D216" s="63">
        <v>692.33333333333337</v>
      </c>
      <c r="E216" s="63">
        <v>740.79666666666674</v>
      </c>
    </row>
    <row r="217" spans="1:5" ht="22.5" x14ac:dyDescent="0.25">
      <c r="A217" s="185"/>
      <c r="B217" s="12" t="s">
        <v>1928</v>
      </c>
      <c r="C217" s="65" t="s">
        <v>173</v>
      </c>
      <c r="D217" s="63">
        <v>299.66666666666669</v>
      </c>
      <c r="E217" s="63">
        <v>320.64333333333337</v>
      </c>
    </row>
    <row r="218" spans="1:5" ht="15.75" x14ac:dyDescent="0.25">
      <c r="A218" s="185"/>
      <c r="B218" s="12" t="s">
        <v>1929</v>
      </c>
      <c r="C218" s="65" t="s">
        <v>1383</v>
      </c>
      <c r="D218" s="63">
        <v>4412.333333333333</v>
      </c>
      <c r="E218" s="63">
        <v>4721.1966666666676</v>
      </c>
    </row>
    <row r="219" spans="1:5" ht="15.75" x14ac:dyDescent="0.25">
      <c r="A219" s="185"/>
      <c r="B219" s="12" t="s">
        <v>1930</v>
      </c>
      <c r="C219" s="65" t="s">
        <v>174</v>
      </c>
      <c r="D219" s="63">
        <v>1953</v>
      </c>
      <c r="E219" s="63">
        <v>2089.7100000000005</v>
      </c>
    </row>
    <row r="220" spans="1:5" ht="15.75" x14ac:dyDescent="0.25">
      <c r="A220" s="185"/>
      <c r="B220" s="12" t="s">
        <v>1931</v>
      </c>
      <c r="C220" s="65" t="s">
        <v>1384</v>
      </c>
      <c r="D220" s="63">
        <v>3885.3333333333335</v>
      </c>
      <c r="E220" s="63">
        <v>4157.3066666666673</v>
      </c>
    </row>
    <row r="221" spans="1:5" ht="15.75" x14ac:dyDescent="0.25">
      <c r="A221" s="185"/>
      <c r="B221" s="12" t="s">
        <v>1932</v>
      </c>
      <c r="C221" s="65" t="s">
        <v>175</v>
      </c>
      <c r="D221" s="63">
        <v>1601.6666666666667</v>
      </c>
      <c r="E221" s="63">
        <v>1713.7833333333335</v>
      </c>
    </row>
    <row r="222" spans="1:5" ht="22.5" x14ac:dyDescent="0.25">
      <c r="A222" s="185"/>
      <c r="B222" s="12" t="s">
        <v>1933</v>
      </c>
      <c r="C222" s="65" t="s">
        <v>1385</v>
      </c>
      <c r="D222" s="63">
        <v>2056.3333333333335</v>
      </c>
      <c r="E222" s="63">
        <v>2200.2766666666671</v>
      </c>
    </row>
    <row r="223" spans="1:5" ht="22.5" x14ac:dyDescent="0.25">
      <c r="A223" s="185"/>
      <c r="B223" s="12" t="s">
        <v>1934</v>
      </c>
      <c r="C223" s="65" t="s">
        <v>176</v>
      </c>
      <c r="D223" s="63">
        <v>1023</v>
      </c>
      <c r="E223" s="63">
        <v>1094.6099999999999</v>
      </c>
    </row>
    <row r="224" spans="1:5" ht="15.75" x14ac:dyDescent="0.25">
      <c r="A224" s="45"/>
      <c r="B224" s="12" t="s">
        <v>1935</v>
      </c>
      <c r="C224" s="65" t="s">
        <v>1386</v>
      </c>
      <c r="D224" s="63">
        <v>2635</v>
      </c>
      <c r="E224" s="63">
        <v>2819.4500000000003</v>
      </c>
    </row>
    <row r="225" spans="1:5" ht="15.75" x14ac:dyDescent="0.25">
      <c r="A225" s="170" t="s">
        <v>177</v>
      </c>
      <c r="B225" s="12" t="s">
        <v>1936</v>
      </c>
      <c r="C225" s="65" t="s">
        <v>178</v>
      </c>
      <c r="D225" s="63">
        <v>1229.6666666666667</v>
      </c>
      <c r="E225" s="63">
        <v>1315.7433333333336</v>
      </c>
    </row>
    <row r="226" spans="1:5" ht="15.75" x14ac:dyDescent="0.25">
      <c r="A226" s="170"/>
      <c r="B226" s="12" t="s">
        <v>1937</v>
      </c>
      <c r="C226" s="65" t="s">
        <v>1387</v>
      </c>
      <c r="D226" s="63">
        <v>36084</v>
      </c>
      <c r="E226" s="63">
        <v>38609.880000000005</v>
      </c>
    </row>
    <row r="227" spans="1:5" ht="15.75" x14ac:dyDescent="0.25">
      <c r="A227" s="170"/>
      <c r="B227" s="12" t="s">
        <v>1938</v>
      </c>
      <c r="C227" s="65" t="s">
        <v>179</v>
      </c>
      <c r="D227" s="63">
        <v>12596.333333333334</v>
      </c>
      <c r="E227" s="63">
        <v>13478.076666666668</v>
      </c>
    </row>
    <row r="228" spans="1:5" ht="22.5" x14ac:dyDescent="0.25">
      <c r="A228" s="170"/>
      <c r="B228" s="12" t="s">
        <v>1939</v>
      </c>
      <c r="C228" s="65" t="s">
        <v>1388</v>
      </c>
      <c r="D228" s="63">
        <v>196.33333333333334</v>
      </c>
      <c r="E228" s="63">
        <v>210.07666666666668</v>
      </c>
    </row>
    <row r="229" spans="1:5" ht="15.75" x14ac:dyDescent="0.25">
      <c r="A229" s="170"/>
      <c r="B229" s="12" t="s">
        <v>1940</v>
      </c>
      <c r="C229" s="65" t="s">
        <v>180</v>
      </c>
      <c r="D229" s="63">
        <v>413.33333333333331</v>
      </c>
      <c r="E229" s="63">
        <v>442.26666666666671</v>
      </c>
    </row>
    <row r="230" spans="1:5" ht="15.75" x14ac:dyDescent="0.25">
      <c r="A230" s="170"/>
      <c r="B230" s="12" t="s">
        <v>1941</v>
      </c>
      <c r="C230" s="65" t="s">
        <v>1389</v>
      </c>
      <c r="D230" s="63">
        <v>10054.333333333334</v>
      </c>
      <c r="E230" s="63">
        <v>10758.136666666667</v>
      </c>
    </row>
    <row r="231" spans="1:5" ht="15.75" x14ac:dyDescent="0.25">
      <c r="A231" s="170"/>
      <c r="B231" s="12" t="s">
        <v>1942</v>
      </c>
      <c r="C231" s="65" t="s">
        <v>181</v>
      </c>
      <c r="D231" s="63">
        <v>5032.333333333333</v>
      </c>
      <c r="E231" s="63">
        <v>5384.5966666666673</v>
      </c>
    </row>
    <row r="232" spans="1:5" ht="15.75" x14ac:dyDescent="0.25">
      <c r="A232" s="170"/>
      <c r="B232" s="12" t="s">
        <v>1943</v>
      </c>
      <c r="C232" s="65" t="s">
        <v>1390</v>
      </c>
      <c r="D232" s="63">
        <v>2227.8666666666668</v>
      </c>
      <c r="E232" s="63">
        <v>2383.817333333333</v>
      </c>
    </row>
    <row r="233" spans="1:5" ht="15.75" x14ac:dyDescent="0.25">
      <c r="A233" s="170"/>
      <c r="B233" s="12" t="s">
        <v>1944</v>
      </c>
      <c r="C233" s="65" t="s">
        <v>182</v>
      </c>
      <c r="D233" s="63">
        <v>1023</v>
      </c>
      <c r="E233" s="63">
        <v>1094.6099999999999</v>
      </c>
    </row>
    <row r="234" spans="1:5" ht="15.75" x14ac:dyDescent="0.25">
      <c r="A234" s="170"/>
      <c r="B234" s="12" t="s">
        <v>1945</v>
      </c>
      <c r="C234" s="65" t="s">
        <v>1391</v>
      </c>
      <c r="D234" s="63">
        <v>3668.3333333333335</v>
      </c>
      <c r="E234" s="63">
        <v>3925.1166666666668</v>
      </c>
    </row>
    <row r="235" spans="1:5" ht="15.75" x14ac:dyDescent="0.25">
      <c r="A235" s="170"/>
      <c r="B235" s="12" t="s">
        <v>1946</v>
      </c>
      <c r="C235" s="65" t="s">
        <v>183</v>
      </c>
      <c r="D235" s="63">
        <v>1539.6666666666667</v>
      </c>
      <c r="E235" s="63">
        <v>1647.4433333333336</v>
      </c>
    </row>
    <row r="236" spans="1:5" ht="15.75" x14ac:dyDescent="0.25">
      <c r="A236" s="170"/>
      <c r="B236" s="12" t="s">
        <v>1947</v>
      </c>
      <c r="C236" s="65" t="s">
        <v>1392</v>
      </c>
      <c r="D236" s="63">
        <v>401.9666666666667</v>
      </c>
      <c r="E236" s="63">
        <v>430.10433333333339</v>
      </c>
    </row>
    <row r="237" spans="1:5" ht="15.75" x14ac:dyDescent="0.25">
      <c r="A237" s="170"/>
      <c r="B237" s="12" t="s">
        <v>1948</v>
      </c>
      <c r="C237" s="65" t="s">
        <v>184</v>
      </c>
      <c r="D237" s="63">
        <v>149.83333333333334</v>
      </c>
      <c r="E237" s="63">
        <v>160.32166666666669</v>
      </c>
    </row>
    <row r="238" spans="1:5" ht="15.75" x14ac:dyDescent="0.25">
      <c r="A238" s="170"/>
      <c r="B238" s="12" t="s">
        <v>1949</v>
      </c>
      <c r="C238" s="65" t="s">
        <v>1393</v>
      </c>
      <c r="D238" s="63">
        <v>699.56666666666661</v>
      </c>
      <c r="E238" s="63">
        <v>748.53633333333335</v>
      </c>
    </row>
    <row r="239" spans="1:5" ht="15.75" x14ac:dyDescent="0.25">
      <c r="A239" s="170"/>
      <c r="B239" s="12" t="s">
        <v>1950</v>
      </c>
      <c r="C239" s="65" t="s">
        <v>185</v>
      </c>
      <c r="D239" s="63">
        <v>227.33333333333334</v>
      </c>
      <c r="E239" s="63">
        <v>243.24666666666667</v>
      </c>
    </row>
    <row r="240" spans="1:5" ht="15.75" x14ac:dyDescent="0.25">
      <c r="A240" s="170"/>
      <c r="B240" s="12" t="s">
        <v>1951</v>
      </c>
      <c r="C240" s="65" t="s">
        <v>1394</v>
      </c>
      <c r="D240" s="63">
        <v>17028.3</v>
      </c>
      <c r="E240" s="63">
        <v>18220.281000000006</v>
      </c>
    </row>
    <row r="241" spans="1:5" ht="15.75" x14ac:dyDescent="0.25">
      <c r="A241" s="170"/>
      <c r="B241" s="12" t="s">
        <v>1952</v>
      </c>
      <c r="C241" s="65" t="s">
        <v>186</v>
      </c>
      <c r="D241" s="63">
        <v>5156.333333333333</v>
      </c>
      <c r="E241" s="63">
        <v>5517.2766666666676</v>
      </c>
    </row>
    <row r="242" spans="1:5" ht="15.75" x14ac:dyDescent="0.25">
      <c r="A242" s="170"/>
      <c r="B242" s="12" t="s">
        <v>1953</v>
      </c>
      <c r="C242" s="65" t="s">
        <v>1395</v>
      </c>
      <c r="D242" s="63">
        <v>7223</v>
      </c>
      <c r="E242" s="63">
        <v>7728.6100000000006</v>
      </c>
    </row>
    <row r="243" spans="1:5" ht="15.75" x14ac:dyDescent="0.25">
      <c r="A243" s="170"/>
      <c r="B243" s="12" t="s">
        <v>1954</v>
      </c>
      <c r="C243" s="65" t="s">
        <v>187</v>
      </c>
      <c r="D243" s="63">
        <v>2635</v>
      </c>
      <c r="E243" s="63">
        <v>2819.4500000000003</v>
      </c>
    </row>
    <row r="244" spans="1:5" ht="15.75" x14ac:dyDescent="0.25">
      <c r="A244" s="170"/>
      <c r="B244" s="12" t="s">
        <v>1955</v>
      </c>
      <c r="C244" s="65" t="s">
        <v>1396</v>
      </c>
      <c r="D244" s="63">
        <v>1539.6666666666667</v>
      </c>
      <c r="E244" s="63">
        <v>1647.4433333333336</v>
      </c>
    </row>
    <row r="245" spans="1:5" ht="15.75" x14ac:dyDescent="0.25">
      <c r="A245" s="170"/>
      <c r="B245" s="12" t="s">
        <v>1956</v>
      </c>
      <c r="C245" s="65" t="s">
        <v>188</v>
      </c>
      <c r="D245" s="63">
        <v>609.66666666666663</v>
      </c>
      <c r="E245" s="63">
        <v>652.34333333333336</v>
      </c>
    </row>
    <row r="246" spans="1:5" ht="15.75" x14ac:dyDescent="0.25">
      <c r="A246" s="170"/>
      <c r="B246" s="12" t="s">
        <v>1957</v>
      </c>
      <c r="C246" s="65" t="s">
        <v>1397</v>
      </c>
      <c r="D246" s="63">
        <v>3492.6666666666665</v>
      </c>
      <c r="E246" s="63">
        <v>3737.1533333333336</v>
      </c>
    </row>
    <row r="247" spans="1:5" ht="15.75" x14ac:dyDescent="0.25">
      <c r="A247" s="170"/>
      <c r="B247" s="12" t="s">
        <v>1958</v>
      </c>
      <c r="C247" s="65" t="s">
        <v>189</v>
      </c>
      <c r="D247" s="63">
        <v>1229.6666666666667</v>
      </c>
      <c r="E247" s="63">
        <v>1315.7433333333336</v>
      </c>
    </row>
    <row r="248" spans="1:5" ht="15.75" x14ac:dyDescent="0.25">
      <c r="A248" s="170"/>
      <c r="B248" s="12" t="s">
        <v>1959</v>
      </c>
      <c r="C248" s="65" t="s">
        <v>1398</v>
      </c>
      <c r="D248" s="63">
        <v>3089.6666666666665</v>
      </c>
      <c r="E248" s="63">
        <v>3305.9433333333341</v>
      </c>
    </row>
    <row r="249" spans="1:5" ht="15.75" x14ac:dyDescent="0.25">
      <c r="A249" s="170"/>
      <c r="B249" s="12" t="s">
        <v>1960</v>
      </c>
      <c r="C249" s="65" t="s">
        <v>190</v>
      </c>
      <c r="D249" s="63">
        <v>1643</v>
      </c>
      <c r="E249" s="63">
        <v>1758.0100000000002</v>
      </c>
    </row>
    <row r="250" spans="1:5" ht="15.75" x14ac:dyDescent="0.25">
      <c r="A250" s="170"/>
      <c r="B250" s="12" t="s">
        <v>1961</v>
      </c>
      <c r="C250" s="65" t="s">
        <v>1399</v>
      </c>
      <c r="D250" s="63">
        <v>1539.6666666666667</v>
      </c>
      <c r="E250" s="63">
        <v>1647.4433333333336</v>
      </c>
    </row>
    <row r="251" spans="1:5" ht="15.75" x14ac:dyDescent="0.25">
      <c r="A251" s="170"/>
      <c r="B251" s="12" t="s">
        <v>1962</v>
      </c>
      <c r="C251" s="65" t="s">
        <v>191</v>
      </c>
      <c r="D251" s="63">
        <v>764.66666666666663</v>
      </c>
      <c r="E251" s="63">
        <v>818.19333333333327</v>
      </c>
    </row>
    <row r="252" spans="1:5" ht="15.75" x14ac:dyDescent="0.25">
      <c r="A252" s="170"/>
      <c r="B252" s="12" t="s">
        <v>1963</v>
      </c>
      <c r="C252" s="65" t="s">
        <v>1400</v>
      </c>
      <c r="D252" s="63">
        <v>356.5</v>
      </c>
      <c r="E252" s="63">
        <v>381.4550000000001</v>
      </c>
    </row>
    <row r="253" spans="1:5" ht="15.75" x14ac:dyDescent="0.25">
      <c r="A253" s="170"/>
      <c r="B253" s="12" t="s">
        <v>1964</v>
      </c>
      <c r="C253" s="65" t="s">
        <v>192</v>
      </c>
      <c r="D253" s="63">
        <v>153.9666666666667</v>
      </c>
      <c r="E253" s="63">
        <v>164.74433333333334</v>
      </c>
    </row>
    <row r="254" spans="1:5" ht="15.75" x14ac:dyDescent="0.25">
      <c r="A254" s="170"/>
      <c r="B254" s="12" t="s">
        <v>1965</v>
      </c>
      <c r="C254" s="65" t="s">
        <v>1401</v>
      </c>
      <c r="D254" s="63">
        <v>506.33333333333331</v>
      </c>
      <c r="E254" s="63">
        <v>541.77666666666676</v>
      </c>
    </row>
    <row r="255" spans="1:5" ht="15.75" x14ac:dyDescent="0.25">
      <c r="A255" s="170"/>
      <c r="B255" s="12" t="s">
        <v>1966</v>
      </c>
      <c r="C255" s="65" t="s">
        <v>193</v>
      </c>
      <c r="D255" s="63">
        <v>217</v>
      </c>
      <c r="E255" s="63">
        <v>232.19000000000003</v>
      </c>
    </row>
    <row r="256" spans="1:5" ht="22.5" x14ac:dyDescent="0.25">
      <c r="A256" s="45"/>
      <c r="B256" s="12" t="s">
        <v>1967</v>
      </c>
      <c r="C256" s="66" t="s">
        <v>195</v>
      </c>
      <c r="D256" s="63">
        <v>11851.300000000001</v>
      </c>
      <c r="E256" s="63">
        <v>12680.890999999998</v>
      </c>
    </row>
    <row r="257" spans="1:5" ht="22.5" x14ac:dyDescent="0.25">
      <c r="A257" s="170" t="s">
        <v>194</v>
      </c>
      <c r="B257" s="12" t="s">
        <v>1968</v>
      </c>
      <c r="C257" s="65" t="s">
        <v>195</v>
      </c>
      <c r="D257" s="63">
        <v>4123</v>
      </c>
      <c r="E257" s="63">
        <v>4411.6100000000006</v>
      </c>
    </row>
    <row r="258" spans="1:5" ht="15.75" x14ac:dyDescent="0.25">
      <c r="A258" s="170"/>
      <c r="B258" s="12" t="s">
        <v>1969</v>
      </c>
      <c r="C258" s="65" t="s">
        <v>1402</v>
      </c>
      <c r="D258" s="63">
        <v>53506</v>
      </c>
      <c r="E258" s="63">
        <v>57251.420000000013</v>
      </c>
    </row>
    <row r="259" spans="1:5" ht="15.75" x14ac:dyDescent="0.25">
      <c r="A259" s="170"/>
      <c r="B259" s="12" t="s">
        <v>1970</v>
      </c>
      <c r="C259" s="65" t="s">
        <v>196</v>
      </c>
      <c r="D259" s="63">
        <v>8049.666666666667</v>
      </c>
      <c r="E259" s="63">
        <v>8613.1433333333352</v>
      </c>
    </row>
    <row r="260" spans="1:5" ht="15.75" x14ac:dyDescent="0.25">
      <c r="A260" s="170"/>
      <c r="B260" s="12" t="s">
        <v>1971</v>
      </c>
      <c r="C260" s="65" t="s">
        <v>1403</v>
      </c>
      <c r="D260" s="63">
        <v>20563.333333333332</v>
      </c>
      <c r="E260" s="63">
        <v>22002.766666666666</v>
      </c>
    </row>
    <row r="261" spans="1:5" ht="15.75" x14ac:dyDescent="0.25">
      <c r="A261" s="170"/>
      <c r="B261" s="12" t="s">
        <v>1972</v>
      </c>
      <c r="C261" s="65" t="s">
        <v>197</v>
      </c>
      <c r="D261" s="63">
        <v>9289.6666666666661</v>
      </c>
      <c r="E261" s="63">
        <v>9939.9433333333345</v>
      </c>
    </row>
    <row r="262" spans="1:5" ht="15.75" x14ac:dyDescent="0.25">
      <c r="A262" s="170"/>
      <c r="B262" s="12" t="s">
        <v>1973</v>
      </c>
      <c r="C262" s="65" t="s">
        <v>1404</v>
      </c>
      <c r="D262" s="63">
        <v>25192.666666666668</v>
      </c>
      <c r="E262" s="63">
        <v>26956.153333333335</v>
      </c>
    </row>
    <row r="263" spans="1:5" ht="15.75" x14ac:dyDescent="0.25">
      <c r="A263" s="170"/>
      <c r="B263" s="12" t="s">
        <v>1974</v>
      </c>
      <c r="C263" s="65" t="s">
        <v>198</v>
      </c>
      <c r="D263" s="63">
        <v>11304.666666666666</v>
      </c>
      <c r="E263" s="63">
        <v>12095.993333333334</v>
      </c>
    </row>
    <row r="264" spans="1:5" ht="15.75" x14ac:dyDescent="0.25">
      <c r="A264" s="170"/>
      <c r="B264" s="12" t="s">
        <v>1975</v>
      </c>
      <c r="C264" s="65" t="s">
        <v>1405</v>
      </c>
      <c r="D264" s="63">
        <v>7212.666666666667</v>
      </c>
      <c r="E264" s="63">
        <v>7717.5533333333342</v>
      </c>
    </row>
    <row r="265" spans="1:5" ht="15.75" x14ac:dyDescent="0.25">
      <c r="A265" s="170"/>
      <c r="B265" s="12" t="s">
        <v>1976</v>
      </c>
      <c r="C265" s="65" t="s">
        <v>199</v>
      </c>
      <c r="D265" s="63">
        <v>3296.3333333333335</v>
      </c>
      <c r="E265" s="63">
        <v>3527.0766666666664</v>
      </c>
    </row>
    <row r="266" spans="1:5" ht="15.75" x14ac:dyDescent="0.25">
      <c r="A266" s="170"/>
      <c r="B266" s="12" t="s">
        <v>1977</v>
      </c>
      <c r="C266" s="65" t="s">
        <v>200</v>
      </c>
      <c r="D266" s="63">
        <v>682</v>
      </c>
      <c r="E266" s="63">
        <v>729.74000000000012</v>
      </c>
    </row>
    <row r="267" spans="1:5" ht="15.75" x14ac:dyDescent="0.25">
      <c r="A267" s="170"/>
      <c r="B267" s="12" t="s">
        <v>1978</v>
      </c>
      <c r="C267" s="65" t="s">
        <v>1702</v>
      </c>
      <c r="D267" s="63">
        <v>299.66666666666669</v>
      </c>
      <c r="E267" s="63">
        <v>320.64333333333337</v>
      </c>
    </row>
    <row r="268" spans="1:5" ht="15.75" x14ac:dyDescent="0.25">
      <c r="A268" s="170"/>
      <c r="B268" s="12" t="s">
        <v>1979</v>
      </c>
      <c r="C268" s="65" t="s">
        <v>201</v>
      </c>
      <c r="D268" s="63">
        <v>702.66666666666663</v>
      </c>
      <c r="E268" s="63">
        <v>751.85333333333335</v>
      </c>
    </row>
    <row r="269" spans="1:5" ht="15.75" x14ac:dyDescent="0.25">
      <c r="A269" s="170"/>
      <c r="B269" s="12" t="s">
        <v>1980</v>
      </c>
      <c r="C269" s="65" t="s">
        <v>1703</v>
      </c>
      <c r="D269" s="63">
        <v>217</v>
      </c>
      <c r="E269" s="63">
        <v>232.19000000000003</v>
      </c>
    </row>
    <row r="270" spans="1:5" ht="15.75" x14ac:dyDescent="0.25">
      <c r="A270" s="170"/>
      <c r="B270" s="12" t="s">
        <v>1981</v>
      </c>
      <c r="C270" s="65" t="s">
        <v>202</v>
      </c>
      <c r="D270" s="63">
        <v>568.33333333333337</v>
      </c>
      <c r="E270" s="63">
        <v>608.11666666666679</v>
      </c>
    </row>
    <row r="271" spans="1:5" ht="15.75" x14ac:dyDescent="0.25">
      <c r="A271" s="170"/>
      <c r="B271" s="12" t="s">
        <v>1982</v>
      </c>
      <c r="C271" s="65" t="s">
        <v>1704</v>
      </c>
      <c r="D271" s="63">
        <v>263.5</v>
      </c>
      <c r="E271" s="63">
        <v>281.94500000000005</v>
      </c>
    </row>
    <row r="272" spans="1:5" ht="15.75" x14ac:dyDescent="0.25">
      <c r="A272" s="170"/>
      <c r="B272" s="12" t="s">
        <v>1983</v>
      </c>
      <c r="C272" s="65" t="s">
        <v>1406</v>
      </c>
      <c r="D272" s="63">
        <v>14115.333333333334</v>
      </c>
      <c r="E272" s="63">
        <v>15103.406666666668</v>
      </c>
    </row>
    <row r="273" spans="1:5" ht="15.75" x14ac:dyDescent="0.25">
      <c r="A273" s="170"/>
      <c r="B273" s="12" t="s">
        <v>1984</v>
      </c>
      <c r="C273" s="65" t="s">
        <v>203</v>
      </c>
      <c r="D273" s="63">
        <v>5879.666666666667</v>
      </c>
      <c r="E273" s="63">
        <v>6291.2433333333329</v>
      </c>
    </row>
    <row r="274" spans="1:5" ht="15.75" x14ac:dyDescent="0.25">
      <c r="A274" s="170"/>
      <c r="B274" s="12" t="s">
        <v>1985</v>
      </c>
      <c r="C274" s="65" t="s">
        <v>1407</v>
      </c>
      <c r="D274" s="63">
        <v>701.63333333333333</v>
      </c>
      <c r="E274" s="63">
        <v>750.74766666666676</v>
      </c>
    </row>
    <row r="275" spans="1:5" ht="22.5" x14ac:dyDescent="0.25">
      <c r="A275" s="170"/>
      <c r="B275" s="12" t="s">
        <v>1986</v>
      </c>
      <c r="C275" s="65" t="s">
        <v>204</v>
      </c>
      <c r="D275" s="63">
        <v>237.66666666666666</v>
      </c>
      <c r="E275" s="63">
        <v>254.30333333333337</v>
      </c>
    </row>
    <row r="276" spans="1:5" ht="15.75" x14ac:dyDescent="0.25">
      <c r="A276" s="170"/>
      <c r="B276" s="12" t="s">
        <v>1987</v>
      </c>
      <c r="C276" s="65" t="s">
        <v>1408</v>
      </c>
      <c r="D276" s="63">
        <v>11340.833333333334</v>
      </c>
      <c r="E276" s="63">
        <v>12134.691666666666</v>
      </c>
    </row>
    <row r="277" spans="1:5" ht="22.5" x14ac:dyDescent="0.25">
      <c r="A277" s="170"/>
      <c r="B277" s="12" t="s">
        <v>1988</v>
      </c>
      <c r="C277" s="65" t="s">
        <v>205</v>
      </c>
      <c r="D277" s="63">
        <v>4112.666666666667</v>
      </c>
      <c r="E277" s="63">
        <v>4400.5533333333342</v>
      </c>
    </row>
    <row r="278" spans="1:5" ht="15.75" x14ac:dyDescent="0.25">
      <c r="A278" s="170"/>
      <c r="B278" s="12" t="s">
        <v>1989</v>
      </c>
      <c r="C278" s="65" t="s">
        <v>1410</v>
      </c>
      <c r="D278" s="63">
        <v>6701.166666666667</v>
      </c>
      <c r="E278" s="63">
        <v>7170.2483333333339</v>
      </c>
    </row>
    <row r="279" spans="1:5" ht="22.5" x14ac:dyDescent="0.25">
      <c r="A279" s="170"/>
      <c r="B279" s="12" t="s">
        <v>1990</v>
      </c>
      <c r="C279" s="65" t="s">
        <v>206</v>
      </c>
      <c r="D279" s="63">
        <v>3885.3333333333335</v>
      </c>
      <c r="E279" s="63">
        <v>4157.3066666666673</v>
      </c>
    </row>
    <row r="280" spans="1:5" ht="15.75" x14ac:dyDescent="0.25">
      <c r="A280" s="170"/>
      <c r="B280" s="12" t="s">
        <v>1991</v>
      </c>
      <c r="C280" s="65" t="s">
        <v>1411</v>
      </c>
      <c r="D280" s="63">
        <v>3880.1666666666665</v>
      </c>
      <c r="E280" s="63">
        <v>4151.7783333333336</v>
      </c>
    </row>
    <row r="281" spans="1:5" ht="15.75" x14ac:dyDescent="0.25">
      <c r="A281" s="170"/>
      <c r="B281" s="12" t="s">
        <v>1992</v>
      </c>
      <c r="C281" s="65" t="s">
        <v>207</v>
      </c>
      <c r="D281" s="63">
        <v>1539.6666666666667</v>
      </c>
      <c r="E281" s="63">
        <v>1647.4433333333336</v>
      </c>
    </row>
    <row r="282" spans="1:5" ht="15.75" x14ac:dyDescent="0.25">
      <c r="A282" s="170"/>
      <c r="B282" s="12" t="s">
        <v>1993</v>
      </c>
      <c r="C282" s="65" t="s">
        <v>1360</v>
      </c>
      <c r="D282" s="63">
        <v>7698.333333333333</v>
      </c>
      <c r="E282" s="63">
        <v>8237.2166666666672</v>
      </c>
    </row>
    <row r="283" spans="1:5" ht="15.75" x14ac:dyDescent="0.25">
      <c r="A283" s="170"/>
      <c r="B283" s="12" t="s">
        <v>1994</v>
      </c>
      <c r="C283" s="65" t="s">
        <v>151</v>
      </c>
      <c r="D283" s="63">
        <v>3492.6666666666665</v>
      </c>
      <c r="E283" s="63">
        <v>3737.1533333333336</v>
      </c>
    </row>
    <row r="284" spans="1:5" ht="15.75" x14ac:dyDescent="0.25">
      <c r="A284" s="170"/>
      <c r="B284" s="12" t="s">
        <v>1995</v>
      </c>
      <c r="C284" s="65" t="s">
        <v>1412</v>
      </c>
      <c r="D284" s="63">
        <v>28602.666666666668</v>
      </c>
      <c r="E284" s="63">
        <v>30604.853333333333</v>
      </c>
    </row>
    <row r="285" spans="1:5" ht="15.75" x14ac:dyDescent="0.25">
      <c r="A285" s="170"/>
      <c r="B285" s="12" t="s">
        <v>1996</v>
      </c>
      <c r="C285" s="65" t="s">
        <v>208</v>
      </c>
      <c r="D285" s="63">
        <v>12389.666666666666</v>
      </c>
      <c r="E285" s="63">
        <v>13256.943333333335</v>
      </c>
    </row>
    <row r="286" spans="1:5" ht="15.75" x14ac:dyDescent="0.25">
      <c r="A286" s="170"/>
      <c r="B286" s="12" t="s">
        <v>1997</v>
      </c>
      <c r="C286" s="65" t="s">
        <v>1413</v>
      </c>
      <c r="D286" s="63">
        <v>7564</v>
      </c>
      <c r="E286" s="63">
        <v>8093.4800000000005</v>
      </c>
    </row>
    <row r="287" spans="1:5" ht="15.75" x14ac:dyDescent="0.25">
      <c r="A287" s="170"/>
      <c r="B287" s="12" t="s">
        <v>1998</v>
      </c>
      <c r="C287" s="65" t="s">
        <v>209</v>
      </c>
      <c r="D287" s="63">
        <v>2986.3333333333335</v>
      </c>
      <c r="E287" s="63">
        <v>3195.376666666667</v>
      </c>
    </row>
    <row r="288" spans="1:5" ht="15.75" x14ac:dyDescent="0.25">
      <c r="A288" s="170"/>
      <c r="B288" s="12" t="s">
        <v>1999</v>
      </c>
      <c r="C288" s="65" t="s">
        <v>1414</v>
      </c>
      <c r="D288" s="63">
        <v>0</v>
      </c>
      <c r="E288" s="63">
        <v>0</v>
      </c>
    </row>
    <row r="289" spans="1:5" ht="15.75" x14ac:dyDescent="0.25">
      <c r="A289" s="170"/>
      <c r="B289" s="12" t="s">
        <v>2000</v>
      </c>
      <c r="C289" s="65" t="s">
        <v>210</v>
      </c>
      <c r="D289" s="63">
        <v>0</v>
      </c>
      <c r="E289" s="63">
        <v>0</v>
      </c>
    </row>
    <row r="290" spans="1:5" ht="15.75" x14ac:dyDescent="0.25">
      <c r="A290" s="170"/>
      <c r="B290" s="12" t="s">
        <v>2001</v>
      </c>
      <c r="C290" s="65" t="s">
        <v>1415</v>
      </c>
      <c r="D290" s="63">
        <v>2883</v>
      </c>
      <c r="E290" s="63">
        <v>3084.81</v>
      </c>
    </row>
    <row r="291" spans="1:5" ht="15.75" x14ac:dyDescent="0.25">
      <c r="A291" s="170"/>
      <c r="B291" s="12" t="s">
        <v>2002</v>
      </c>
      <c r="C291" s="65" t="s">
        <v>211</v>
      </c>
      <c r="D291" s="63">
        <v>1228.6333333333332</v>
      </c>
      <c r="E291" s="63">
        <v>1314.6376666666667</v>
      </c>
    </row>
    <row r="292" spans="1:5" ht="15.75" x14ac:dyDescent="0.25">
      <c r="A292" s="170"/>
      <c r="B292" s="12" t="s">
        <v>2003</v>
      </c>
      <c r="C292" s="65" t="s">
        <v>1416</v>
      </c>
      <c r="D292" s="63">
        <v>10426.333333333334</v>
      </c>
      <c r="E292" s="63">
        <v>11156.176666666666</v>
      </c>
    </row>
    <row r="293" spans="1:5" ht="15.75" x14ac:dyDescent="0.25">
      <c r="A293" s="170"/>
      <c r="B293" s="12" t="s">
        <v>2004</v>
      </c>
      <c r="C293" s="65" t="s">
        <v>212</v>
      </c>
      <c r="D293" s="63">
        <v>4112.666666666667</v>
      </c>
      <c r="E293" s="63">
        <v>4400.5533333333342</v>
      </c>
    </row>
    <row r="294" spans="1:5" ht="15.75" x14ac:dyDescent="0.25">
      <c r="A294" s="170"/>
      <c r="B294" s="12" t="s">
        <v>2005</v>
      </c>
      <c r="C294" s="65" t="s">
        <v>1417</v>
      </c>
      <c r="D294" s="63">
        <v>23239.666666666668</v>
      </c>
      <c r="E294" s="63">
        <v>24866.443333333333</v>
      </c>
    </row>
    <row r="295" spans="1:5" ht="15.75" x14ac:dyDescent="0.25">
      <c r="A295" s="170"/>
      <c r="B295" s="12" t="s">
        <v>2006</v>
      </c>
      <c r="C295" s="65" t="s">
        <v>213</v>
      </c>
      <c r="D295" s="63">
        <v>9460.1666666666661</v>
      </c>
      <c r="E295" s="63">
        <v>10122.378333333334</v>
      </c>
    </row>
    <row r="296" spans="1:5" ht="15.75" x14ac:dyDescent="0.25">
      <c r="A296" s="170"/>
      <c r="B296" s="12" t="s">
        <v>2007</v>
      </c>
      <c r="C296" s="65" t="s">
        <v>1418</v>
      </c>
      <c r="D296" s="63">
        <v>0</v>
      </c>
      <c r="E296" s="63">
        <v>0</v>
      </c>
    </row>
    <row r="297" spans="1:5" ht="15.75" x14ac:dyDescent="0.25">
      <c r="A297" s="170"/>
      <c r="B297" s="12" t="s">
        <v>2008</v>
      </c>
      <c r="C297" s="65" t="s">
        <v>214</v>
      </c>
      <c r="D297" s="63">
        <v>0</v>
      </c>
      <c r="E297" s="63">
        <v>0</v>
      </c>
    </row>
    <row r="298" spans="1:5" ht="15.75" x14ac:dyDescent="0.25">
      <c r="A298" s="170"/>
      <c r="B298" s="12" t="s">
        <v>2009</v>
      </c>
      <c r="C298" s="65" t="s">
        <v>1419</v>
      </c>
      <c r="D298" s="63">
        <v>7223</v>
      </c>
      <c r="E298" s="63">
        <v>7728.6100000000006</v>
      </c>
    </row>
    <row r="299" spans="1:5" ht="15.75" x14ac:dyDescent="0.25">
      <c r="A299" s="170"/>
      <c r="B299" s="12" t="s">
        <v>2010</v>
      </c>
      <c r="C299" s="65" t="s">
        <v>215</v>
      </c>
      <c r="D299" s="63">
        <v>2965.6666666666665</v>
      </c>
      <c r="E299" s="63">
        <v>3173.2633333333338</v>
      </c>
    </row>
    <row r="300" spans="1:5" ht="15.75" x14ac:dyDescent="0.25">
      <c r="A300" s="170"/>
      <c r="B300" s="12" t="s">
        <v>2011</v>
      </c>
      <c r="C300" s="65" t="s">
        <v>1420</v>
      </c>
      <c r="D300" s="63">
        <v>1601.6666666666667</v>
      </c>
      <c r="E300" s="63">
        <v>1713.7833333333335</v>
      </c>
    </row>
    <row r="301" spans="1:5" ht="15.75" x14ac:dyDescent="0.25">
      <c r="A301" s="170"/>
      <c r="B301" s="12" t="s">
        <v>2012</v>
      </c>
      <c r="C301" s="65" t="s">
        <v>216</v>
      </c>
      <c r="D301" s="63">
        <v>609.66666666666663</v>
      </c>
      <c r="E301" s="63">
        <v>652.34333333333336</v>
      </c>
    </row>
    <row r="302" spans="1:5" ht="15.75" x14ac:dyDescent="0.25">
      <c r="A302" s="170"/>
      <c r="B302" s="12" t="s">
        <v>2013</v>
      </c>
      <c r="C302" s="65" t="s">
        <v>1421</v>
      </c>
      <c r="D302" s="63">
        <v>22184.633333333331</v>
      </c>
      <c r="E302" s="63">
        <v>23737.557666666671</v>
      </c>
    </row>
    <row r="303" spans="1:5" ht="15.75" x14ac:dyDescent="0.25">
      <c r="A303" s="170"/>
      <c r="B303" s="12" t="s">
        <v>2014</v>
      </c>
      <c r="C303" s="65" t="s">
        <v>217</v>
      </c>
      <c r="D303" s="63">
        <v>9289.6666666666661</v>
      </c>
      <c r="E303" s="63">
        <v>9939.9433333333345</v>
      </c>
    </row>
    <row r="304" spans="1:5" ht="15.75" x14ac:dyDescent="0.25">
      <c r="A304" s="170"/>
      <c r="B304" s="12" t="s">
        <v>2015</v>
      </c>
      <c r="C304" s="65" t="s">
        <v>1422</v>
      </c>
      <c r="D304" s="63">
        <v>14455.300000000001</v>
      </c>
      <c r="E304" s="63">
        <v>15467.171000000002</v>
      </c>
    </row>
    <row r="305" spans="1:5" ht="15.75" x14ac:dyDescent="0.25">
      <c r="A305" s="170"/>
      <c r="B305" s="12" t="s">
        <v>2016</v>
      </c>
      <c r="C305" s="65" t="s">
        <v>218</v>
      </c>
      <c r="D305" s="63">
        <v>6086.333333333333</v>
      </c>
      <c r="E305" s="63">
        <v>6512.376666666667</v>
      </c>
    </row>
    <row r="306" spans="1:5" ht="15.75" x14ac:dyDescent="0.25">
      <c r="A306" s="170"/>
      <c r="B306" s="12" t="s">
        <v>2017</v>
      </c>
      <c r="C306" s="65" t="s">
        <v>1423</v>
      </c>
      <c r="D306" s="63">
        <v>8142.666666666667</v>
      </c>
      <c r="E306" s="63">
        <v>8712.6533333333336</v>
      </c>
    </row>
    <row r="307" spans="1:5" ht="15.75" x14ac:dyDescent="0.25">
      <c r="A307" s="170"/>
      <c r="B307" s="12" t="s">
        <v>2018</v>
      </c>
      <c r="C307" s="65" t="s">
        <v>219</v>
      </c>
      <c r="D307" s="63">
        <v>3399.6666666666665</v>
      </c>
      <c r="E307" s="63">
        <v>3637.6433333333334</v>
      </c>
    </row>
    <row r="308" spans="1:5" ht="15.75" x14ac:dyDescent="0.25">
      <c r="A308" s="170"/>
      <c r="B308" s="12" t="s">
        <v>2019</v>
      </c>
      <c r="C308" s="65" t="s">
        <v>1424</v>
      </c>
      <c r="D308" s="63">
        <v>806</v>
      </c>
      <c r="E308" s="63">
        <v>862.42000000000007</v>
      </c>
    </row>
    <row r="309" spans="1:5" ht="15.75" x14ac:dyDescent="0.25">
      <c r="A309" s="170"/>
      <c r="B309" s="12" t="s">
        <v>2020</v>
      </c>
      <c r="C309" s="65" t="s">
        <v>220</v>
      </c>
      <c r="D309" s="63">
        <v>361.66666666666669</v>
      </c>
      <c r="E309" s="63">
        <v>386.98333333333335</v>
      </c>
    </row>
    <row r="310" spans="1:5" ht="15.75" x14ac:dyDescent="0.25">
      <c r="A310" s="170"/>
      <c r="B310" s="12" t="s">
        <v>2021</v>
      </c>
      <c r="C310" s="65" t="s">
        <v>1425</v>
      </c>
      <c r="D310" s="63">
        <v>10385</v>
      </c>
      <c r="E310" s="63">
        <v>11111.950000000003</v>
      </c>
    </row>
    <row r="311" spans="1:5" ht="15.75" x14ac:dyDescent="0.25">
      <c r="A311" s="170"/>
      <c r="B311" s="12" t="s">
        <v>2022</v>
      </c>
      <c r="C311" s="65" t="s">
        <v>221</v>
      </c>
      <c r="D311" s="63">
        <v>3088.6333333333337</v>
      </c>
      <c r="E311" s="63">
        <v>3304.8376666666668</v>
      </c>
    </row>
    <row r="312" spans="1:5" ht="15.75" x14ac:dyDescent="0.25">
      <c r="A312" s="170"/>
      <c r="B312" s="12" t="s">
        <v>2023</v>
      </c>
      <c r="C312" s="65" t="s">
        <v>1426</v>
      </c>
      <c r="D312" s="63">
        <v>7584.666666666667</v>
      </c>
      <c r="E312" s="63">
        <v>8115.5933333333332</v>
      </c>
    </row>
    <row r="313" spans="1:5" ht="15.75" x14ac:dyDescent="0.25">
      <c r="A313" s="170"/>
      <c r="B313" s="12" t="s">
        <v>2024</v>
      </c>
      <c r="C313" s="65" t="s">
        <v>222</v>
      </c>
      <c r="D313" s="63">
        <v>2852</v>
      </c>
      <c r="E313" s="63">
        <v>3051.6400000000008</v>
      </c>
    </row>
    <row r="314" spans="1:5" ht="15.75" x14ac:dyDescent="0.25">
      <c r="A314" s="170"/>
      <c r="B314" s="12" t="s">
        <v>2025</v>
      </c>
      <c r="C314" s="65" t="s">
        <v>1427</v>
      </c>
      <c r="D314" s="63">
        <v>7574.333333333333</v>
      </c>
      <c r="E314" s="63">
        <v>8104.5366666666669</v>
      </c>
    </row>
    <row r="315" spans="1:5" ht="15.75" x14ac:dyDescent="0.25">
      <c r="A315" s="170"/>
      <c r="B315" s="12" t="s">
        <v>2026</v>
      </c>
      <c r="C315" s="65" t="s">
        <v>223</v>
      </c>
      <c r="D315" s="63">
        <v>2872.6666666666665</v>
      </c>
      <c r="E315" s="63">
        <v>3073.7533333333336</v>
      </c>
    </row>
    <row r="316" spans="1:5" ht="15.75" x14ac:dyDescent="0.25">
      <c r="A316" s="170"/>
      <c r="B316" s="12" t="s">
        <v>2027</v>
      </c>
      <c r="C316" s="65" t="s">
        <v>1428</v>
      </c>
      <c r="D316" s="63">
        <v>3089.6666666666665</v>
      </c>
      <c r="E316" s="63">
        <v>3305.9433333333341</v>
      </c>
    </row>
    <row r="317" spans="1:5" ht="15.75" x14ac:dyDescent="0.25">
      <c r="A317" s="170"/>
      <c r="B317" s="12" t="s">
        <v>2028</v>
      </c>
      <c r="C317" s="65" t="s">
        <v>224</v>
      </c>
      <c r="D317" s="63">
        <v>1229.6666666666667</v>
      </c>
      <c r="E317" s="63">
        <v>1315.7433333333336</v>
      </c>
    </row>
    <row r="318" spans="1:5" ht="15.75" x14ac:dyDescent="0.25">
      <c r="A318" s="170"/>
      <c r="B318" s="12" t="s">
        <v>2029</v>
      </c>
      <c r="C318" s="65" t="s">
        <v>1429</v>
      </c>
      <c r="D318" s="63">
        <v>8101.333333333333</v>
      </c>
      <c r="E318" s="63">
        <v>8668.4266666666681</v>
      </c>
    </row>
    <row r="319" spans="1:5" ht="15.75" x14ac:dyDescent="0.25">
      <c r="A319" s="170"/>
      <c r="B319" s="12" t="s">
        <v>2030</v>
      </c>
      <c r="C319" s="65" t="s">
        <v>225</v>
      </c>
      <c r="D319" s="63">
        <v>2759</v>
      </c>
      <c r="E319" s="63">
        <v>2952.1300000000006</v>
      </c>
    </row>
    <row r="320" spans="1:5" ht="15.75" x14ac:dyDescent="0.25">
      <c r="A320" s="170"/>
      <c r="B320" s="12" t="s">
        <v>2031</v>
      </c>
      <c r="C320" s="65" t="s">
        <v>1430</v>
      </c>
      <c r="D320" s="63">
        <v>2810.6666666666665</v>
      </c>
      <c r="E320" s="63">
        <v>3007.4133333333334</v>
      </c>
    </row>
    <row r="321" spans="1:5" ht="15.75" x14ac:dyDescent="0.25">
      <c r="A321" s="170"/>
      <c r="B321" s="12" t="s">
        <v>2032</v>
      </c>
      <c r="C321" s="65" t="s">
        <v>226</v>
      </c>
      <c r="D321" s="63">
        <v>1229.6666666666667</v>
      </c>
      <c r="E321" s="63">
        <v>1315.7433333333336</v>
      </c>
    </row>
    <row r="322" spans="1:5" ht="15.75" x14ac:dyDescent="0.25">
      <c r="A322" s="170"/>
      <c r="B322" s="12" t="s">
        <v>2033</v>
      </c>
      <c r="C322" s="65" t="s">
        <v>1431</v>
      </c>
      <c r="D322" s="63">
        <v>15040.166666666666</v>
      </c>
      <c r="E322" s="63">
        <v>16092.978333333334</v>
      </c>
    </row>
    <row r="323" spans="1:5" ht="15.75" x14ac:dyDescent="0.25">
      <c r="A323" s="170"/>
      <c r="B323" s="12" t="s">
        <v>2034</v>
      </c>
      <c r="C323" s="65" t="s">
        <v>227</v>
      </c>
      <c r="D323" s="63">
        <v>4112.666666666667</v>
      </c>
      <c r="E323" s="63">
        <v>4400.5533333333342</v>
      </c>
    </row>
    <row r="324" spans="1:5" ht="22.5" x14ac:dyDescent="0.25">
      <c r="A324" s="170"/>
      <c r="B324" s="12" t="s">
        <v>2035</v>
      </c>
      <c r="C324" s="65" t="s">
        <v>1432</v>
      </c>
      <c r="D324" s="63">
        <v>2159.6666666666665</v>
      </c>
      <c r="E324" s="63">
        <v>2310.8433333333337</v>
      </c>
    </row>
    <row r="325" spans="1:5" ht="22.5" x14ac:dyDescent="0.25">
      <c r="A325" s="170"/>
      <c r="B325" s="12" t="s">
        <v>2036</v>
      </c>
      <c r="C325" s="65" t="s">
        <v>228</v>
      </c>
      <c r="D325" s="63">
        <v>1023</v>
      </c>
      <c r="E325" s="63">
        <v>1094.6099999999999</v>
      </c>
    </row>
    <row r="326" spans="1:5" ht="15.75" x14ac:dyDescent="0.25">
      <c r="A326" s="170"/>
      <c r="B326" s="12" t="s">
        <v>2037</v>
      </c>
      <c r="C326" s="65" t="s">
        <v>1433</v>
      </c>
      <c r="D326" s="63">
        <v>5053</v>
      </c>
      <c r="E326" s="63">
        <v>5406.71</v>
      </c>
    </row>
    <row r="327" spans="1:5" ht="22.5" x14ac:dyDescent="0.25">
      <c r="A327" s="170"/>
      <c r="B327" s="12" t="s">
        <v>2038</v>
      </c>
      <c r="C327" s="65" t="s">
        <v>229</v>
      </c>
      <c r="D327" s="63">
        <v>2438.6666666666665</v>
      </c>
      <c r="E327" s="63">
        <v>2609.3733333333334</v>
      </c>
    </row>
    <row r="328" spans="1:5" ht="15.75" x14ac:dyDescent="0.25">
      <c r="A328" s="170"/>
      <c r="B328" s="12" t="s">
        <v>2039</v>
      </c>
      <c r="C328" s="65" t="s">
        <v>1434</v>
      </c>
      <c r="D328" s="63">
        <v>3089.6666666666665</v>
      </c>
      <c r="E328" s="63">
        <v>3305.9433333333341</v>
      </c>
    </row>
    <row r="329" spans="1:5" ht="15.75" x14ac:dyDescent="0.25">
      <c r="A329" s="170"/>
      <c r="B329" s="12" t="s">
        <v>2040</v>
      </c>
      <c r="C329" s="65" t="s">
        <v>230</v>
      </c>
      <c r="D329" s="63">
        <v>1229.6666666666667</v>
      </c>
      <c r="E329" s="63">
        <v>1315.7433333333336</v>
      </c>
    </row>
    <row r="330" spans="1:5" ht="15.75" x14ac:dyDescent="0.25">
      <c r="A330" s="170"/>
      <c r="B330" s="12" t="s">
        <v>2041</v>
      </c>
      <c r="C330" s="65" t="s">
        <v>1435</v>
      </c>
      <c r="D330" s="63">
        <v>3668.3333333333335</v>
      </c>
      <c r="E330" s="63">
        <v>3925.1166666666668</v>
      </c>
    </row>
    <row r="331" spans="1:5" ht="22.5" x14ac:dyDescent="0.25">
      <c r="A331" s="170"/>
      <c r="B331" s="12" t="s">
        <v>2042</v>
      </c>
      <c r="C331" s="65" t="s">
        <v>231</v>
      </c>
      <c r="D331" s="63">
        <v>1942.6666666666667</v>
      </c>
      <c r="E331" s="63">
        <v>2078.6533333333336</v>
      </c>
    </row>
    <row r="332" spans="1:5" ht="15.75" x14ac:dyDescent="0.25">
      <c r="A332" s="170"/>
      <c r="B332" s="12" t="s">
        <v>2043</v>
      </c>
      <c r="C332" s="65" t="s">
        <v>1436</v>
      </c>
      <c r="D332" s="63">
        <v>2738.3333333333335</v>
      </c>
      <c r="E332" s="63">
        <v>2930.0166666666664</v>
      </c>
    </row>
    <row r="333" spans="1:5" ht="15.75" x14ac:dyDescent="0.25">
      <c r="A333" s="170"/>
      <c r="B333" s="12" t="s">
        <v>2044</v>
      </c>
      <c r="C333" s="65" t="s">
        <v>232</v>
      </c>
      <c r="D333" s="63">
        <v>1126.3333333333333</v>
      </c>
      <c r="E333" s="63">
        <v>1205.1766666666665</v>
      </c>
    </row>
    <row r="334" spans="1:5" ht="15.75" x14ac:dyDescent="0.25">
      <c r="A334" s="170"/>
      <c r="B334" s="12" t="s">
        <v>2045</v>
      </c>
      <c r="C334" s="65" t="s">
        <v>1437</v>
      </c>
      <c r="D334" s="63">
        <v>831.83333333333337</v>
      </c>
      <c r="E334" s="63">
        <v>890.06166666666661</v>
      </c>
    </row>
    <row r="335" spans="1:5" ht="15.75" x14ac:dyDescent="0.25">
      <c r="A335" s="170"/>
      <c r="B335" s="12" t="s">
        <v>2046</v>
      </c>
      <c r="C335" s="65" t="s">
        <v>233</v>
      </c>
      <c r="D335" s="63">
        <v>299.66666666666669</v>
      </c>
      <c r="E335" s="63">
        <v>320.64333333333337</v>
      </c>
    </row>
    <row r="336" spans="1:5" ht="15.75" x14ac:dyDescent="0.25">
      <c r="A336" s="170"/>
      <c r="B336" s="12" t="s">
        <v>2047</v>
      </c>
      <c r="C336" s="65" t="s">
        <v>1438</v>
      </c>
      <c r="D336" s="63">
        <v>2759</v>
      </c>
      <c r="E336" s="63">
        <v>2952.1300000000006</v>
      </c>
    </row>
    <row r="337" spans="1:5" ht="15.75" x14ac:dyDescent="0.25">
      <c r="A337" s="170"/>
      <c r="B337" s="12" t="s">
        <v>2048</v>
      </c>
      <c r="C337" s="65" t="s">
        <v>234</v>
      </c>
      <c r="D337" s="63">
        <v>919.66666666666663</v>
      </c>
      <c r="E337" s="63">
        <v>984.04333333333341</v>
      </c>
    </row>
    <row r="338" spans="1:5" ht="15.75" x14ac:dyDescent="0.25">
      <c r="A338" s="170"/>
      <c r="B338" s="12" t="s">
        <v>2049</v>
      </c>
      <c r="C338" s="65" t="s">
        <v>1439</v>
      </c>
      <c r="D338" s="63">
        <v>4319.333333333333</v>
      </c>
      <c r="E338" s="63">
        <v>4621.6866666666674</v>
      </c>
    </row>
    <row r="339" spans="1:5" ht="22.5" x14ac:dyDescent="0.25">
      <c r="A339" s="170"/>
      <c r="B339" s="12" t="s">
        <v>2050</v>
      </c>
      <c r="C339" s="65" t="s">
        <v>235</v>
      </c>
      <c r="D339" s="63">
        <v>1849.6666666666667</v>
      </c>
      <c r="E339" s="63">
        <v>1979.1433333333337</v>
      </c>
    </row>
    <row r="340" spans="1:5" ht="15.75" x14ac:dyDescent="0.25">
      <c r="A340" s="170"/>
      <c r="B340" s="12" t="s">
        <v>2051</v>
      </c>
      <c r="C340" s="65" t="s">
        <v>1440</v>
      </c>
      <c r="D340" s="63">
        <v>3470.9666666666672</v>
      </c>
      <c r="E340" s="63">
        <v>3713.9343333333331</v>
      </c>
    </row>
    <row r="341" spans="1:5" ht="22.5" x14ac:dyDescent="0.25">
      <c r="A341" s="170"/>
      <c r="B341" s="12" t="s">
        <v>2052</v>
      </c>
      <c r="C341" s="65" t="s">
        <v>236</v>
      </c>
      <c r="D341" s="63">
        <v>1389.8333333333333</v>
      </c>
      <c r="E341" s="63">
        <v>1487.1216666666667</v>
      </c>
    </row>
    <row r="342" spans="1:5" ht="15.75" x14ac:dyDescent="0.25">
      <c r="A342" s="170"/>
      <c r="B342" s="12" t="s">
        <v>2053</v>
      </c>
      <c r="C342" s="65" t="s">
        <v>1441</v>
      </c>
      <c r="D342" s="63">
        <v>1229.6666666666667</v>
      </c>
      <c r="E342" s="63">
        <v>1315.7433333333336</v>
      </c>
    </row>
    <row r="343" spans="1:5" ht="15.75" x14ac:dyDescent="0.25">
      <c r="A343" s="170"/>
      <c r="B343" s="12" t="s">
        <v>2054</v>
      </c>
      <c r="C343" s="65" t="s">
        <v>237</v>
      </c>
      <c r="D343" s="63">
        <v>589</v>
      </c>
      <c r="E343" s="63">
        <v>630.23</v>
      </c>
    </row>
    <row r="344" spans="1:5" ht="15.75" x14ac:dyDescent="0.25">
      <c r="A344" s="170"/>
      <c r="B344" s="12" t="s">
        <v>2055</v>
      </c>
      <c r="C344" s="65" t="s">
        <v>1442</v>
      </c>
      <c r="D344" s="63">
        <v>3599.1</v>
      </c>
      <c r="E344" s="63">
        <v>3851.0370000000003</v>
      </c>
    </row>
    <row r="345" spans="1:5" ht="15.75" x14ac:dyDescent="0.25">
      <c r="A345" s="170"/>
      <c r="B345" s="12" t="s">
        <v>2056</v>
      </c>
      <c r="C345" s="65" t="s">
        <v>238</v>
      </c>
      <c r="D345" s="63">
        <v>1829</v>
      </c>
      <c r="E345" s="63">
        <v>1957.03</v>
      </c>
    </row>
    <row r="346" spans="1:5" ht="15.75" x14ac:dyDescent="0.25">
      <c r="A346" s="170"/>
      <c r="B346" s="12" t="s">
        <v>2057</v>
      </c>
      <c r="C346" s="65" t="s">
        <v>1443</v>
      </c>
      <c r="D346" s="63">
        <v>5559.333333333333</v>
      </c>
      <c r="E346" s="63">
        <v>5948.4866666666667</v>
      </c>
    </row>
    <row r="347" spans="1:5" ht="15.75" x14ac:dyDescent="0.25">
      <c r="A347" s="170"/>
      <c r="B347" s="12" t="s">
        <v>2058</v>
      </c>
      <c r="C347" s="65" t="s">
        <v>239</v>
      </c>
      <c r="D347" s="63">
        <v>2263</v>
      </c>
      <c r="E347" s="63">
        <v>2421.4100000000003</v>
      </c>
    </row>
    <row r="348" spans="1:5" ht="15.75" x14ac:dyDescent="0.25">
      <c r="A348" s="170"/>
      <c r="B348" s="12" t="s">
        <v>2059</v>
      </c>
      <c r="C348" s="65" t="s">
        <v>1444</v>
      </c>
      <c r="D348" s="63">
        <v>3999</v>
      </c>
      <c r="E348" s="63">
        <v>4278.93</v>
      </c>
    </row>
    <row r="349" spans="1:5" ht="15.75" x14ac:dyDescent="0.25">
      <c r="A349" s="170"/>
      <c r="B349" s="12" t="s">
        <v>2060</v>
      </c>
      <c r="C349" s="65" t="s">
        <v>240</v>
      </c>
      <c r="D349" s="63">
        <v>1849.6666666666667</v>
      </c>
      <c r="E349" s="63">
        <v>1979.1433333333337</v>
      </c>
    </row>
    <row r="350" spans="1:5" ht="15.75" x14ac:dyDescent="0.25">
      <c r="A350" s="170"/>
      <c r="B350" s="12" t="s">
        <v>2061</v>
      </c>
      <c r="C350" s="65" t="s">
        <v>1445</v>
      </c>
      <c r="D350" s="63">
        <v>3906</v>
      </c>
      <c r="E350" s="63">
        <v>4179.420000000001</v>
      </c>
    </row>
    <row r="351" spans="1:5" ht="15.75" x14ac:dyDescent="0.25">
      <c r="A351" s="170"/>
      <c r="B351" s="12" t="s">
        <v>2062</v>
      </c>
      <c r="C351" s="65" t="s">
        <v>241</v>
      </c>
      <c r="D351" s="63">
        <v>1622.3333333333333</v>
      </c>
      <c r="E351" s="63">
        <v>1735.8966666666668</v>
      </c>
    </row>
    <row r="352" spans="1:5" ht="15.75" x14ac:dyDescent="0.25">
      <c r="A352" s="170"/>
      <c r="B352" s="12" t="s">
        <v>2063</v>
      </c>
      <c r="C352" s="65" t="s">
        <v>1446</v>
      </c>
      <c r="D352" s="63">
        <v>5776.333333333333</v>
      </c>
      <c r="E352" s="63">
        <v>6180.6766666666672</v>
      </c>
    </row>
    <row r="353" spans="1:5" ht="15.75" x14ac:dyDescent="0.25">
      <c r="A353" s="170"/>
      <c r="B353" s="12" t="s">
        <v>2064</v>
      </c>
      <c r="C353" s="65" t="s">
        <v>242</v>
      </c>
      <c r="D353" s="63">
        <v>2769.3333333333335</v>
      </c>
      <c r="E353" s="63">
        <v>2963.186666666667</v>
      </c>
    </row>
    <row r="354" spans="1:5" ht="15.75" x14ac:dyDescent="0.25">
      <c r="A354" s="170"/>
      <c r="B354" s="12" t="s">
        <v>2065</v>
      </c>
      <c r="C354" s="65" t="s">
        <v>1447</v>
      </c>
      <c r="D354" s="63">
        <v>4433</v>
      </c>
      <c r="E354" s="63">
        <v>4743.3100000000004</v>
      </c>
    </row>
    <row r="355" spans="1:5" ht="22.5" x14ac:dyDescent="0.25">
      <c r="A355" s="170"/>
      <c r="B355" s="12" t="s">
        <v>2066</v>
      </c>
      <c r="C355" s="65" t="s">
        <v>243</v>
      </c>
      <c r="D355" s="63">
        <v>1829</v>
      </c>
      <c r="E355" s="63">
        <v>1957.03</v>
      </c>
    </row>
    <row r="356" spans="1:5" ht="15.75" x14ac:dyDescent="0.25">
      <c r="A356" s="170"/>
      <c r="B356" s="12" t="s">
        <v>2067</v>
      </c>
      <c r="C356" s="65" t="s">
        <v>1448</v>
      </c>
      <c r="D356" s="63">
        <v>6178.3</v>
      </c>
      <c r="E356" s="63">
        <v>6610.7809999999999</v>
      </c>
    </row>
    <row r="357" spans="1:5" ht="15.75" x14ac:dyDescent="0.25">
      <c r="A357" s="170"/>
      <c r="B357" s="12" t="s">
        <v>2068</v>
      </c>
      <c r="C357" s="65" t="s">
        <v>244</v>
      </c>
      <c r="D357" s="63">
        <v>2759</v>
      </c>
      <c r="E357" s="63">
        <v>2952.1300000000006</v>
      </c>
    </row>
    <row r="358" spans="1:5" ht="15.75" x14ac:dyDescent="0.25">
      <c r="A358" s="170"/>
      <c r="B358" s="12" t="s">
        <v>2069</v>
      </c>
      <c r="C358" s="65" t="s">
        <v>1449</v>
      </c>
      <c r="D358" s="63">
        <v>5869.333333333333</v>
      </c>
      <c r="E358" s="63">
        <v>6280.1866666666674</v>
      </c>
    </row>
    <row r="359" spans="1:5" ht="15.75" x14ac:dyDescent="0.25">
      <c r="A359" s="170"/>
      <c r="B359" s="12" t="s">
        <v>2070</v>
      </c>
      <c r="C359" s="65" t="s">
        <v>245</v>
      </c>
      <c r="D359" s="63">
        <v>2263</v>
      </c>
      <c r="E359" s="63">
        <v>2421.4100000000003</v>
      </c>
    </row>
    <row r="360" spans="1:5" ht="15.75" x14ac:dyDescent="0.25">
      <c r="A360" s="170"/>
      <c r="B360" s="12" t="s">
        <v>2071</v>
      </c>
      <c r="C360" s="65" t="s">
        <v>1450</v>
      </c>
      <c r="D360" s="63">
        <v>4536.333333333333</v>
      </c>
      <c r="E360" s="63">
        <v>4853.876666666667</v>
      </c>
    </row>
    <row r="361" spans="1:5" ht="15.75" x14ac:dyDescent="0.25">
      <c r="A361" s="170"/>
      <c r="B361" s="12" t="s">
        <v>2072</v>
      </c>
      <c r="C361" s="65" t="s">
        <v>246</v>
      </c>
      <c r="D361" s="63">
        <v>1849.6666666666667</v>
      </c>
      <c r="E361" s="63">
        <v>1979.1433333333337</v>
      </c>
    </row>
    <row r="362" spans="1:5" ht="15.75" x14ac:dyDescent="0.25">
      <c r="A362" s="170"/>
      <c r="B362" s="12" t="s">
        <v>2073</v>
      </c>
      <c r="C362" s="65" t="s">
        <v>1451</v>
      </c>
      <c r="D362" s="63">
        <v>4112.666666666667</v>
      </c>
      <c r="E362" s="63">
        <v>4400.5533333333342</v>
      </c>
    </row>
    <row r="363" spans="1:5" ht="15.75" x14ac:dyDescent="0.25">
      <c r="A363" s="170"/>
      <c r="B363" s="12" t="s">
        <v>2074</v>
      </c>
      <c r="C363" s="65" t="s">
        <v>247</v>
      </c>
      <c r="D363" s="63">
        <v>1922</v>
      </c>
      <c r="E363" s="63">
        <v>2056.54</v>
      </c>
    </row>
    <row r="364" spans="1:5" ht="15.75" x14ac:dyDescent="0.25">
      <c r="A364" s="170"/>
      <c r="B364" s="12" t="s">
        <v>2075</v>
      </c>
      <c r="C364" s="65" t="s">
        <v>1452</v>
      </c>
      <c r="D364" s="63">
        <v>2064.6</v>
      </c>
      <c r="E364" s="63">
        <v>2209.1219999999998</v>
      </c>
    </row>
    <row r="365" spans="1:5" ht="15.75" x14ac:dyDescent="0.25">
      <c r="A365" s="170"/>
      <c r="B365" s="12" t="s">
        <v>2076</v>
      </c>
      <c r="C365" s="65" t="s">
        <v>248</v>
      </c>
      <c r="D365" s="63">
        <v>899</v>
      </c>
      <c r="E365" s="63">
        <v>961.93000000000018</v>
      </c>
    </row>
    <row r="366" spans="1:5" ht="15.75" x14ac:dyDescent="0.25">
      <c r="A366" s="170"/>
      <c r="B366" s="12" t="s">
        <v>2077</v>
      </c>
      <c r="C366" s="65" t="s">
        <v>1453</v>
      </c>
      <c r="D366" s="63">
        <v>3604.2666666666664</v>
      </c>
      <c r="E366" s="63">
        <v>3856.5653333333339</v>
      </c>
    </row>
    <row r="367" spans="1:5" ht="22.5" x14ac:dyDescent="0.25">
      <c r="A367" s="170"/>
      <c r="B367" s="12" t="s">
        <v>2078</v>
      </c>
      <c r="C367" s="65" t="s">
        <v>249</v>
      </c>
      <c r="D367" s="63">
        <v>1536.5666666666668</v>
      </c>
      <c r="E367" s="63">
        <v>1644.1263333333336</v>
      </c>
    </row>
    <row r="368" spans="1:5" ht="15.75" x14ac:dyDescent="0.25">
      <c r="A368" s="170"/>
      <c r="B368" s="12" t="s">
        <v>2079</v>
      </c>
      <c r="C368" s="65" t="s">
        <v>1454</v>
      </c>
      <c r="D368" s="63">
        <v>609.66666666666663</v>
      </c>
      <c r="E368" s="63">
        <v>652.34333333333336</v>
      </c>
    </row>
    <row r="369" spans="1:5" ht="15.75" x14ac:dyDescent="0.25">
      <c r="A369" s="170"/>
      <c r="B369" s="12" t="s">
        <v>2080</v>
      </c>
      <c r="C369" s="65" t="s">
        <v>250</v>
      </c>
      <c r="D369" s="63">
        <v>248</v>
      </c>
      <c r="E369" s="63">
        <v>265.36000000000007</v>
      </c>
    </row>
    <row r="370" spans="1:5" ht="15.75" x14ac:dyDescent="0.25">
      <c r="A370" s="170"/>
      <c r="B370" s="12" t="s">
        <v>2081</v>
      </c>
      <c r="C370" s="65" t="s">
        <v>1455</v>
      </c>
      <c r="D370" s="63">
        <v>5952</v>
      </c>
      <c r="E370" s="63">
        <v>6368.64</v>
      </c>
    </row>
    <row r="371" spans="1:5" ht="15.75" x14ac:dyDescent="0.25">
      <c r="A371" s="170"/>
      <c r="B371" s="12" t="s">
        <v>2082</v>
      </c>
      <c r="C371" s="65" t="s">
        <v>251</v>
      </c>
      <c r="D371" s="63">
        <v>2872.6666666666665</v>
      </c>
      <c r="E371" s="63">
        <v>3073.7533333333336</v>
      </c>
    </row>
    <row r="372" spans="1:5" ht="15.75" x14ac:dyDescent="0.25">
      <c r="A372" s="170"/>
      <c r="B372" s="12" t="s">
        <v>2083</v>
      </c>
      <c r="C372" s="65" t="s">
        <v>1456</v>
      </c>
      <c r="D372" s="63">
        <v>3575.3333333333335</v>
      </c>
      <c r="E372" s="63">
        <v>3825.6066666666666</v>
      </c>
    </row>
    <row r="373" spans="1:5" ht="15.75" x14ac:dyDescent="0.25">
      <c r="A373" s="170"/>
      <c r="B373" s="12" t="s">
        <v>2084</v>
      </c>
      <c r="C373" s="65" t="s">
        <v>252</v>
      </c>
      <c r="D373" s="63">
        <v>1488</v>
      </c>
      <c r="E373" s="63">
        <v>1592.16</v>
      </c>
    </row>
    <row r="374" spans="1:5" ht="22.5" x14ac:dyDescent="0.25">
      <c r="A374" s="170"/>
      <c r="B374" s="12" t="s">
        <v>2085</v>
      </c>
      <c r="C374" s="65" t="s">
        <v>1457</v>
      </c>
      <c r="D374" s="63">
        <v>2645.3333333333335</v>
      </c>
      <c r="E374" s="63">
        <v>2830.5066666666667</v>
      </c>
    </row>
    <row r="375" spans="1:5" ht="22.5" x14ac:dyDescent="0.25">
      <c r="A375" s="170"/>
      <c r="B375" s="12" t="s">
        <v>2086</v>
      </c>
      <c r="C375" s="65" t="s">
        <v>253</v>
      </c>
      <c r="D375" s="63">
        <v>1653.3333333333333</v>
      </c>
      <c r="E375" s="63">
        <v>1769.0666666666668</v>
      </c>
    </row>
    <row r="376" spans="1:5" ht="15.75" x14ac:dyDescent="0.25">
      <c r="A376" s="170"/>
      <c r="B376" s="12" t="s">
        <v>2087</v>
      </c>
      <c r="C376" s="65" t="s">
        <v>1458</v>
      </c>
      <c r="D376" s="63">
        <v>45694</v>
      </c>
      <c r="E376" s="63">
        <v>48892.580000000009</v>
      </c>
    </row>
    <row r="377" spans="1:5" ht="15.75" x14ac:dyDescent="0.25">
      <c r="A377" s="170"/>
      <c r="B377" s="12" t="s">
        <v>2088</v>
      </c>
      <c r="C377" s="65" t="s">
        <v>254</v>
      </c>
      <c r="D377" s="63">
        <v>18031.666666666668</v>
      </c>
      <c r="E377" s="63">
        <v>19293.883333333331</v>
      </c>
    </row>
    <row r="378" spans="1:5" ht="15.75" x14ac:dyDescent="0.25">
      <c r="A378" s="170"/>
      <c r="B378" s="12" t="s">
        <v>2089</v>
      </c>
      <c r="C378" s="65" t="s">
        <v>1459</v>
      </c>
      <c r="D378" s="63">
        <v>9413.6666666666661</v>
      </c>
      <c r="E378" s="63">
        <v>10072.623333333335</v>
      </c>
    </row>
    <row r="379" spans="1:5" ht="15.75" x14ac:dyDescent="0.25">
      <c r="A379" s="170"/>
      <c r="B379" s="12" t="s">
        <v>2090</v>
      </c>
      <c r="C379" s="65" t="s">
        <v>255</v>
      </c>
      <c r="D379" s="63">
        <v>3224</v>
      </c>
      <c r="E379" s="63">
        <v>3449.6800000000003</v>
      </c>
    </row>
    <row r="380" spans="1:5" ht="15.75" x14ac:dyDescent="0.25">
      <c r="A380" s="170"/>
      <c r="B380" s="12" t="s">
        <v>2091</v>
      </c>
      <c r="C380" s="65" t="s">
        <v>1460</v>
      </c>
      <c r="D380" s="63">
        <v>5032.333333333333</v>
      </c>
      <c r="E380" s="63">
        <v>5384.5966666666673</v>
      </c>
    </row>
    <row r="381" spans="1:5" ht="15.75" x14ac:dyDescent="0.25">
      <c r="A381" s="170"/>
      <c r="B381" s="12" t="s">
        <v>2092</v>
      </c>
      <c r="C381" s="65" t="s">
        <v>256</v>
      </c>
      <c r="D381" s="63">
        <v>2159.6666666666665</v>
      </c>
      <c r="E381" s="63">
        <v>2310.8433333333337</v>
      </c>
    </row>
    <row r="382" spans="1:5" ht="22.5" x14ac:dyDescent="0.25">
      <c r="A382" s="170"/>
      <c r="B382" s="12" t="s">
        <v>2093</v>
      </c>
      <c r="C382" s="65" t="s">
        <v>257</v>
      </c>
      <c r="D382" s="63">
        <v>3906</v>
      </c>
      <c r="E382" s="63">
        <v>4179.420000000001</v>
      </c>
    </row>
    <row r="383" spans="1:5" ht="22.5" x14ac:dyDescent="0.25">
      <c r="A383" s="170"/>
      <c r="B383" s="12" t="s">
        <v>2094</v>
      </c>
      <c r="C383" s="65" t="s">
        <v>1705</v>
      </c>
      <c r="D383" s="63">
        <v>1694.6666666666667</v>
      </c>
      <c r="E383" s="63">
        <v>1813.2933333333333</v>
      </c>
    </row>
    <row r="384" spans="1:5" ht="15.75" x14ac:dyDescent="0.25">
      <c r="A384" s="170"/>
      <c r="B384" s="12" t="s">
        <v>2095</v>
      </c>
      <c r="C384" s="65" t="s">
        <v>1461</v>
      </c>
      <c r="D384" s="63">
        <v>22051.333333333332</v>
      </c>
      <c r="E384" s="63">
        <v>23594.92666666667</v>
      </c>
    </row>
    <row r="385" spans="1:5" ht="15.75" x14ac:dyDescent="0.25">
      <c r="A385" s="170"/>
      <c r="B385" s="12" t="s">
        <v>2096</v>
      </c>
      <c r="C385" s="65" t="s">
        <v>1706</v>
      </c>
      <c r="D385" s="63">
        <v>9072.6666666666661</v>
      </c>
      <c r="E385" s="63">
        <v>9707.753333333334</v>
      </c>
    </row>
    <row r="386" spans="1:5" ht="22.5" x14ac:dyDescent="0.25">
      <c r="A386" s="170"/>
      <c r="B386" s="12" t="s">
        <v>2097</v>
      </c>
      <c r="C386" s="65" t="s">
        <v>1462</v>
      </c>
      <c r="D386" s="63">
        <v>103.33333333333333</v>
      </c>
      <c r="E386" s="63">
        <v>110.56666666666668</v>
      </c>
    </row>
    <row r="387" spans="1:5" ht="15.75" x14ac:dyDescent="0.25">
      <c r="A387" s="170"/>
      <c r="B387" s="12" t="s">
        <v>2098</v>
      </c>
      <c r="C387" s="65" t="s">
        <v>258</v>
      </c>
      <c r="D387" s="63">
        <v>568.33333333333337</v>
      </c>
      <c r="E387" s="63">
        <v>608.11666666666679</v>
      </c>
    </row>
    <row r="388" spans="1:5" ht="15.75" x14ac:dyDescent="0.25">
      <c r="A388" s="170"/>
      <c r="B388" s="12" t="s">
        <v>2099</v>
      </c>
      <c r="C388" s="65" t="s">
        <v>1459</v>
      </c>
      <c r="D388" s="63">
        <v>651</v>
      </c>
      <c r="E388" s="63">
        <v>696.57</v>
      </c>
    </row>
    <row r="389" spans="1:5" ht="15.75" x14ac:dyDescent="0.25">
      <c r="A389" s="170"/>
      <c r="B389" s="12" t="s">
        <v>2100</v>
      </c>
      <c r="C389" s="65" t="s">
        <v>259</v>
      </c>
      <c r="D389" s="63">
        <v>299.66666666666669</v>
      </c>
      <c r="E389" s="63">
        <v>320.64333333333337</v>
      </c>
    </row>
    <row r="390" spans="1:5" ht="15.75" x14ac:dyDescent="0.25">
      <c r="A390" s="170"/>
      <c r="B390" s="12" t="s">
        <v>2101</v>
      </c>
      <c r="C390" s="65" t="s">
        <v>1463</v>
      </c>
      <c r="D390" s="63">
        <v>17267</v>
      </c>
      <c r="E390" s="63">
        <v>18475.690000000002</v>
      </c>
    </row>
    <row r="391" spans="1:5" ht="22.5" x14ac:dyDescent="0.25">
      <c r="A391" s="170"/>
      <c r="B391" s="12" t="s">
        <v>2102</v>
      </c>
      <c r="C391" s="65" t="s">
        <v>260</v>
      </c>
      <c r="D391" s="63">
        <v>3430.6666666666665</v>
      </c>
      <c r="E391" s="63">
        <v>3670.8133333333335</v>
      </c>
    </row>
    <row r="392" spans="1:5" ht="15.75" x14ac:dyDescent="0.25">
      <c r="A392" s="170"/>
      <c r="B392" s="12" t="s">
        <v>2103</v>
      </c>
      <c r="C392" s="65" t="s">
        <v>1464</v>
      </c>
      <c r="D392" s="63">
        <v>18248.666666666668</v>
      </c>
      <c r="E392" s="63">
        <v>19526.073333333337</v>
      </c>
    </row>
    <row r="393" spans="1:5" ht="22.5" x14ac:dyDescent="0.25">
      <c r="A393" s="170"/>
      <c r="B393" s="12" t="s">
        <v>2104</v>
      </c>
      <c r="C393" s="65" t="s">
        <v>261</v>
      </c>
      <c r="D393" s="63">
        <v>3399.6666666666665</v>
      </c>
      <c r="E393" s="63">
        <v>3637.6433333333334</v>
      </c>
    </row>
    <row r="394" spans="1:5" ht="15.75" x14ac:dyDescent="0.25">
      <c r="A394" s="170"/>
      <c r="B394" s="12" t="s">
        <v>2105</v>
      </c>
      <c r="C394" s="65" t="s">
        <v>1465</v>
      </c>
      <c r="D394" s="63">
        <v>28912.666666666668</v>
      </c>
      <c r="E394" s="63">
        <v>30936.553333333333</v>
      </c>
    </row>
    <row r="395" spans="1:5" ht="15.75" x14ac:dyDescent="0.25">
      <c r="A395" s="170"/>
      <c r="B395" s="12" t="s">
        <v>2106</v>
      </c>
      <c r="C395" s="65" t="s">
        <v>262</v>
      </c>
      <c r="D395" s="63">
        <v>12844.333333333334</v>
      </c>
      <c r="E395" s="63">
        <v>13743.436666666668</v>
      </c>
    </row>
    <row r="396" spans="1:5" ht="15.75" x14ac:dyDescent="0.25">
      <c r="A396" s="170"/>
      <c r="B396" s="12" t="s">
        <v>2107</v>
      </c>
      <c r="C396" s="65" t="s">
        <v>1466</v>
      </c>
      <c r="D396" s="63">
        <v>42284</v>
      </c>
      <c r="E396" s="63">
        <v>45243.880000000005</v>
      </c>
    </row>
    <row r="397" spans="1:5" ht="15.75" x14ac:dyDescent="0.25">
      <c r="A397" s="170"/>
      <c r="B397" s="12" t="s">
        <v>2108</v>
      </c>
      <c r="C397" s="65" t="s">
        <v>263</v>
      </c>
      <c r="D397" s="63">
        <v>19364.666666666668</v>
      </c>
      <c r="E397" s="63">
        <v>20720.193333333333</v>
      </c>
    </row>
    <row r="398" spans="1:5" ht="15.75" x14ac:dyDescent="0.25">
      <c r="A398" s="170"/>
      <c r="B398" s="12" t="s">
        <v>2109</v>
      </c>
      <c r="C398" s="65" t="s">
        <v>1467</v>
      </c>
      <c r="D398" s="63">
        <v>50385.333333333336</v>
      </c>
      <c r="E398" s="63">
        <v>53912.306666666671</v>
      </c>
    </row>
    <row r="399" spans="1:5" ht="15.75" x14ac:dyDescent="0.25">
      <c r="A399" s="170"/>
      <c r="B399" s="12" t="s">
        <v>2110</v>
      </c>
      <c r="C399" s="65" t="s">
        <v>264</v>
      </c>
      <c r="D399" s="63">
        <v>26463.666666666668</v>
      </c>
      <c r="E399" s="63">
        <v>28316.123333333337</v>
      </c>
    </row>
    <row r="400" spans="1:5" ht="22.5" x14ac:dyDescent="0.25">
      <c r="A400" s="170"/>
      <c r="B400" s="12" t="s">
        <v>2111</v>
      </c>
      <c r="C400" s="65" t="s">
        <v>1468</v>
      </c>
      <c r="D400" s="63">
        <v>2950.1666666666665</v>
      </c>
      <c r="E400" s="63">
        <v>3156.6783333333337</v>
      </c>
    </row>
    <row r="401" spans="1:5" ht="22.5" x14ac:dyDescent="0.25">
      <c r="A401" s="170"/>
      <c r="B401" s="12" t="s">
        <v>2112</v>
      </c>
      <c r="C401" s="65" t="s">
        <v>265</v>
      </c>
      <c r="D401" s="63">
        <v>1271</v>
      </c>
      <c r="E401" s="63">
        <v>1359.97</v>
      </c>
    </row>
    <row r="402" spans="1:5" ht="15.75" x14ac:dyDescent="0.25">
      <c r="A402" s="170"/>
      <c r="B402" s="12" t="s">
        <v>2113</v>
      </c>
      <c r="C402" s="65" t="s">
        <v>1469</v>
      </c>
      <c r="D402" s="63">
        <v>20108.666666666668</v>
      </c>
      <c r="E402" s="63">
        <v>21516.273333333334</v>
      </c>
    </row>
    <row r="403" spans="1:5" ht="15.75" x14ac:dyDescent="0.25">
      <c r="A403" s="170"/>
      <c r="B403" s="12" t="s">
        <v>2114</v>
      </c>
      <c r="C403" s="65" t="s">
        <v>266</v>
      </c>
      <c r="D403" s="63">
        <v>10271.333333333334</v>
      </c>
      <c r="E403" s="63">
        <v>10990.326666666668</v>
      </c>
    </row>
    <row r="404" spans="1:5" ht="15.75" x14ac:dyDescent="0.25">
      <c r="A404" s="170"/>
      <c r="B404" s="12" t="s">
        <v>2115</v>
      </c>
      <c r="C404" s="65" t="s">
        <v>1470</v>
      </c>
      <c r="D404" s="63">
        <v>34534</v>
      </c>
      <c r="E404" s="63">
        <v>36951.380000000005</v>
      </c>
    </row>
    <row r="405" spans="1:5" ht="15.75" x14ac:dyDescent="0.25">
      <c r="A405" s="170"/>
      <c r="B405" s="12" t="s">
        <v>2116</v>
      </c>
      <c r="C405" s="65" t="s">
        <v>267</v>
      </c>
      <c r="D405" s="63">
        <v>11836.833333333334</v>
      </c>
      <c r="E405" s="63">
        <v>12665.411666666667</v>
      </c>
    </row>
    <row r="406" spans="1:5" ht="90" x14ac:dyDescent="0.25">
      <c r="A406" s="170"/>
      <c r="B406" s="12" t="s">
        <v>2117</v>
      </c>
      <c r="C406" s="65" t="s">
        <v>1471</v>
      </c>
      <c r="D406" s="63">
        <v>28571.666666666668</v>
      </c>
      <c r="E406" s="63">
        <v>30571.683333333334</v>
      </c>
    </row>
    <row r="407" spans="1:5" ht="90" x14ac:dyDescent="0.25">
      <c r="A407" s="170"/>
      <c r="B407" s="12" t="s">
        <v>2118</v>
      </c>
      <c r="C407" s="65" t="s">
        <v>268</v>
      </c>
      <c r="D407" s="63">
        <v>9052</v>
      </c>
      <c r="E407" s="63">
        <v>9685.6400000000012</v>
      </c>
    </row>
    <row r="408" spans="1:5" ht="270" x14ac:dyDescent="0.25">
      <c r="A408" s="170"/>
      <c r="B408" s="12" t="s">
        <v>2119</v>
      </c>
      <c r="C408" s="65" t="s">
        <v>1472</v>
      </c>
      <c r="D408" s="63">
        <v>61865.666666666664</v>
      </c>
      <c r="E408" s="63">
        <v>66196.263333333336</v>
      </c>
    </row>
    <row r="409" spans="1:5" ht="258.75" x14ac:dyDescent="0.25">
      <c r="A409" s="170"/>
      <c r="B409" s="12" t="s">
        <v>2120</v>
      </c>
      <c r="C409" s="65" t="s">
        <v>1707</v>
      </c>
      <c r="D409" s="63">
        <v>25089.333333333332</v>
      </c>
      <c r="E409" s="63">
        <v>26845.58666666667</v>
      </c>
    </row>
    <row r="410" spans="1:5" ht="22.5" x14ac:dyDescent="0.25">
      <c r="A410" s="170"/>
      <c r="B410" s="12" t="s">
        <v>2121</v>
      </c>
      <c r="C410" s="65" t="s">
        <v>1473</v>
      </c>
      <c r="D410" s="63">
        <v>64531.666666666664</v>
      </c>
      <c r="E410" s="63">
        <v>69048.883333333346</v>
      </c>
    </row>
    <row r="411" spans="1:5" ht="22.5" x14ac:dyDescent="0.25">
      <c r="A411" s="170"/>
      <c r="B411" s="12" t="s">
        <v>2122</v>
      </c>
      <c r="C411" s="65" t="s">
        <v>269</v>
      </c>
      <c r="D411" s="63">
        <v>25374.533333333336</v>
      </c>
      <c r="E411" s="63">
        <v>27150.75066666667</v>
      </c>
    </row>
    <row r="412" spans="1:5" ht="33.75" x14ac:dyDescent="0.25">
      <c r="A412" s="170"/>
      <c r="B412" s="12" t="s">
        <v>2123</v>
      </c>
      <c r="C412" s="65" t="s">
        <v>1474</v>
      </c>
      <c r="D412" s="63">
        <v>78182</v>
      </c>
      <c r="E412" s="63">
        <v>83654.740000000005</v>
      </c>
    </row>
    <row r="413" spans="1:5" ht="33.75" x14ac:dyDescent="0.25">
      <c r="A413" s="170"/>
      <c r="B413" s="12" t="s">
        <v>2124</v>
      </c>
      <c r="C413" s="65" t="s">
        <v>270</v>
      </c>
      <c r="D413" s="63">
        <v>29625.666666666668</v>
      </c>
      <c r="E413" s="63">
        <v>31699.463333333337</v>
      </c>
    </row>
    <row r="414" spans="1:5" ht="15.75" x14ac:dyDescent="0.25">
      <c r="A414" s="170"/>
      <c r="B414" s="12" t="s">
        <v>2125</v>
      </c>
      <c r="C414" s="65" t="s">
        <v>1475</v>
      </c>
      <c r="D414" s="63">
        <v>113398</v>
      </c>
      <c r="E414" s="63">
        <v>121335.86</v>
      </c>
    </row>
    <row r="415" spans="1:5" ht="15.75" x14ac:dyDescent="0.25">
      <c r="A415" s="170"/>
      <c r="B415" s="12" t="s">
        <v>2126</v>
      </c>
      <c r="C415" s="65" t="s">
        <v>271</v>
      </c>
      <c r="D415" s="63">
        <v>41219.666666666664</v>
      </c>
      <c r="E415" s="63">
        <v>44105.043333333335</v>
      </c>
    </row>
    <row r="416" spans="1:5" ht="22.5" x14ac:dyDescent="0.25">
      <c r="A416" s="170"/>
      <c r="B416" s="12" t="s">
        <v>2127</v>
      </c>
      <c r="C416" s="65" t="s">
        <v>1476</v>
      </c>
      <c r="D416" s="63">
        <v>7221.9666666666672</v>
      </c>
      <c r="E416" s="63">
        <v>7727.5043333333342</v>
      </c>
    </row>
    <row r="417" spans="1:5" ht="15.75" x14ac:dyDescent="0.25">
      <c r="A417" s="170"/>
      <c r="B417" s="12" t="s">
        <v>2128</v>
      </c>
      <c r="C417" s="65" t="s">
        <v>272</v>
      </c>
      <c r="D417" s="63">
        <v>3097.9333333333329</v>
      </c>
      <c r="E417" s="63">
        <v>3314.7886666666668</v>
      </c>
    </row>
    <row r="418" spans="1:5" ht="15.75" x14ac:dyDescent="0.25">
      <c r="A418" s="45"/>
      <c r="B418" s="12" t="s">
        <v>2129</v>
      </c>
      <c r="C418" s="65" t="s">
        <v>1477</v>
      </c>
      <c r="D418" s="63">
        <v>30865.666666666668</v>
      </c>
      <c r="E418" s="63">
        <v>33026.263333333336</v>
      </c>
    </row>
    <row r="419" spans="1:5" ht="15.75" x14ac:dyDescent="0.25">
      <c r="A419" s="170" t="s">
        <v>273</v>
      </c>
      <c r="B419" s="12" t="s">
        <v>2130</v>
      </c>
      <c r="C419" s="65" t="s">
        <v>274</v>
      </c>
      <c r="D419" s="63">
        <v>12637.666666666666</v>
      </c>
      <c r="E419" s="63">
        <v>13522.303333333335</v>
      </c>
    </row>
    <row r="420" spans="1:5" ht="15.75" x14ac:dyDescent="0.25">
      <c r="A420" s="170"/>
      <c r="B420" s="12" t="s">
        <v>2131</v>
      </c>
      <c r="C420" s="65" t="s">
        <v>275</v>
      </c>
      <c r="D420" s="63">
        <v>1508.6666666666667</v>
      </c>
      <c r="E420" s="63">
        <v>1614.2733333333335</v>
      </c>
    </row>
    <row r="421" spans="1:5" ht="15.75" x14ac:dyDescent="0.25">
      <c r="A421" s="170"/>
      <c r="B421" s="12" t="s">
        <v>2132</v>
      </c>
      <c r="C421" s="65" t="s">
        <v>2682</v>
      </c>
      <c r="D421" s="63">
        <v>609.66666666666663</v>
      </c>
      <c r="E421" s="63">
        <v>652.34333333333336</v>
      </c>
    </row>
    <row r="422" spans="1:5" ht="15.75" x14ac:dyDescent="0.25">
      <c r="A422" s="170"/>
      <c r="B422" s="12" t="s">
        <v>2133</v>
      </c>
      <c r="C422" s="65" t="s">
        <v>1478</v>
      </c>
      <c r="D422" s="63">
        <v>3430.6666666666665</v>
      </c>
      <c r="E422" s="63">
        <v>3670.8133333333335</v>
      </c>
    </row>
    <row r="423" spans="1:5" ht="15.75" x14ac:dyDescent="0.25">
      <c r="A423" s="170"/>
      <c r="B423" s="12" t="s">
        <v>2134</v>
      </c>
      <c r="C423" s="65" t="s">
        <v>2681</v>
      </c>
      <c r="D423" s="63">
        <v>1746.3333333333333</v>
      </c>
      <c r="E423" s="63">
        <v>1868.5766666666668</v>
      </c>
    </row>
    <row r="424" spans="1:5" ht="15.75" x14ac:dyDescent="0.25">
      <c r="A424" s="170"/>
      <c r="B424" s="12" t="s">
        <v>2135</v>
      </c>
      <c r="C424" s="65" t="s">
        <v>1479</v>
      </c>
      <c r="D424" s="63">
        <v>661.33333333333337</v>
      </c>
      <c r="E424" s="63">
        <v>707.62666666666667</v>
      </c>
    </row>
    <row r="425" spans="1:5" ht="15.75" x14ac:dyDescent="0.25">
      <c r="A425" s="170"/>
      <c r="B425" s="12" t="s">
        <v>2136</v>
      </c>
      <c r="C425" s="65" t="s">
        <v>276</v>
      </c>
      <c r="D425" s="63">
        <v>237.66666666666666</v>
      </c>
      <c r="E425" s="63">
        <v>254.30333333333337</v>
      </c>
    </row>
    <row r="426" spans="1:5" ht="15.75" x14ac:dyDescent="0.25">
      <c r="A426" s="170"/>
      <c r="B426" s="12" t="s">
        <v>2137</v>
      </c>
      <c r="C426" s="65" t="s">
        <v>1480</v>
      </c>
      <c r="D426" s="63">
        <v>4102.333333333333</v>
      </c>
      <c r="E426" s="63">
        <v>4389.4966666666669</v>
      </c>
    </row>
    <row r="427" spans="1:5" ht="15.75" x14ac:dyDescent="0.25">
      <c r="A427" s="170"/>
      <c r="B427" s="12" t="s">
        <v>2138</v>
      </c>
      <c r="C427" s="65" t="s">
        <v>277</v>
      </c>
      <c r="D427" s="63">
        <v>2004.6666666666667</v>
      </c>
      <c r="E427" s="63">
        <v>2144.9933333333333</v>
      </c>
    </row>
    <row r="428" spans="1:5" ht="15.75" x14ac:dyDescent="0.25">
      <c r="A428" s="170"/>
      <c r="B428" s="12" t="s">
        <v>2139</v>
      </c>
      <c r="C428" s="65" t="s">
        <v>1481</v>
      </c>
      <c r="D428" s="63">
        <v>5807.333333333333</v>
      </c>
      <c r="E428" s="63">
        <v>6213.8466666666673</v>
      </c>
    </row>
    <row r="429" spans="1:5" ht="15.75" x14ac:dyDescent="0.25">
      <c r="A429" s="170"/>
      <c r="B429" s="12" t="s">
        <v>2140</v>
      </c>
      <c r="C429" s="65" t="s">
        <v>278</v>
      </c>
      <c r="D429" s="63">
        <v>2635</v>
      </c>
      <c r="E429" s="63">
        <v>2819.4500000000003</v>
      </c>
    </row>
    <row r="430" spans="1:5" ht="15.75" x14ac:dyDescent="0.25">
      <c r="A430" s="170"/>
      <c r="B430" s="12" t="s">
        <v>2141</v>
      </c>
      <c r="C430" s="65" t="s">
        <v>1482</v>
      </c>
      <c r="D430" s="63">
        <v>651</v>
      </c>
      <c r="E430" s="63">
        <v>696.57</v>
      </c>
    </row>
    <row r="431" spans="1:5" ht="22.5" x14ac:dyDescent="0.25">
      <c r="A431" s="170"/>
      <c r="B431" s="12" t="s">
        <v>2142</v>
      </c>
      <c r="C431" s="65" t="s">
        <v>279</v>
      </c>
      <c r="D431" s="63">
        <v>248</v>
      </c>
      <c r="E431" s="63">
        <v>265.36000000000007</v>
      </c>
    </row>
    <row r="432" spans="1:5" ht="15.75" x14ac:dyDescent="0.25">
      <c r="A432" s="170"/>
      <c r="B432" s="12" t="s">
        <v>2143</v>
      </c>
      <c r="C432" s="65" t="s">
        <v>1483</v>
      </c>
      <c r="D432" s="63">
        <v>2046</v>
      </c>
      <c r="E432" s="63">
        <v>2189.2199999999998</v>
      </c>
    </row>
    <row r="433" spans="1:5" ht="15.75" x14ac:dyDescent="0.25">
      <c r="A433" s="170"/>
      <c r="B433" s="12" t="s">
        <v>2144</v>
      </c>
      <c r="C433" s="65" t="s">
        <v>280</v>
      </c>
      <c r="D433" s="63">
        <v>754.33333333333337</v>
      </c>
      <c r="E433" s="63">
        <v>807.13666666666677</v>
      </c>
    </row>
    <row r="434" spans="1:5" ht="15.75" x14ac:dyDescent="0.25">
      <c r="A434" s="170"/>
      <c r="B434" s="12" t="s">
        <v>2145</v>
      </c>
      <c r="C434" s="65" t="s">
        <v>1484</v>
      </c>
      <c r="D434" s="63">
        <v>1932.3333333333333</v>
      </c>
      <c r="E434" s="63">
        <v>2067.5966666666668</v>
      </c>
    </row>
    <row r="435" spans="1:5" ht="15.75" x14ac:dyDescent="0.25">
      <c r="A435" s="170"/>
      <c r="B435" s="12" t="s">
        <v>2146</v>
      </c>
      <c r="C435" s="65" t="s">
        <v>281</v>
      </c>
      <c r="D435" s="63">
        <v>868</v>
      </c>
      <c r="E435" s="63">
        <v>928.7600000000001</v>
      </c>
    </row>
    <row r="436" spans="1:5" ht="15.75" x14ac:dyDescent="0.25">
      <c r="A436" s="170"/>
      <c r="B436" s="12" t="s">
        <v>2147</v>
      </c>
      <c r="C436" s="65" t="s">
        <v>1485</v>
      </c>
      <c r="D436" s="63">
        <v>2056.3333333333335</v>
      </c>
      <c r="E436" s="63">
        <v>2200.2766666666671</v>
      </c>
    </row>
    <row r="437" spans="1:5" ht="22.5" x14ac:dyDescent="0.25">
      <c r="A437" s="170"/>
      <c r="B437" s="12" t="s">
        <v>2148</v>
      </c>
      <c r="C437" s="65" t="s">
        <v>282</v>
      </c>
      <c r="D437" s="63">
        <v>961</v>
      </c>
      <c r="E437" s="63">
        <v>1028.27</v>
      </c>
    </row>
    <row r="438" spans="1:5" ht="15.75" x14ac:dyDescent="0.25">
      <c r="A438" s="170"/>
      <c r="B438" s="12" t="s">
        <v>2149</v>
      </c>
      <c r="C438" s="65" t="s">
        <v>1486</v>
      </c>
      <c r="D438" s="63">
        <v>692.33333333333337</v>
      </c>
      <c r="E438" s="63">
        <v>740.79666666666674</v>
      </c>
    </row>
    <row r="439" spans="1:5" ht="22.5" x14ac:dyDescent="0.25">
      <c r="A439" s="170"/>
      <c r="B439" s="12" t="s">
        <v>2150</v>
      </c>
      <c r="C439" s="65" t="s">
        <v>283</v>
      </c>
      <c r="D439" s="63">
        <v>403</v>
      </c>
      <c r="E439" s="63">
        <v>431.21000000000004</v>
      </c>
    </row>
    <row r="440" spans="1:5" ht="15.75" x14ac:dyDescent="0.25">
      <c r="A440" s="170"/>
      <c r="B440" s="12" t="s">
        <v>2151</v>
      </c>
      <c r="C440" s="65" t="s">
        <v>1487</v>
      </c>
      <c r="D440" s="63">
        <v>2128.6666666666665</v>
      </c>
      <c r="E440" s="63">
        <v>2277.6733333333336</v>
      </c>
    </row>
    <row r="441" spans="1:5" ht="15.75" x14ac:dyDescent="0.25">
      <c r="A441" s="170"/>
      <c r="B441" s="12" t="s">
        <v>2152</v>
      </c>
      <c r="C441" s="65" t="s">
        <v>284</v>
      </c>
      <c r="D441" s="63">
        <v>1395</v>
      </c>
      <c r="E441" s="63">
        <v>1492.6500000000003</v>
      </c>
    </row>
    <row r="442" spans="1:5" ht="15.75" x14ac:dyDescent="0.25">
      <c r="A442" s="170"/>
      <c r="B442" s="12" t="s">
        <v>2153</v>
      </c>
      <c r="C442" s="65" t="s">
        <v>1488</v>
      </c>
      <c r="D442" s="63">
        <v>651</v>
      </c>
      <c r="E442" s="63">
        <v>696.57</v>
      </c>
    </row>
    <row r="443" spans="1:5" ht="15.75" x14ac:dyDescent="0.25">
      <c r="A443" s="170"/>
      <c r="B443" s="12" t="s">
        <v>2154</v>
      </c>
      <c r="C443" s="65" t="s">
        <v>285</v>
      </c>
      <c r="D443" s="63">
        <v>217</v>
      </c>
      <c r="E443" s="63">
        <v>232.19000000000003</v>
      </c>
    </row>
    <row r="444" spans="1:5" ht="15.75" x14ac:dyDescent="0.25">
      <c r="A444" s="170"/>
      <c r="B444" s="12" t="s">
        <v>2155</v>
      </c>
      <c r="C444" s="65" t="s">
        <v>1489</v>
      </c>
      <c r="D444" s="63">
        <v>2787.9333333333329</v>
      </c>
      <c r="E444" s="63">
        <v>2983.0886666666665</v>
      </c>
    </row>
    <row r="445" spans="1:5" ht="15.75" x14ac:dyDescent="0.25">
      <c r="A445" s="170"/>
      <c r="B445" s="12" t="s">
        <v>2156</v>
      </c>
      <c r="C445" s="65" t="s">
        <v>286</v>
      </c>
      <c r="D445" s="63">
        <v>1333</v>
      </c>
      <c r="E445" s="63">
        <v>1426.3100000000004</v>
      </c>
    </row>
    <row r="446" spans="1:5" ht="15.75" x14ac:dyDescent="0.25">
      <c r="A446" s="170"/>
      <c r="B446" s="12" t="s">
        <v>2157</v>
      </c>
      <c r="C446" s="65" t="s">
        <v>1490</v>
      </c>
      <c r="D446" s="63">
        <v>2314.6666666666665</v>
      </c>
      <c r="E446" s="63">
        <v>2476.6933333333336</v>
      </c>
    </row>
    <row r="447" spans="1:5" ht="15.75" x14ac:dyDescent="0.25">
      <c r="A447" s="170"/>
      <c r="B447" s="12" t="s">
        <v>2158</v>
      </c>
      <c r="C447" s="65" t="s">
        <v>287</v>
      </c>
      <c r="D447" s="63">
        <v>1023</v>
      </c>
      <c r="E447" s="63">
        <v>1094.6099999999999</v>
      </c>
    </row>
    <row r="448" spans="1:5" ht="15.75" x14ac:dyDescent="0.25">
      <c r="A448" s="170"/>
      <c r="B448" s="12" t="s">
        <v>2159</v>
      </c>
      <c r="C448" s="65" t="s">
        <v>1491</v>
      </c>
      <c r="D448" s="63">
        <v>6188.6333333333341</v>
      </c>
      <c r="E448" s="63">
        <v>6621.8376666666672</v>
      </c>
    </row>
    <row r="449" spans="1:5" ht="15.75" x14ac:dyDescent="0.25">
      <c r="A449" s="170"/>
      <c r="B449" s="12" t="s">
        <v>2160</v>
      </c>
      <c r="C449" s="65" t="s">
        <v>288</v>
      </c>
      <c r="D449" s="63">
        <v>2645.3333333333335</v>
      </c>
      <c r="E449" s="63">
        <v>2830.5066666666667</v>
      </c>
    </row>
    <row r="450" spans="1:5" ht="15.75" x14ac:dyDescent="0.25">
      <c r="A450" s="170"/>
      <c r="B450" s="12" t="s">
        <v>2161</v>
      </c>
      <c r="C450" s="65" t="s">
        <v>1492</v>
      </c>
      <c r="D450" s="63">
        <v>621.03333333333342</v>
      </c>
      <c r="E450" s="63">
        <v>664.5056666666668</v>
      </c>
    </row>
    <row r="451" spans="1:5" ht="15.75" x14ac:dyDescent="0.25">
      <c r="A451" s="170"/>
      <c r="B451" s="12" t="s">
        <v>2162</v>
      </c>
      <c r="C451" s="65" t="s">
        <v>289</v>
      </c>
      <c r="D451" s="63">
        <v>248</v>
      </c>
      <c r="E451" s="63">
        <v>265.36000000000007</v>
      </c>
    </row>
    <row r="452" spans="1:5" ht="15.75" x14ac:dyDescent="0.25">
      <c r="A452" s="170"/>
      <c r="B452" s="12" t="s">
        <v>2163</v>
      </c>
      <c r="C452" s="65" t="s">
        <v>1493</v>
      </c>
      <c r="D452" s="63">
        <v>733.66666666666663</v>
      </c>
      <c r="E452" s="63">
        <v>785.02333333333343</v>
      </c>
    </row>
    <row r="453" spans="1:5" ht="15.75" x14ac:dyDescent="0.25">
      <c r="A453" s="170"/>
      <c r="B453" s="12" t="s">
        <v>2164</v>
      </c>
      <c r="C453" s="65" t="s">
        <v>290</v>
      </c>
      <c r="D453" s="63">
        <v>330.66666666666669</v>
      </c>
      <c r="E453" s="63">
        <v>353.81333333333333</v>
      </c>
    </row>
    <row r="454" spans="1:5" ht="15.75" x14ac:dyDescent="0.25">
      <c r="A454" s="170"/>
      <c r="B454" s="12" t="s">
        <v>2165</v>
      </c>
      <c r="C454" s="65" t="s">
        <v>1494</v>
      </c>
      <c r="D454" s="63">
        <v>5032.333333333333</v>
      </c>
      <c r="E454" s="63">
        <v>5384.5966666666673</v>
      </c>
    </row>
    <row r="455" spans="1:5" ht="15.75" x14ac:dyDescent="0.25">
      <c r="A455" s="170"/>
      <c r="B455" s="12" t="s">
        <v>2166</v>
      </c>
      <c r="C455" s="65" t="s">
        <v>291</v>
      </c>
      <c r="D455" s="63">
        <v>2283.6666666666665</v>
      </c>
      <c r="E455" s="63">
        <v>2443.5233333333335</v>
      </c>
    </row>
    <row r="456" spans="1:5" ht="15.75" x14ac:dyDescent="0.25">
      <c r="A456" s="170"/>
      <c r="B456" s="12" t="s">
        <v>2167</v>
      </c>
      <c r="C456" s="65" t="s">
        <v>1495</v>
      </c>
      <c r="D456" s="63">
        <v>6747.666666666667</v>
      </c>
      <c r="E456" s="63">
        <v>7220.003333333334</v>
      </c>
    </row>
    <row r="457" spans="1:5" ht="15.75" x14ac:dyDescent="0.25">
      <c r="A457" s="170"/>
      <c r="B457" s="12" t="s">
        <v>2168</v>
      </c>
      <c r="C457" s="65" t="s">
        <v>292</v>
      </c>
      <c r="D457" s="63">
        <v>2766.2333333333336</v>
      </c>
      <c r="E457" s="63">
        <v>2959.8696666666669</v>
      </c>
    </row>
    <row r="458" spans="1:5" ht="15.75" x14ac:dyDescent="0.25">
      <c r="A458" s="170"/>
      <c r="B458" s="12" t="s">
        <v>2169</v>
      </c>
      <c r="C458" s="65" t="s">
        <v>1496</v>
      </c>
      <c r="D458" s="63">
        <v>29026.333333333332</v>
      </c>
      <c r="E458" s="63">
        <v>31058.17666666667</v>
      </c>
    </row>
    <row r="459" spans="1:5" ht="15.75" x14ac:dyDescent="0.25">
      <c r="A459" s="170"/>
      <c r="B459" s="12" t="s">
        <v>2170</v>
      </c>
      <c r="C459" s="65" t="s">
        <v>293</v>
      </c>
      <c r="D459" s="63">
        <v>12751.333333333334</v>
      </c>
      <c r="E459" s="63">
        <v>13643.926666666666</v>
      </c>
    </row>
    <row r="460" spans="1:5" ht="15.75" x14ac:dyDescent="0.25">
      <c r="A460" s="170"/>
      <c r="B460" s="12" t="s">
        <v>2171</v>
      </c>
      <c r="C460" s="65" t="s">
        <v>1497</v>
      </c>
      <c r="D460" s="63">
        <v>1529.3333333333333</v>
      </c>
      <c r="E460" s="63">
        <v>1636.3866666666665</v>
      </c>
    </row>
    <row r="461" spans="1:5" ht="15.75" x14ac:dyDescent="0.25">
      <c r="A461" s="170"/>
      <c r="B461" s="12" t="s">
        <v>2172</v>
      </c>
      <c r="C461" s="65" t="s">
        <v>294</v>
      </c>
      <c r="D461" s="63">
        <v>764.66666666666663</v>
      </c>
      <c r="E461" s="63">
        <v>818.19333333333327</v>
      </c>
    </row>
    <row r="462" spans="1:5" ht="15.75" x14ac:dyDescent="0.25">
      <c r="A462" s="170"/>
      <c r="B462" s="12" t="s">
        <v>2173</v>
      </c>
      <c r="C462" s="65" t="s">
        <v>1498</v>
      </c>
      <c r="D462" s="63">
        <v>899</v>
      </c>
      <c r="E462" s="63">
        <v>961.93000000000018</v>
      </c>
    </row>
    <row r="463" spans="1:5" ht="15.75" x14ac:dyDescent="0.25">
      <c r="A463" s="170"/>
      <c r="B463" s="12" t="s">
        <v>2174</v>
      </c>
      <c r="C463" s="65" t="s">
        <v>295</v>
      </c>
      <c r="D463" s="63">
        <v>434</v>
      </c>
      <c r="E463" s="63">
        <v>464.38000000000005</v>
      </c>
    </row>
    <row r="464" spans="1:5" ht="15.75" x14ac:dyDescent="0.25">
      <c r="A464" s="170"/>
      <c r="B464" s="12" t="s">
        <v>2175</v>
      </c>
      <c r="C464" s="65" t="s">
        <v>1499</v>
      </c>
      <c r="D464" s="63">
        <v>2283.6666666666665</v>
      </c>
      <c r="E464" s="63">
        <v>2443.5233333333335</v>
      </c>
    </row>
    <row r="465" spans="1:5" ht="15.75" x14ac:dyDescent="0.25">
      <c r="A465" s="170"/>
      <c r="B465" s="12" t="s">
        <v>2176</v>
      </c>
      <c r="C465" s="65" t="s">
        <v>296</v>
      </c>
      <c r="D465" s="63">
        <v>919.66666666666663</v>
      </c>
      <c r="E465" s="63">
        <v>984.04333333333341</v>
      </c>
    </row>
    <row r="466" spans="1:5" ht="15.75" x14ac:dyDescent="0.25">
      <c r="A466" s="170"/>
      <c r="B466" s="12" t="s">
        <v>2177</v>
      </c>
      <c r="C466" s="65" t="s">
        <v>1500</v>
      </c>
      <c r="D466" s="63">
        <v>413.33333333333331</v>
      </c>
      <c r="E466" s="63">
        <v>442.26666666666671</v>
      </c>
    </row>
    <row r="467" spans="1:5" ht="22.5" x14ac:dyDescent="0.25">
      <c r="A467" s="170"/>
      <c r="B467" s="12" t="s">
        <v>2178</v>
      </c>
      <c r="C467" s="65" t="s">
        <v>297</v>
      </c>
      <c r="D467" s="63">
        <v>103.33333333333333</v>
      </c>
      <c r="E467" s="63">
        <v>110.56666666666668</v>
      </c>
    </row>
    <row r="468" spans="1:5" ht="15.75" x14ac:dyDescent="0.25">
      <c r="A468" s="170"/>
      <c r="B468" s="12" t="s">
        <v>2179</v>
      </c>
      <c r="C468" s="65" t="s">
        <v>1501</v>
      </c>
      <c r="D468" s="63">
        <v>919.66666666666663</v>
      </c>
      <c r="E468" s="63">
        <v>984.04333333333341</v>
      </c>
    </row>
    <row r="469" spans="1:5" ht="15.75" x14ac:dyDescent="0.25">
      <c r="A469" s="170"/>
      <c r="B469" s="12" t="s">
        <v>2180</v>
      </c>
      <c r="C469" s="65" t="s">
        <v>298</v>
      </c>
      <c r="D469" s="63">
        <v>403</v>
      </c>
      <c r="E469" s="63">
        <v>431.21000000000004</v>
      </c>
    </row>
    <row r="470" spans="1:5" ht="15.75" x14ac:dyDescent="0.25">
      <c r="A470" s="170"/>
      <c r="B470" s="12" t="s">
        <v>2181</v>
      </c>
      <c r="C470" s="65" t="s">
        <v>1502</v>
      </c>
      <c r="D470" s="63">
        <v>3575.3333333333335</v>
      </c>
      <c r="E470" s="63">
        <v>3825.6066666666666</v>
      </c>
    </row>
    <row r="471" spans="1:5" ht="15.75" x14ac:dyDescent="0.25">
      <c r="A471" s="170"/>
      <c r="B471" s="12" t="s">
        <v>2182</v>
      </c>
      <c r="C471" s="65" t="s">
        <v>299</v>
      </c>
      <c r="D471" s="63">
        <v>1529.3333333333333</v>
      </c>
      <c r="E471" s="63">
        <v>1636.3866666666665</v>
      </c>
    </row>
    <row r="472" spans="1:5" ht="15.75" x14ac:dyDescent="0.25">
      <c r="A472" s="170"/>
      <c r="B472" s="12" t="s">
        <v>2183</v>
      </c>
      <c r="C472" s="65" t="s">
        <v>1503</v>
      </c>
      <c r="D472" s="63">
        <v>3193</v>
      </c>
      <c r="E472" s="63">
        <v>3416.51</v>
      </c>
    </row>
    <row r="473" spans="1:5" ht="15.75" x14ac:dyDescent="0.25">
      <c r="A473" s="170"/>
      <c r="B473" s="12" t="s">
        <v>2184</v>
      </c>
      <c r="C473" s="65" t="s">
        <v>300</v>
      </c>
      <c r="D473" s="63">
        <v>1229.6666666666667</v>
      </c>
      <c r="E473" s="63">
        <v>1315.7433333333336</v>
      </c>
    </row>
    <row r="474" spans="1:5" ht="15.75" x14ac:dyDescent="0.25">
      <c r="A474" s="170"/>
      <c r="B474" s="12" t="s">
        <v>2185</v>
      </c>
      <c r="C474" s="65" t="s">
        <v>1504</v>
      </c>
      <c r="D474" s="63">
        <v>5983</v>
      </c>
      <c r="E474" s="63">
        <v>6401.81</v>
      </c>
    </row>
    <row r="475" spans="1:5" ht="15.75" x14ac:dyDescent="0.25">
      <c r="A475" s="170"/>
      <c r="B475" s="12" t="s">
        <v>2186</v>
      </c>
      <c r="C475" s="65" t="s">
        <v>301</v>
      </c>
      <c r="D475" s="63">
        <v>2469.6666666666665</v>
      </c>
      <c r="E475" s="63">
        <v>2642.5433333333335</v>
      </c>
    </row>
    <row r="476" spans="1:5" ht="15.75" x14ac:dyDescent="0.25">
      <c r="A476" s="170"/>
      <c r="B476" s="12" t="s">
        <v>2187</v>
      </c>
      <c r="C476" s="65" t="s">
        <v>1505</v>
      </c>
      <c r="D476" s="63">
        <v>558</v>
      </c>
      <c r="E476" s="63">
        <v>597.06000000000006</v>
      </c>
    </row>
    <row r="477" spans="1:5" ht="22.5" x14ac:dyDescent="0.25">
      <c r="A477" s="170"/>
      <c r="B477" s="12" t="s">
        <v>2188</v>
      </c>
      <c r="C477" s="65" t="s">
        <v>302</v>
      </c>
      <c r="D477" s="63">
        <v>217</v>
      </c>
      <c r="E477" s="63">
        <v>232.19000000000003</v>
      </c>
    </row>
    <row r="478" spans="1:5" ht="15.75" x14ac:dyDescent="0.25">
      <c r="A478" s="170"/>
      <c r="B478" s="12" t="s">
        <v>2189</v>
      </c>
      <c r="C478" s="65" t="s">
        <v>1506</v>
      </c>
      <c r="D478" s="63">
        <v>795.66666666666663</v>
      </c>
      <c r="E478" s="63">
        <v>851.36333333333357</v>
      </c>
    </row>
    <row r="479" spans="1:5" ht="15.75" x14ac:dyDescent="0.25">
      <c r="A479" s="170"/>
      <c r="B479" s="12" t="s">
        <v>2190</v>
      </c>
      <c r="C479" s="65" t="s">
        <v>303</v>
      </c>
      <c r="D479" s="63">
        <v>454.66666666666669</v>
      </c>
      <c r="E479" s="63">
        <v>486.49333333333334</v>
      </c>
    </row>
    <row r="480" spans="1:5" ht="15.75" x14ac:dyDescent="0.25">
      <c r="A480" s="170"/>
      <c r="B480" s="12" t="s">
        <v>2191</v>
      </c>
      <c r="C480" s="65" t="s">
        <v>1507</v>
      </c>
      <c r="D480" s="63">
        <v>3120.6666666666665</v>
      </c>
      <c r="E480" s="63">
        <v>3339.1133333333332</v>
      </c>
    </row>
    <row r="481" spans="1:5" ht="15.75" x14ac:dyDescent="0.25">
      <c r="A481" s="170"/>
      <c r="B481" s="12" t="s">
        <v>2192</v>
      </c>
      <c r="C481" s="65" t="s">
        <v>304</v>
      </c>
      <c r="D481" s="63">
        <v>1250.3333333333333</v>
      </c>
      <c r="E481" s="63">
        <v>1337.8566666666668</v>
      </c>
    </row>
    <row r="482" spans="1:5" ht="15.75" x14ac:dyDescent="0.25">
      <c r="A482" s="170"/>
      <c r="B482" s="12" t="s">
        <v>2193</v>
      </c>
      <c r="C482" s="65" t="s">
        <v>1508</v>
      </c>
      <c r="D482" s="63">
        <v>3172.3333333333335</v>
      </c>
      <c r="E482" s="63">
        <v>3394.396666666667</v>
      </c>
    </row>
    <row r="483" spans="1:5" ht="22.5" x14ac:dyDescent="0.25">
      <c r="A483" s="170"/>
      <c r="B483" s="12" t="s">
        <v>2194</v>
      </c>
      <c r="C483" s="65" t="s">
        <v>305</v>
      </c>
      <c r="D483" s="63">
        <v>1271</v>
      </c>
      <c r="E483" s="63">
        <v>1359.97</v>
      </c>
    </row>
    <row r="484" spans="1:5" ht="15.75" x14ac:dyDescent="0.25">
      <c r="A484" s="170"/>
      <c r="B484" s="12" t="s">
        <v>2195</v>
      </c>
      <c r="C484" s="65" t="s">
        <v>1509</v>
      </c>
      <c r="D484" s="63">
        <v>7357.333333333333</v>
      </c>
      <c r="E484" s="63">
        <v>7872.3466666666673</v>
      </c>
    </row>
    <row r="485" spans="1:5" ht="22.5" x14ac:dyDescent="0.25">
      <c r="A485" s="170"/>
      <c r="B485" s="12" t="s">
        <v>2196</v>
      </c>
      <c r="C485" s="65" t="s">
        <v>306</v>
      </c>
      <c r="D485" s="63">
        <v>3088.6333333333337</v>
      </c>
      <c r="E485" s="63">
        <v>3304.8376666666668</v>
      </c>
    </row>
    <row r="486" spans="1:5" ht="15.75" x14ac:dyDescent="0.25">
      <c r="A486" s="170"/>
      <c r="B486" s="12" t="s">
        <v>2197</v>
      </c>
      <c r="C486" s="65" t="s">
        <v>1510</v>
      </c>
      <c r="D486" s="63">
        <v>4629.333333333333</v>
      </c>
      <c r="E486" s="63">
        <v>4953.3866666666672</v>
      </c>
    </row>
    <row r="487" spans="1:5" ht="22.5" x14ac:dyDescent="0.25">
      <c r="A487" s="170"/>
      <c r="B487" s="12" t="s">
        <v>2198</v>
      </c>
      <c r="C487" s="65" t="s">
        <v>307</v>
      </c>
      <c r="D487" s="63">
        <v>1839.3333333333333</v>
      </c>
      <c r="E487" s="63">
        <v>1968.0866666666668</v>
      </c>
    </row>
    <row r="488" spans="1:5" ht="15.75" x14ac:dyDescent="0.25">
      <c r="A488" s="170"/>
      <c r="B488" s="12" t="s">
        <v>2199</v>
      </c>
      <c r="C488" s="65" t="s">
        <v>1511</v>
      </c>
      <c r="D488" s="63">
        <v>671.66666666666663</v>
      </c>
      <c r="E488" s="63">
        <v>718.68333333333339</v>
      </c>
    </row>
    <row r="489" spans="1:5" ht="22.5" x14ac:dyDescent="0.25">
      <c r="A489" s="170"/>
      <c r="B489" s="12" t="s">
        <v>2200</v>
      </c>
      <c r="C489" s="65" t="s">
        <v>308</v>
      </c>
      <c r="D489" s="63">
        <v>338.93333333333339</v>
      </c>
      <c r="E489" s="63">
        <v>362.6586666666667</v>
      </c>
    </row>
    <row r="490" spans="1:5" ht="15.75" x14ac:dyDescent="0.25">
      <c r="A490" s="170"/>
      <c r="B490" s="12" t="s">
        <v>2201</v>
      </c>
      <c r="C490" s="65" t="s">
        <v>1512</v>
      </c>
      <c r="D490" s="63">
        <v>413.33333333333331</v>
      </c>
      <c r="E490" s="63">
        <v>442.26666666666671</v>
      </c>
    </row>
    <row r="491" spans="1:5" ht="22.5" x14ac:dyDescent="0.25">
      <c r="A491" s="170"/>
      <c r="B491" s="12" t="s">
        <v>2202</v>
      </c>
      <c r="C491" s="65" t="s">
        <v>309</v>
      </c>
      <c r="D491" s="63">
        <v>206.66666666666666</v>
      </c>
      <c r="E491" s="63">
        <v>221.13333333333335</v>
      </c>
    </row>
    <row r="492" spans="1:5" ht="15.75" x14ac:dyDescent="0.25">
      <c r="A492" s="170"/>
      <c r="B492" s="12" t="s">
        <v>2203</v>
      </c>
      <c r="C492" s="65" t="s">
        <v>1513</v>
      </c>
      <c r="D492" s="63">
        <v>423.66666666666669</v>
      </c>
      <c r="E492" s="63">
        <v>453.32333333333332</v>
      </c>
    </row>
    <row r="493" spans="1:5" ht="15.75" x14ac:dyDescent="0.25">
      <c r="A493" s="170"/>
      <c r="B493" s="12" t="s">
        <v>2204</v>
      </c>
      <c r="C493" s="65" t="s">
        <v>310</v>
      </c>
      <c r="D493" s="63">
        <v>217</v>
      </c>
      <c r="E493" s="63">
        <v>232.19000000000003</v>
      </c>
    </row>
    <row r="494" spans="1:5" ht="15.75" x14ac:dyDescent="0.25">
      <c r="A494" s="170"/>
      <c r="B494" s="12" t="s">
        <v>2205</v>
      </c>
      <c r="C494" s="65" t="s">
        <v>1514</v>
      </c>
      <c r="D494" s="63">
        <v>930</v>
      </c>
      <c r="E494" s="63">
        <v>995.1</v>
      </c>
    </row>
    <row r="495" spans="1:5" ht="15.75" x14ac:dyDescent="0.25">
      <c r="A495" s="170"/>
      <c r="B495" s="12" t="s">
        <v>2206</v>
      </c>
      <c r="C495" s="65" t="s">
        <v>311</v>
      </c>
      <c r="D495" s="63">
        <v>320.33333333333331</v>
      </c>
      <c r="E495" s="63">
        <v>342.75666666666672</v>
      </c>
    </row>
    <row r="496" spans="1:5" ht="15.75" x14ac:dyDescent="0.25">
      <c r="A496" s="170"/>
      <c r="B496" s="12" t="s">
        <v>2207</v>
      </c>
      <c r="C496" s="65" t="s">
        <v>1515</v>
      </c>
      <c r="D496" s="63">
        <v>459.83333333333331</v>
      </c>
      <c r="E496" s="63">
        <v>492.0216666666667</v>
      </c>
    </row>
    <row r="497" spans="1:5" ht="15.75" x14ac:dyDescent="0.25">
      <c r="A497" s="170"/>
      <c r="B497" s="12" t="s">
        <v>2208</v>
      </c>
      <c r="C497" s="65" t="s">
        <v>312</v>
      </c>
      <c r="D497" s="63">
        <v>217</v>
      </c>
      <c r="E497" s="63">
        <v>232.19000000000003</v>
      </c>
    </row>
    <row r="498" spans="1:5" ht="15.75" x14ac:dyDescent="0.25">
      <c r="A498" s="170"/>
      <c r="B498" s="12" t="s">
        <v>2209</v>
      </c>
      <c r="C498" s="65" t="s">
        <v>1516</v>
      </c>
      <c r="D498" s="63">
        <v>2180.3333333333335</v>
      </c>
      <c r="E498" s="63">
        <v>2332.9566666666669</v>
      </c>
    </row>
    <row r="499" spans="1:5" ht="15.75" x14ac:dyDescent="0.25">
      <c r="A499" s="170"/>
      <c r="B499" s="12" t="s">
        <v>2210</v>
      </c>
      <c r="C499" s="65" t="s">
        <v>313</v>
      </c>
      <c r="D499" s="63">
        <v>1343.3333333333333</v>
      </c>
      <c r="E499" s="63">
        <v>1437.3666666666668</v>
      </c>
    </row>
    <row r="500" spans="1:5" ht="15.75" x14ac:dyDescent="0.25">
      <c r="A500" s="170"/>
      <c r="B500" s="12" t="s">
        <v>2211</v>
      </c>
      <c r="C500" s="65" t="s">
        <v>1517</v>
      </c>
      <c r="D500" s="63">
        <v>3089.6666666666665</v>
      </c>
      <c r="E500" s="63">
        <v>3305.9433333333341</v>
      </c>
    </row>
    <row r="501" spans="1:5" ht="22.5" x14ac:dyDescent="0.25">
      <c r="A501" s="170"/>
      <c r="B501" s="12" t="s">
        <v>2212</v>
      </c>
      <c r="C501" s="65" t="s">
        <v>314</v>
      </c>
      <c r="D501" s="63">
        <v>1353.6666666666667</v>
      </c>
      <c r="E501" s="63">
        <v>1448.4233333333334</v>
      </c>
    </row>
    <row r="502" spans="1:5" ht="22.5" x14ac:dyDescent="0.25">
      <c r="A502" s="170"/>
      <c r="B502" s="12" t="s">
        <v>2213</v>
      </c>
      <c r="C502" s="65" t="s">
        <v>1518</v>
      </c>
      <c r="D502" s="63">
        <v>1219.3333333333333</v>
      </c>
      <c r="E502" s="63">
        <v>1304.6866666666667</v>
      </c>
    </row>
    <row r="503" spans="1:5" ht="22.5" x14ac:dyDescent="0.25">
      <c r="A503" s="170"/>
      <c r="B503" s="12" t="s">
        <v>2214</v>
      </c>
      <c r="C503" s="65" t="s">
        <v>315</v>
      </c>
      <c r="D503" s="63">
        <v>506.33333333333331</v>
      </c>
      <c r="E503" s="63">
        <v>541.77666666666676</v>
      </c>
    </row>
    <row r="504" spans="1:5" ht="22.5" x14ac:dyDescent="0.25">
      <c r="A504" s="170"/>
      <c r="B504" s="12" t="s">
        <v>2215</v>
      </c>
      <c r="C504" s="65" t="s">
        <v>1519</v>
      </c>
      <c r="D504" s="63">
        <v>651</v>
      </c>
      <c r="E504" s="63">
        <v>696.57</v>
      </c>
    </row>
    <row r="505" spans="1:5" ht="15.75" x14ac:dyDescent="0.25">
      <c r="A505" s="170"/>
      <c r="B505" s="12" t="s">
        <v>2216</v>
      </c>
      <c r="C505" s="65" t="s">
        <v>316</v>
      </c>
      <c r="D505" s="63">
        <v>434</v>
      </c>
      <c r="E505" s="63">
        <v>464.38000000000005</v>
      </c>
    </row>
    <row r="506" spans="1:5" ht="22.5" x14ac:dyDescent="0.25">
      <c r="A506" s="170"/>
      <c r="B506" s="12" t="s">
        <v>2217</v>
      </c>
      <c r="C506" s="65" t="s">
        <v>1520</v>
      </c>
      <c r="D506" s="63">
        <v>671.66666666666663</v>
      </c>
      <c r="E506" s="63">
        <v>718.68333333333339</v>
      </c>
    </row>
    <row r="507" spans="1:5" ht="15.75" x14ac:dyDescent="0.25">
      <c r="A507" s="170"/>
      <c r="B507" s="12" t="s">
        <v>2218</v>
      </c>
      <c r="C507" s="65" t="s">
        <v>317</v>
      </c>
      <c r="D507" s="63">
        <v>289.33333333333331</v>
      </c>
      <c r="E507" s="63">
        <v>309.5866666666667</v>
      </c>
    </row>
    <row r="508" spans="1:5" ht="22.5" x14ac:dyDescent="0.25">
      <c r="A508" s="170"/>
      <c r="B508" s="12" t="s">
        <v>2219</v>
      </c>
      <c r="C508" s="65" t="s">
        <v>1521</v>
      </c>
      <c r="D508" s="63">
        <v>227.33333333333334</v>
      </c>
      <c r="E508" s="63">
        <v>243.24666666666667</v>
      </c>
    </row>
    <row r="509" spans="1:5" ht="15.75" x14ac:dyDescent="0.25">
      <c r="A509" s="170"/>
      <c r="B509" s="12" t="s">
        <v>2220</v>
      </c>
      <c r="C509" s="65" t="s">
        <v>318</v>
      </c>
      <c r="D509" s="63">
        <v>227.33333333333334</v>
      </c>
      <c r="E509" s="63">
        <v>243.24666666666667</v>
      </c>
    </row>
    <row r="510" spans="1:5" ht="15.75" x14ac:dyDescent="0.25">
      <c r="A510" s="170"/>
      <c r="B510" s="12" t="s">
        <v>2221</v>
      </c>
      <c r="C510" s="65" t="s">
        <v>1522</v>
      </c>
      <c r="D510" s="63">
        <v>227.33333333333334</v>
      </c>
      <c r="E510" s="63">
        <v>243.24666666666667</v>
      </c>
    </row>
    <row r="511" spans="1:5" ht="15.75" x14ac:dyDescent="0.25">
      <c r="A511" s="170"/>
      <c r="B511" s="12" t="s">
        <v>2222</v>
      </c>
      <c r="C511" s="65" t="s">
        <v>319</v>
      </c>
      <c r="D511" s="63">
        <v>227.33333333333334</v>
      </c>
      <c r="E511" s="63">
        <v>243.24666666666667</v>
      </c>
    </row>
    <row r="512" spans="1:5" ht="22.5" x14ac:dyDescent="0.25">
      <c r="A512" s="170"/>
      <c r="B512" s="12" t="s">
        <v>2223</v>
      </c>
      <c r="C512" s="65" t="s">
        <v>1523</v>
      </c>
      <c r="D512" s="63">
        <v>5156.333333333333</v>
      </c>
      <c r="E512" s="63">
        <v>5517.2766666666676</v>
      </c>
    </row>
    <row r="513" spans="1:5" ht="15.75" x14ac:dyDescent="0.25">
      <c r="A513" s="170"/>
      <c r="B513" s="12" t="s">
        <v>2224</v>
      </c>
      <c r="C513" s="65" t="s">
        <v>320</v>
      </c>
      <c r="D513" s="63">
        <v>2325</v>
      </c>
      <c r="E513" s="63">
        <v>2487.75</v>
      </c>
    </row>
    <row r="514" spans="1:5" ht="22.5" x14ac:dyDescent="0.25">
      <c r="A514" s="170"/>
      <c r="B514" s="12" t="s">
        <v>2225</v>
      </c>
      <c r="C514" s="65" t="s">
        <v>1524</v>
      </c>
      <c r="D514" s="63">
        <v>9248.3333333333339</v>
      </c>
      <c r="E514" s="63">
        <v>9895.7166666666672</v>
      </c>
    </row>
    <row r="515" spans="1:5" ht="22.5" x14ac:dyDescent="0.25">
      <c r="A515" s="170"/>
      <c r="B515" s="12" t="s">
        <v>2226</v>
      </c>
      <c r="C515" s="65" t="s">
        <v>321</v>
      </c>
      <c r="D515" s="63">
        <v>3089.6666666666665</v>
      </c>
      <c r="E515" s="63">
        <v>3305.9433333333341</v>
      </c>
    </row>
    <row r="516" spans="1:5" ht="45" x14ac:dyDescent="0.25">
      <c r="A516" s="170"/>
      <c r="B516" s="12" t="s">
        <v>2227</v>
      </c>
      <c r="C516" s="65" t="s">
        <v>1525</v>
      </c>
      <c r="D516" s="63">
        <v>5032.333333333333</v>
      </c>
      <c r="E516" s="63">
        <v>5384.5966666666673</v>
      </c>
    </row>
    <row r="517" spans="1:5" ht="33.75" x14ac:dyDescent="0.25">
      <c r="A517" s="170"/>
      <c r="B517" s="12" t="s">
        <v>2228</v>
      </c>
      <c r="C517" s="65" t="s">
        <v>322</v>
      </c>
      <c r="D517" s="63">
        <v>2263</v>
      </c>
      <c r="E517" s="63">
        <v>2421.4100000000003</v>
      </c>
    </row>
    <row r="518" spans="1:5" ht="33.75" x14ac:dyDescent="0.25">
      <c r="A518" s="170"/>
      <c r="B518" s="12" t="s">
        <v>2229</v>
      </c>
      <c r="C518" s="65" t="s">
        <v>1526</v>
      </c>
      <c r="D518" s="63">
        <v>5032.333333333333</v>
      </c>
      <c r="E518" s="63">
        <v>5384.5966666666673</v>
      </c>
    </row>
    <row r="519" spans="1:5" ht="33.75" x14ac:dyDescent="0.25">
      <c r="A519" s="170"/>
      <c r="B519" s="12" t="s">
        <v>2230</v>
      </c>
      <c r="C519" s="65" t="s">
        <v>323</v>
      </c>
      <c r="D519" s="63">
        <v>2263</v>
      </c>
      <c r="E519" s="63">
        <v>2421.4100000000003</v>
      </c>
    </row>
    <row r="520" spans="1:5" ht="22.5" x14ac:dyDescent="0.25">
      <c r="A520" s="170"/>
      <c r="B520" s="12" t="s">
        <v>2231</v>
      </c>
      <c r="C520" s="65" t="s">
        <v>1527</v>
      </c>
      <c r="D520" s="63">
        <v>2232</v>
      </c>
      <c r="E520" s="63">
        <v>2388.2400000000002</v>
      </c>
    </row>
    <row r="521" spans="1:5" ht="15.75" x14ac:dyDescent="0.25">
      <c r="A521" s="170"/>
      <c r="B521" s="12" t="s">
        <v>2232</v>
      </c>
      <c r="C521" s="65" t="s">
        <v>324</v>
      </c>
      <c r="D521" s="63">
        <v>1126.3333333333333</v>
      </c>
      <c r="E521" s="63">
        <v>1205.1766666666665</v>
      </c>
    </row>
    <row r="522" spans="1:5" ht="15.75" x14ac:dyDescent="0.25">
      <c r="A522" s="170"/>
      <c r="B522" s="12" t="s">
        <v>2233</v>
      </c>
      <c r="C522" s="65" t="s">
        <v>1528</v>
      </c>
      <c r="D522" s="63">
        <v>3317</v>
      </c>
      <c r="E522" s="63">
        <v>3549.19</v>
      </c>
    </row>
    <row r="523" spans="1:5" ht="15.75" x14ac:dyDescent="0.25">
      <c r="A523" s="170"/>
      <c r="B523" s="12" t="s">
        <v>2234</v>
      </c>
      <c r="C523" s="65" t="s">
        <v>325</v>
      </c>
      <c r="D523" s="63">
        <v>1405.3333333333333</v>
      </c>
      <c r="E523" s="63">
        <v>1503.7066666666667</v>
      </c>
    </row>
    <row r="524" spans="1:5" ht="22.5" x14ac:dyDescent="0.25">
      <c r="A524" s="170"/>
      <c r="B524" s="12" t="s">
        <v>2235</v>
      </c>
      <c r="C524" s="65" t="s">
        <v>1529</v>
      </c>
      <c r="D524" s="63">
        <v>3668.3333333333335</v>
      </c>
      <c r="E524" s="63">
        <v>3925.1166666666668</v>
      </c>
    </row>
    <row r="525" spans="1:5" ht="15.75" x14ac:dyDescent="0.25">
      <c r="A525" s="170"/>
      <c r="B525" s="12" t="s">
        <v>2236</v>
      </c>
      <c r="C525" s="65" t="s">
        <v>326</v>
      </c>
      <c r="D525" s="63">
        <v>1601.6666666666667</v>
      </c>
      <c r="E525" s="63">
        <v>1713.7833333333335</v>
      </c>
    </row>
    <row r="526" spans="1:5" ht="22.5" x14ac:dyDescent="0.25">
      <c r="A526" s="170"/>
      <c r="B526" s="12" t="s">
        <v>2237</v>
      </c>
      <c r="C526" s="65" t="s">
        <v>1530</v>
      </c>
      <c r="D526" s="63">
        <v>3213.6666666666665</v>
      </c>
      <c r="E526" s="63">
        <v>3438.6233333333334</v>
      </c>
    </row>
    <row r="527" spans="1:5" ht="22.5" x14ac:dyDescent="0.25">
      <c r="A527" s="170"/>
      <c r="B527" s="12" t="s">
        <v>2238</v>
      </c>
      <c r="C527" s="65" t="s">
        <v>327</v>
      </c>
      <c r="D527" s="63">
        <v>1395</v>
      </c>
      <c r="E527" s="63">
        <v>1492.6500000000003</v>
      </c>
    </row>
    <row r="528" spans="1:5" ht="15.75" x14ac:dyDescent="0.25">
      <c r="A528" s="45"/>
      <c r="B528" s="12" t="s">
        <v>2239</v>
      </c>
      <c r="C528" s="65" t="s">
        <v>1531</v>
      </c>
      <c r="D528" s="63">
        <v>2418</v>
      </c>
      <c r="E528" s="63">
        <v>2587.2600000000002</v>
      </c>
    </row>
    <row r="529" spans="1:5" ht="15.75" x14ac:dyDescent="0.25">
      <c r="A529" s="170" t="s">
        <v>328</v>
      </c>
      <c r="B529" s="12" t="s">
        <v>2240</v>
      </c>
      <c r="C529" s="65" t="s">
        <v>329</v>
      </c>
      <c r="D529" s="63">
        <v>1229.6666666666667</v>
      </c>
      <c r="E529" s="63">
        <v>1315.7433333333336</v>
      </c>
    </row>
    <row r="530" spans="1:5" ht="15.75" x14ac:dyDescent="0.25">
      <c r="A530" s="170"/>
      <c r="B530" s="12" t="s">
        <v>2241</v>
      </c>
      <c r="C530" s="65" t="s">
        <v>1532</v>
      </c>
      <c r="D530" s="63">
        <v>4226.333333333333</v>
      </c>
      <c r="E530" s="63">
        <v>4522.1766666666672</v>
      </c>
    </row>
    <row r="531" spans="1:5" ht="15.75" x14ac:dyDescent="0.25">
      <c r="A531" s="170"/>
      <c r="B531" s="12" t="s">
        <v>2242</v>
      </c>
      <c r="C531" s="65" t="s">
        <v>330</v>
      </c>
      <c r="D531" s="63">
        <v>2180.3333333333335</v>
      </c>
      <c r="E531" s="63">
        <v>2332.9566666666669</v>
      </c>
    </row>
    <row r="532" spans="1:5" ht="22.5" x14ac:dyDescent="0.25">
      <c r="A532" s="170"/>
      <c r="B532" s="12" t="s">
        <v>2243</v>
      </c>
      <c r="C532" s="65" t="s">
        <v>1535</v>
      </c>
      <c r="D532" s="63">
        <v>3193</v>
      </c>
      <c r="E532" s="63">
        <v>3416.51</v>
      </c>
    </row>
    <row r="533" spans="1:5" ht="15.75" x14ac:dyDescent="0.25">
      <c r="A533" s="170"/>
      <c r="B533" s="12" t="s">
        <v>2244</v>
      </c>
      <c r="C533" s="65" t="s">
        <v>331</v>
      </c>
      <c r="D533" s="63">
        <v>1433.2333333333336</v>
      </c>
      <c r="E533" s="63">
        <v>1533.5596666666668</v>
      </c>
    </row>
    <row r="534" spans="1:5" ht="15.75" x14ac:dyDescent="0.25">
      <c r="A534" s="170"/>
      <c r="B534" s="12" t="s">
        <v>2245</v>
      </c>
      <c r="C534" s="65" t="s">
        <v>1533</v>
      </c>
      <c r="D534" s="63">
        <v>775</v>
      </c>
      <c r="E534" s="63">
        <v>829.25</v>
      </c>
    </row>
    <row r="535" spans="1:5" ht="15.75" x14ac:dyDescent="0.25">
      <c r="A535" s="170"/>
      <c r="B535" s="12" t="s">
        <v>2246</v>
      </c>
      <c r="C535" s="65" t="s">
        <v>332</v>
      </c>
      <c r="D535" s="63">
        <v>361.66666666666669</v>
      </c>
      <c r="E535" s="63">
        <v>386.98333333333335</v>
      </c>
    </row>
    <row r="536" spans="1:5" ht="15.75" x14ac:dyDescent="0.25">
      <c r="A536" s="170"/>
      <c r="B536" s="12" t="s">
        <v>2247</v>
      </c>
      <c r="C536" s="65" t="s">
        <v>1534</v>
      </c>
      <c r="D536" s="63">
        <v>4350.333333333333</v>
      </c>
      <c r="E536" s="63">
        <v>4654.8566666666666</v>
      </c>
    </row>
    <row r="537" spans="1:5" ht="15.75" x14ac:dyDescent="0.25">
      <c r="A537" s="170"/>
      <c r="B537" s="12" t="s">
        <v>2248</v>
      </c>
      <c r="C537" s="65" t="s">
        <v>333</v>
      </c>
      <c r="D537" s="63">
        <v>1953</v>
      </c>
      <c r="E537" s="63">
        <v>2089.7100000000005</v>
      </c>
    </row>
    <row r="538" spans="1:5" ht="15.75" x14ac:dyDescent="0.25">
      <c r="A538" s="170"/>
      <c r="B538" s="12" t="s">
        <v>2249</v>
      </c>
      <c r="C538" s="65" t="s">
        <v>1536</v>
      </c>
      <c r="D538" s="63">
        <v>1157.3333333333333</v>
      </c>
      <c r="E538" s="63">
        <v>1238.3466666666668</v>
      </c>
    </row>
    <row r="539" spans="1:5" ht="15.75" x14ac:dyDescent="0.25">
      <c r="A539" s="170"/>
      <c r="B539" s="12" t="s">
        <v>2250</v>
      </c>
      <c r="C539" s="65" t="s">
        <v>334</v>
      </c>
      <c r="D539" s="63">
        <v>496</v>
      </c>
      <c r="E539" s="63">
        <v>530.72000000000014</v>
      </c>
    </row>
    <row r="540" spans="1:5" ht="15.75" x14ac:dyDescent="0.25">
      <c r="A540" s="170"/>
      <c r="B540" s="12" t="s">
        <v>2251</v>
      </c>
      <c r="C540" s="65" t="s">
        <v>1537</v>
      </c>
      <c r="D540" s="63">
        <v>4577.666666666667</v>
      </c>
      <c r="E540" s="63">
        <v>4898.1033333333335</v>
      </c>
    </row>
    <row r="541" spans="1:5" ht="15.75" x14ac:dyDescent="0.25">
      <c r="A541" s="170"/>
      <c r="B541" s="12" t="s">
        <v>2252</v>
      </c>
      <c r="C541" s="65" t="s">
        <v>335</v>
      </c>
      <c r="D541" s="63">
        <v>1891</v>
      </c>
      <c r="E541" s="63">
        <v>2023.3700000000001</v>
      </c>
    </row>
    <row r="542" spans="1:5" ht="15.75" x14ac:dyDescent="0.25">
      <c r="A542" s="170"/>
      <c r="B542" s="12" t="s">
        <v>2253</v>
      </c>
      <c r="C542" s="65" t="s">
        <v>1538</v>
      </c>
      <c r="D542" s="63">
        <v>5146</v>
      </c>
      <c r="E542" s="63">
        <v>5506.2200000000012</v>
      </c>
    </row>
    <row r="543" spans="1:5" ht="22.5" x14ac:dyDescent="0.25">
      <c r="A543" s="170"/>
      <c r="B543" s="12" t="s">
        <v>2254</v>
      </c>
      <c r="C543" s="65" t="s">
        <v>336</v>
      </c>
      <c r="D543" s="63">
        <v>2108</v>
      </c>
      <c r="E543" s="63">
        <v>2255.5600000000004</v>
      </c>
    </row>
    <row r="544" spans="1:5" ht="22.5" x14ac:dyDescent="0.25">
      <c r="A544" s="170"/>
      <c r="B544" s="12" t="s">
        <v>2255</v>
      </c>
      <c r="C544" s="65" t="s">
        <v>1539</v>
      </c>
      <c r="D544" s="63">
        <v>769.83333333333337</v>
      </c>
      <c r="E544" s="63">
        <v>823.72166666666681</v>
      </c>
    </row>
    <row r="545" spans="1:5" ht="22.5" x14ac:dyDescent="0.25">
      <c r="A545" s="170"/>
      <c r="B545" s="12" t="s">
        <v>2256</v>
      </c>
      <c r="C545" s="65" t="s">
        <v>1708</v>
      </c>
      <c r="D545" s="63">
        <v>299.66666666666669</v>
      </c>
      <c r="E545" s="63">
        <v>320.64333333333337</v>
      </c>
    </row>
    <row r="546" spans="1:5" ht="22.5" x14ac:dyDescent="0.25">
      <c r="A546" s="170"/>
      <c r="B546" s="12" t="s">
        <v>2257</v>
      </c>
      <c r="C546" s="65" t="s">
        <v>1540</v>
      </c>
      <c r="D546" s="63">
        <v>12823.666666666666</v>
      </c>
      <c r="E546" s="63">
        <v>13721.323333333334</v>
      </c>
    </row>
    <row r="547" spans="1:5" ht="22.5" x14ac:dyDescent="0.25">
      <c r="A547" s="170"/>
      <c r="B547" s="12" t="s">
        <v>2258</v>
      </c>
      <c r="C547" s="65" t="s">
        <v>337</v>
      </c>
      <c r="D547" s="63">
        <v>5228.666666666667</v>
      </c>
      <c r="E547" s="63">
        <v>5594.6733333333332</v>
      </c>
    </row>
    <row r="548" spans="1:5" ht="15.75" x14ac:dyDescent="0.25">
      <c r="A548" s="170"/>
      <c r="B548" s="12" t="s">
        <v>2259</v>
      </c>
      <c r="C548" s="65" t="s">
        <v>1541</v>
      </c>
      <c r="D548" s="63">
        <v>6313.666666666667</v>
      </c>
      <c r="E548" s="63">
        <v>6755.6233333333339</v>
      </c>
    </row>
    <row r="549" spans="1:5" ht="15.75" x14ac:dyDescent="0.25">
      <c r="A549" s="170"/>
      <c r="B549" s="12" t="s">
        <v>2260</v>
      </c>
      <c r="C549" s="65" t="s">
        <v>338</v>
      </c>
      <c r="D549" s="63">
        <v>3089.6666666666665</v>
      </c>
      <c r="E549" s="63">
        <v>3305.9433333333341</v>
      </c>
    </row>
    <row r="550" spans="1:5" ht="15.75" x14ac:dyDescent="0.25">
      <c r="A550" s="170"/>
      <c r="B550" s="12" t="s">
        <v>2261</v>
      </c>
      <c r="C550" s="65" t="s">
        <v>1542</v>
      </c>
      <c r="D550" s="63">
        <v>1550</v>
      </c>
      <c r="E550" s="63">
        <v>1658.5</v>
      </c>
    </row>
    <row r="551" spans="1:5" ht="15.75" x14ac:dyDescent="0.25">
      <c r="A551" s="170"/>
      <c r="B551" s="12" t="s">
        <v>2262</v>
      </c>
      <c r="C551" s="65" t="s">
        <v>339</v>
      </c>
      <c r="D551" s="63">
        <v>620</v>
      </c>
      <c r="E551" s="63">
        <v>663.4</v>
      </c>
    </row>
    <row r="552" spans="1:5" ht="15.75" x14ac:dyDescent="0.25">
      <c r="A552" s="170"/>
      <c r="B552" s="12" t="s">
        <v>2263</v>
      </c>
      <c r="C552" s="65" t="s">
        <v>1543</v>
      </c>
      <c r="D552" s="63">
        <v>2650.5</v>
      </c>
      <c r="E552" s="63">
        <v>2836.0349999999999</v>
      </c>
    </row>
    <row r="553" spans="1:5" ht="15.75" x14ac:dyDescent="0.25">
      <c r="A553" s="170"/>
      <c r="B553" s="12" t="s">
        <v>2264</v>
      </c>
      <c r="C553" s="65" t="s">
        <v>2680</v>
      </c>
      <c r="D553" s="63">
        <v>775</v>
      </c>
      <c r="E553" s="63">
        <v>829.25</v>
      </c>
    </row>
    <row r="554" spans="1:5" ht="15.75" x14ac:dyDescent="0.25">
      <c r="A554" s="45"/>
      <c r="B554" s="12" t="s">
        <v>2265</v>
      </c>
      <c r="C554" s="65" t="s">
        <v>1544</v>
      </c>
      <c r="D554" s="63">
        <v>4877.333333333333</v>
      </c>
      <c r="E554" s="63">
        <v>5218.7466666666669</v>
      </c>
    </row>
    <row r="555" spans="1:5" ht="15.75" x14ac:dyDescent="0.25">
      <c r="A555" s="170" t="s">
        <v>341</v>
      </c>
      <c r="B555" s="12" t="s">
        <v>2266</v>
      </c>
      <c r="C555" s="65" t="s">
        <v>342</v>
      </c>
      <c r="D555" s="63">
        <v>2170</v>
      </c>
      <c r="E555" s="63">
        <v>2321.9</v>
      </c>
    </row>
    <row r="556" spans="1:5" ht="15.75" x14ac:dyDescent="0.25">
      <c r="A556" s="170"/>
      <c r="B556" s="12" t="s">
        <v>2267</v>
      </c>
      <c r="C556" s="65" t="s">
        <v>1545</v>
      </c>
      <c r="D556" s="63">
        <v>640.66666666666663</v>
      </c>
      <c r="E556" s="63">
        <v>685.51333333333343</v>
      </c>
    </row>
    <row r="557" spans="1:5" ht="22.5" x14ac:dyDescent="0.25">
      <c r="A557" s="170"/>
      <c r="B557" s="12" t="s">
        <v>2268</v>
      </c>
      <c r="C557" s="65" t="s">
        <v>343</v>
      </c>
      <c r="D557" s="63">
        <v>248</v>
      </c>
      <c r="E557" s="63">
        <v>265.36000000000007</v>
      </c>
    </row>
    <row r="558" spans="1:5" ht="15.75" x14ac:dyDescent="0.25">
      <c r="A558" s="170"/>
      <c r="B558" s="12" t="s">
        <v>2269</v>
      </c>
      <c r="C558" s="65" t="s">
        <v>1546</v>
      </c>
      <c r="D558" s="63">
        <v>155</v>
      </c>
      <c r="E558" s="63">
        <v>165.85</v>
      </c>
    </row>
    <row r="559" spans="1:5" ht="15.75" x14ac:dyDescent="0.25">
      <c r="A559" s="170"/>
      <c r="B559" s="12" t="s">
        <v>2270</v>
      </c>
      <c r="C559" s="65" t="s">
        <v>344</v>
      </c>
      <c r="D559" s="63">
        <v>82.666666666666671</v>
      </c>
      <c r="E559" s="63">
        <v>88.453333333333333</v>
      </c>
    </row>
    <row r="560" spans="1:5" ht="15.75" x14ac:dyDescent="0.25">
      <c r="A560" s="170"/>
      <c r="B560" s="12" t="s">
        <v>2271</v>
      </c>
      <c r="C560" s="65" t="s">
        <v>1547</v>
      </c>
      <c r="D560" s="63">
        <v>160.16666666666666</v>
      </c>
      <c r="E560" s="63">
        <v>171.37833333333336</v>
      </c>
    </row>
    <row r="561" spans="1:5" ht="15.75" x14ac:dyDescent="0.25">
      <c r="A561" s="170"/>
      <c r="B561" s="12" t="s">
        <v>2272</v>
      </c>
      <c r="C561" s="65" t="s">
        <v>345</v>
      </c>
      <c r="D561" s="63">
        <v>86.8</v>
      </c>
      <c r="E561" s="63">
        <v>92.876000000000019</v>
      </c>
    </row>
    <row r="562" spans="1:5" ht="22.5" x14ac:dyDescent="0.25">
      <c r="A562" s="170"/>
      <c r="B562" s="12" t="s">
        <v>2273</v>
      </c>
      <c r="C562" s="65" t="s">
        <v>1548</v>
      </c>
      <c r="D562" s="63">
        <v>1550</v>
      </c>
      <c r="E562" s="63">
        <v>1658.5</v>
      </c>
    </row>
    <row r="563" spans="1:5" ht="22.5" x14ac:dyDescent="0.25">
      <c r="A563" s="170"/>
      <c r="B563" s="12" t="s">
        <v>2274</v>
      </c>
      <c r="C563" s="65" t="s">
        <v>346</v>
      </c>
      <c r="D563" s="63">
        <v>723.33333333333337</v>
      </c>
      <c r="E563" s="63">
        <v>773.9666666666667</v>
      </c>
    </row>
    <row r="564" spans="1:5" ht="15.75" x14ac:dyDescent="0.25">
      <c r="A564" s="170"/>
      <c r="B564" s="12" t="s">
        <v>2275</v>
      </c>
      <c r="C564" s="65" t="s">
        <v>1549</v>
      </c>
      <c r="D564" s="63">
        <v>6672.2333333333336</v>
      </c>
      <c r="E564" s="63">
        <v>7139.2896666666675</v>
      </c>
    </row>
    <row r="565" spans="1:5" ht="15.75" x14ac:dyDescent="0.25">
      <c r="A565" s="170"/>
      <c r="B565" s="12" t="s">
        <v>2276</v>
      </c>
      <c r="C565" s="65" t="s">
        <v>347</v>
      </c>
      <c r="D565" s="63">
        <v>3792.3333333333335</v>
      </c>
      <c r="E565" s="63">
        <v>4057.7966666666666</v>
      </c>
    </row>
    <row r="566" spans="1:5" ht="15.75" x14ac:dyDescent="0.25">
      <c r="A566" s="170"/>
      <c r="B566" s="12" t="s">
        <v>2277</v>
      </c>
      <c r="C566" s="65" t="s">
        <v>1550</v>
      </c>
      <c r="D566" s="63">
        <v>2180.3333333333335</v>
      </c>
      <c r="E566" s="63">
        <v>2332.9566666666669</v>
      </c>
    </row>
    <row r="567" spans="1:5" ht="15.75" x14ac:dyDescent="0.25">
      <c r="A567" s="170"/>
      <c r="B567" s="12" t="s">
        <v>2278</v>
      </c>
      <c r="C567" s="65" t="s">
        <v>348</v>
      </c>
      <c r="D567" s="63">
        <v>1384.6666666666667</v>
      </c>
      <c r="E567" s="63">
        <v>1481.5933333333335</v>
      </c>
    </row>
    <row r="568" spans="1:5" ht="15.75" x14ac:dyDescent="0.25">
      <c r="A568" s="170"/>
      <c r="B568" s="12" t="s">
        <v>2279</v>
      </c>
      <c r="C568" s="65" t="s">
        <v>1551</v>
      </c>
      <c r="D568" s="63">
        <v>620</v>
      </c>
      <c r="E568" s="63">
        <v>663.4</v>
      </c>
    </row>
    <row r="569" spans="1:5" ht="15.75" x14ac:dyDescent="0.25">
      <c r="A569" s="170"/>
      <c r="B569" s="12" t="s">
        <v>2280</v>
      </c>
      <c r="C569" s="65" t="s">
        <v>349</v>
      </c>
      <c r="D569" s="63">
        <v>206.66666666666666</v>
      </c>
      <c r="E569" s="63">
        <v>221.13333333333335</v>
      </c>
    </row>
    <row r="570" spans="1:5" ht="15.75" x14ac:dyDescent="0.25">
      <c r="A570" s="170"/>
      <c r="B570" s="12" t="s">
        <v>2281</v>
      </c>
      <c r="C570" s="65" t="s">
        <v>1552</v>
      </c>
      <c r="D570" s="63">
        <v>2259.9</v>
      </c>
      <c r="E570" s="63">
        <v>2418.0930000000003</v>
      </c>
    </row>
    <row r="571" spans="1:5" ht="15.75" x14ac:dyDescent="0.25">
      <c r="A571" s="170"/>
      <c r="B571" s="12" t="s">
        <v>2282</v>
      </c>
      <c r="C571" s="65" t="s">
        <v>350</v>
      </c>
      <c r="D571" s="63">
        <v>1023</v>
      </c>
      <c r="E571" s="63">
        <v>1094.6099999999999</v>
      </c>
    </row>
    <row r="572" spans="1:5" ht="15.75" x14ac:dyDescent="0.25">
      <c r="A572" s="170"/>
      <c r="B572" s="12" t="s">
        <v>2283</v>
      </c>
      <c r="C572" s="65" t="s">
        <v>1553</v>
      </c>
      <c r="D572" s="63">
        <v>2423.7866666666664</v>
      </c>
      <c r="E572" s="63">
        <v>2593.4517333333333</v>
      </c>
    </row>
    <row r="573" spans="1:5" ht="15.75" x14ac:dyDescent="0.25">
      <c r="A573" s="170"/>
      <c r="B573" s="12" t="s">
        <v>2284</v>
      </c>
      <c r="C573" s="65" t="s">
        <v>351</v>
      </c>
      <c r="D573" s="63">
        <v>1023</v>
      </c>
      <c r="E573" s="63">
        <v>1094.6099999999999</v>
      </c>
    </row>
    <row r="574" spans="1:5" ht="15.75" x14ac:dyDescent="0.25">
      <c r="A574" s="170"/>
      <c r="B574" s="12" t="s">
        <v>2285</v>
      </c>
      <c r="C574" s="65" t="s">
        <v>1554</v>
      </c>
      <c r="D574" s="63">
        <v>2531.6666666666665</v>
      </c>
      <c r="E574" s="63">
        <v>2708.8833333333337</v>
      </c>
    </row>
    <row r="575" spans="1:5" ht="15.75" x14ac:dyDescent="0.25">
      <c r="A575" s="170"/>
      <c r="B575" s="12" t="s">
        <v>2286</v>
      </c>
      <c r="C575" s="65" t="s">
        <v>352</v>
      </c>
      <c r="D575" s="63">
        <v>1229.6666666666667</v>
      </c>
      <c r="E575" s="63">
        <v>1315.7433333333336</v>
      </c>
    </row>
    <row r="576" spans="1:5" ht="15.75" x14ac:dyDescent="0.25">
      <c r="A576" s="170"/>
      <c r="B576" s="12" t="s">
        <v>2287</v>
      </c>
      <c r="C576" s="65" t="s">
        <v>1555</v>
      </c>
      <c r="D576" s="63">
        <v>165.33333333333334</v>
      </c>
      <c r="E576" s="63">
        <v>176.90666666666667</v>
      </c>
    </row>
    <row r="577" spans="1:5" ht="15.75" x14ac:dyDescent="0.25">
      <c r="A577" s="170"/>
      <c r="B577" s="12" t="s">
        <v>2288</v>
      </c>
      <c r="C577" s="65" t="s">
        <v>353</v>
      </c>
      <c r="D577" s="63">
        <v>361.66666666666669</v>
      </c>
      <c r="E577" s="63">
        <v>386.98333333333335</v>
      </c>
    </row>
    <row r="578" spans="1:5" ht="15.75" x14ac:dyDescent="0.25">
      <c r="A578" s="170"/>
      <c r="B578" s="12" t="s">
        <v>2289</v>
      </c>
      <c r="C578" s="65" t="s">
        <v>1556</v>
      </c>
      <c r="D578" s="63">
        <v>3570.1666666666665</v>
      </c>
      <c r="E578" s="63">
        <v>3820.0783333333343</v>
      </c>
    </row>
    <row r="579" spans="1:5" ht="15.75" x14ac:dyDescent="0.25">
      <c r="A579" s="170"/>
      <c r="B579" s="12" t="s">
        <v>2290</v>
      </c>
      <c r="C579" s="65" t="s">
        <v>354</v>
      </c>
      <c r="D579" s="63">
        <v>1508.6666666666667</v>
      </c>
      <c r="E579" s="63">
        <v>1614.2733333333335</v>
      </c>
    </row>
    <row r="580" spans="1:5" ht="15.75" x14ac:dyDescent="0.25">
      <c r="A580" s="170"/>
      <c r="B580" s="12" t="s">
        <v>2291</v>
      </c>
      <c r="C580" s="65" t="s">
        <v>1557</v>
      </c>
      <c r="D580" s="63">
        <v>4464</v>
      </c>
      <c r="E580" s="63">
        <v>4776.4800000000005</v>
      </c>
    </row>
    <row r="581" spans="1:5" ht="15.75" x14ac:dyDescent="0.25">
      <c r="A581" s="170"/>
      <c r="B581" s="12" t="s">
        <v>2292</v>
      </c>
      <c r="C581" s="65" t="s">
        <v>355</v>
      </c>
      <c r="D581" s="63">
        <v>2056.3333333333335</v>
      </c>
      <c r="E581" s="63">
        <v>2200.2766666666671</v>
      </c>
    </row>
    <row r="582" spans="1:5" ht="15.75" x14ac:dyDescent="0.25">
      <c r="A582" s="170"/>
      <c r="B582" s="12" t="s">
        <v>2293</v>
      </c>
      <c r="C582" s="65" t="s">
        <v>1558</v>
      </c>
      <c r="D582" s="63">
        <v>883.5</v>
      </c>
      <c r="E582" s="63">
        <v>945.34500000000014</v>
      </c>
    </row>
    <row r="583" spans="1:5" ht="15.75" x14ac:dyDescent="0.25">
      <c r="A583" s="170"/>
      <c r="B583" s="12" t="s">
        <v>2294</v>
      </c>
      <c r="C583" s="65" t="s">
        <v>356</v>
      </c>
      <c r="D583" s="63">
        <v>434</v>
      </c>
      <c r="E583" s="63">
        <v>464.38000000000005</v>
      </c>
    </row>
    <row r="584" spans="1:5" ht="15.75" x14ac:dyDescent="0.25">
      <c r="A584" s="170"/>
      <c r="B584" s="12" t="s">
        <v>2295</v>
      </c>
      <c r="C584" s="65" t="s">
        <v>357</v>
      </c>
      <c r="D584" s="63">
        <v>847.33333333333337</v>
      </c>
      <c r="E584" s="63">
        <v>906.64666666666665</v>
      </c>
    </row>
    <row r="585" spans="1:5" ht="15.75" x14ac:dyDescent="0.25">
      <c r="A585" s="170"/>
      <c r="B585" s="12" t="s">
        <v>2296</v>
      </c>
      <c r="C585" s="65" t="s">
        <v>1709</v>
      </c>
      <c r="D585" s="63">
        <v>403</v>
      </c>
      <c r="E585" s="63">
        <v>431.21000000000004</v>
      </c>
    </row>
    <row r="586" spans="1:5" ht="15.75" x14ac:dyDescent="0.25">
      <c r="A586" s="170"/>
      <c r="B586" s="12" t="s">
        <v>2297</v>
      </c>
      <c r="C586" s="65" t="s">
        <v>1559</v>
      </c>
      <c r="D586" s="63">
        <v>423.66666666666669</v>
      </c>
      <c r="E586" s="63">
        <v>453.32333333333332</v>
      </c>
    </row>
    <row r="587" spans="1:5" ht="15.75" x14ac:dyDescent="0.25">
      <c r="A587" s="170"/>
      <c r="B587" s="12" t="s">
        <v>2298</v>
      </c>
      <c r="C587" s="65" t="s">
        <v>358</v>
      </c>
      <c r="D587" s="63">
        <v>351.33333333333331</v>
      </c>
      <c r="E587" s="63">
        <v>375.92666666666668</v>
      </c>
    </row>
    <row r="588" spans="1:5" ht="15.75" x14ac:dyDescent="0.25">
      <c r="A588" s="170"/>
      <c r="B588" s="12" t="s">
        <v>2299</v>
      </c>
      <c r="C588" s="65" t="s">
        <v>1560</v>
      </c>
      <c r="D588" s="63">
        <v>263.5</v>
      </c>
      <c r="E588" s="63">
        <v>281.94500000000005</v>
      </c>
    </row>
    <row r="589" spans="1:5" ht="15.75" x14ac:dyDescent="0.25">
      <c r="A589" s="170"/>
      <c r="B589" s="12" t="s">
        <v>2300</v>
      </c>
      <c r="C589" s="65" t="s">
        <v>359</v>
      </c>
      <c r="D589" s="63">
        <v>103.33333333333333</v>
      </c>
      <c r="E589" s="63">
        <v>110.56666666666668</v>
      </c>
    </row>
    <row r="590" spans="1:5" ht="15.75" x14ac:dyDescent="0.25">
      <c r="A590" s="170"/>
      <c r="B590" s="12" t="s">
        <v>2301</v>
      </c>
      <c r="C590" s="65" t="s">
        <v>1561</v>
      </c>
      <c r="D590" s="63">
        <v>1612</v>
      </c>
      <c r="E590" s="63">
        <v>1724.8400000000001</v>
      </c>
    </row>
    <row r="591" spans="1:5" ht="15.75" x14ac:dyDescent="0.25">
      <c r="A591" s="170"/>
      <c r="B591" s="12" t="s">
        <v>2302</v>
      </c>
      <c r="C591" s="65" t="s">
        <v>360</v>
      </c>
      <c r="D591" s="63">
        <v>465</v>
      </c>
      <c r="E591" s="63">
        <v>497.55</v>
      </c>
    </row>
    <row r="592" spans="1:5" ht="15.75" x14ac:dyDescent="0.25">
      <c r="A592" s="45"/>
      <c r="B592" s="12" t="s">
        <v>2303</v>
      </c>
      <c r="C592" s="65" t="s">
        <v>1562</v>
      </c>
      <c r="D592" s="63">
        <v>2826.0374999999999</v>
      </c>
      <c r="E592" s="63">
        <v>3023.8601250000006</v>
      </c>
    </row>
    <row r="593" spans="1:5" ht="15.75" x14ac:dyDescent="0.25">
      <c r="A593" s="170" t="s">
        <v>361</v>
      </c>
      <c r="B593" s="12" t="s">
        <v>2304</v>
      </c>
      <c r="C593" s="65" t="s">
        <v>362</v>
      </c>
      <c r="D593" s="63">
        <v>1826.0550000000003</v>
      </c>
      <c r="E593" s="63">
        <v>1953.8788500000003</v>
      </c>
    </row>
    <row r="594" spans="1:5" ht="15.75" x14ac:dyDescent="0.25">
      <c r="A594" s="170"/>
      <c r="B594" s="12" t="s">
        <v>2305</v>
      </c>
      <c r="C594" s="65" t="s">
        <v>1563</v>
      </c>
      <c r="D594" s="63">
        <v>2826.0374999999999</v>
      </c>
      <c r="E594" s="63">
        <v>3023.8601250000006</v>
      </c>
    </row>
    <row r="595" spans="1:5" ht="15.75" x14ac:dyDescent="0.25">
      <c r="A595" s="170"/>
      <c r="B595" s="12" t="s">
        <v>2306</v>
      </c>
      <c r="C595" s="65" t="s">
        <v>363</v>
      </c>
      <c r="D595" s="63">
        <v>1826.0550000000003</v>
      </c>
      <c r="E595" s="63">
        <v>1953.8788500000003</v>
      </c>
    </row>
    <row r="596" spans="1:5" ht="15.75" x14ac:dyDescent="0.25">
      <c r="A596" s="170"/>
      <c r="B596" s="12" t="s">
        <v>2307</v>
      </c>
      <c r="C596" s="65" t="s">
        <v>364</v>
      </c>
      <c r="D596" s="63">
        <v>1758.4233333333334</v>
      </c>
      <c r="E596" s="63">
        <v>1881.5129666666669</v>
      </c>
    </row>
    <row r="597" spans="1:5" ht="22.5" x14ac:dyDescent="0.25">
      <c r="A597" s="170"/>
      <c r="B597" s="12" t="s">
        <v>2308</v>
      </c>
      <c r="C597" s="65" t="s">
        <v>1710</v>
      </c>
      <c r="D597" s="63">
        <v>1136.2120000000002</v>
      </c>
      <c r="E597" s="63">
        <v>1215.74684</v>
      </c>
    </row>
    <row r="598" spans="1:5" ht="22.5" x14ac:dyDescent="0.25">
      <c r="A598" s="170"/>
      <c r="B598" s="12" t="s">
        <v>2309</v>
      </c>
      <c r="C598" s="65" t="s">
        <v>1564</v>
      </c>
      <c r="D598" s="63">
        <v>10765.013261145004</v>
      </c>
      <c r="E598" s="63">
        <v>11518.564189425155</v>
      </c>
    </row>
    <row r="599" spans="1:5" ht="22.5" x14ac:dyDescent="0.25">
      <c r="A599" s="170"/>
      <c r="B599" s="12" t="s">
        <v>2310</v>
      </c>
      <c r="C599" s="65" t="s">
        <v>365</v>
      </c>
      <c r="D599" s="63">
        <v>6955.854722586002</v>
      </c>
      <c r="E599" s="63">
        <v>7442.7645531670232</v>
      </c>
    </row>
    <row r="600" spans="1:5" ht="22.5" x14ac:dyDescent="0.25">
      <c r="A600" s="170"/>
      <c r="B600" s="12" t="s">
        <v>2311</v>
      </c>
      <c r="C600" s="65" t="s">
        <v>1565</v>
      </c>
      <c r="D600" s="63">
        <v>3799.9823397250007</v>
      </c>
      <c r="E600" s="63">
        <v>4065.9811035057514</v>
      </c>
    </row>
    <row r="601" spans="1:5" ht="15.75" x14ac:dyDescent="0.25">
      <c r="A601" s="170"/>
      <c r="B601" s="12" t="s">
        <v>2312</v>
      </c>
      <c r="C601" s="65" t="s">
        <v>366</v>
      </c>
      <c r="D601" s="63">
        <v>2455.3732041300004</v>
      </c>
      <c r="E601" s="63">
        <v>2627.2493284191005</v>
      </c>
    </row>
    <row r="602" spans="1:5" ht="15.75" x14ac:dyDescent="0.25">
      <c r="A602" s="170"/>
      <c r="B602" s="12" t="s">
        <v>2313</v>
      </c>
      <c r="C602" s="65" t="s">
        <v>1566</v>
      </c>
      <c r="D602" s="63">
        <v>11175.475488558337</v>
      </c>
      <c r="E602" s="63">
        <v>11957.758772757419</v>
      </c>
    </row>
    <row r="603" spans="1:5" ht="15.75" x14ac:dyDescent="0.25">
      <c r="A603" s="170"/>
      <c r="B603" s="12" t="s">
        <v>2314</v>
      </c>
      <c r="C603" s="65" t="s">
        <v>367</v>
      </c>
      <c r="D603" s="63">
        <v>7221.0764695300022</v>
      </c>
      <c r="E603" s="63">
        <v>7726.5518223971021</v>
      </c>
    </row>
    <row r="604" spans="1:5" ht="22.5" x14ac:dyDescent="0.25">
      <c r="A604" s="170"/>
      <c r="B604" s="12" t="s">
        <v>2315</v>
      </c>
      <c r="C604" s="65" t="s">
        <v>1567</v>
      </c>
      <c r="D604" s="63">
        <v>2685.6415270208345</v>
      </c>
      <c r="E604" s="63">
        <v>2873.6364339122933</v>
      </c>
    </row>
    <row r="605" spans="1:5" ht="15.75" x14ac:dyDescent="0.25">
      <c r="A605" s="170"/>
      <c r="B605" s="12" t="s">
        <v>2316</v>
      </c>
      <c r="C605" s="65" t="s">
        <v>368</v>
      </c>
      <c r="D605" s="63">
        <v>1735.3376020750004</v>
      </c>
      <c r="E605" s="63">
        <v>1856.8112342202505</v>
      </c>
    </row>
    <row r="606" spans="1:5" ht="15.75" x14ac:dyDescent="0.25">
      <c r="A606" s="170"/>
      <c r="B606" s="12" t="s">
        <v>2317</v>
      </c>
      <c r="C606" s="65" t="s">
        <v>1568</v>
      </c>
      <c r="D606" s="63">
        <v>992</v>
      </c>
      <c r="E606" s="63">
        <v>1061.4400000000003</v>
      </c>
    </row>
    <row r="607" spans="1:5" ht="15.75" x14ac:dyDescent="0.25">
      <c r="A607" s="170"/>
      <c r="B607" s="12" t="s">
        <v>2318</v>
      </c>
      <c r="C607" s="65" t="s">
        <v>369</v>
      </c>
      <c r="D607" s="63">
        <v>320.33333333333331</v>
      </c>
      <c r="E607" s="63">
        <v>342.75666666666672</v>
      </c>
    </row>
    <row r="608" spans="1:5" ht="15.75" x14ac:dyDescent="0.25">
      <c r="A608" s="170"/>
      <c r="B608" s="12" t="s">
        <v>2319</v>
      </c>
      <c r="C608" s="65" t="s">
        <v>370</v>
      </c>
      <c r="D608" s="63">
        <v>3574.3000000000006</v>
      </c>
      <c r="E608" s="63">
        <v>3824.5010000000002</v>
      </c>
    </row>
    <row r="609" spans="1:5" ht="15.75" x14ac:dyDescent="0.25">
      <c r="A609" s="170"/>
      <c r="B609" s="12" t="s">
        <v>2320</v>
      </c>
      <c r="C609" s="65" t="s">
        <v>370</v>
      </c>
      <c r="D609" s="63">
        <v>649.9666666666667</v>
      </c>
      <c r="E609" s="63">
        <v>695.46433333333346</v>
      </c>
    </row>
    <row r="610" spans="1:5" ht="15.75" x14ac:dyDescent="0.25">
      <c r="A610" s="170"/>
      <c r="B610" s="12" t="s">
        <v>2321</v>
      </c>
      <c r="C610" s="65" t="s">
        <v>1569</v>
      </c>
      <c r="D610" s="63">
        <v>9992.3333333333339</v>
      </c>
      <c r="E610" s="63">
        <v>10691.796666666669</v>
      </c>
    </row>
    <row r="611" spans="1:5" ht="15.75" x14ac:dyDescent="0.25">
      <c r="A611" s="170"/>
      <c r="B611" s="12" t="s">
        <v>2322</v>
      </c>
      <c r="C611" s="65" t="s">
        <v>371</v>
      </c>
      <c r="D611" s="63">
        <v>2170</v>
      </c>
      <c r="E611" s="63">
        <v>2321.9</v>
      </c>
    </row>
    <row r="612" spans="1:5" ht="15.75" x14ac:dyDescent="0.25">
      <c r="A612" s="170"/>
      <c r="B612" s="12" t="s">
        <v>2323</v>
      </c>
      <c r="C612" s="65" t="s">
        <v>1570</v>
      </c>
      <c r="D612" s="63">
        <v>10161.800000000001</v>
      </c>
      <c r="E612" s="63">
        <v>10873.126000000002</v>
      </c>
    </row>
    <row r="613" spans="1:5" ht="15.75" x14ac:dyDescent="0.25">
      <c r="A613" s="170"/>
      <c r="B613" s="12" t="s">
        <v>2324</v>
      </c>
      <c r="C613" s="65" t="s">
        <v>372</v>
      </c>
      <c r="D613" s="63">
        <v>2020.1666666666667</v>
      </c>
      <c r="E613" s="63">
        <v>2161.5783333333334</v>
      </c>
    </row>
    <row r="614" spans="1:5" ht="22.5" x14ac:dyDescent="0.25">
      <c r="A614" s="170"/>
      <c r="B614" s="12" t="s">
        <v>2325</v>
      </c>
      <c r="C614" s="65" t="s">
        <v>1571</v>
      </c>
      <c r="D614" s="63">
        <v>1629.5666666666668</v>
      </c>
      <c r="E614" s="63">
        <v>1743.6363333333336</v>
      </c>
    </row>
    <row r="615" spans="1:5" ht="22.5" x14ac:dyDescent="0.25">
      <c r="A615" s="170"/>
      <c r="B615" s="12" t="s">
        <v>2326</v>
      </c>
      <c r="C615" s="65" t="s">
        <v>373</v>
      </c>
      <c r="D615" s="63">
        <v>482.56666666666666</v>
      </c>
      <c r="E615" s="63">
        <v>516.3463333333334</v>
      </c>
    </row>
    <row r="616" spans="1:5" ht="15.75" x14ac:dyDescent="0.25">
      <c r="A616" s="170"/>
      <c r="B616" s="12" t="s">
        <v>2327</v>
      </c>
      <c r="C616" s="65" t="s">
        <v>1572</v>
      </c>
      <c r="D616" s="63">
        <v>1595.4666666666665</v>
      </c>
      <c r="E616" s="63">
        <v>1707.1493333333335</v>
      </c>
    </row>
    <row r="617" spans="1:5" ht="15.75" x14ac:dyDescent="0.25">
      <c r="A617" s="170"/>
      <c r="B617" s="12" t="s">
        <v>2328</v>
      </c>
      <c r="C617" s="65" t="s">
        <v>374</v>
      </c>
      <c r="D617" s="63">
        <v>482.56666666666666</v>
      </c>
      <c r="E617" s="63">
        <v>516.3463333333334</v>
      </c>
    </row>
    <row r="618" spans="1:5" ht="15.75" x14ac:dyDescent="0.25">
      <c r="A618" s="170"/>
      <c r="B618" s="12" t="s">
        <v>2329</v>
      </c>
      <c r="C618" s="65" t="s">
        <v>1573</v>
      </c>
      <c r="D618" s="63">
        <v>5156.333333333333</v>
      </c>
      <c r="E618" s="63">
        <v>5517.2766666666676</v>
      </c>
    </row>
    <row r="619" spans="1:5" ht="15.75" x14ac:dyDescent="0.25">
      <c r="A619" s="170"/>
      <c r="B619" s="12" t="s">
        <v>2330</v>
      </c>
      <c r="C619" s="65" t="s">
        <v>375</v>
      </c>
      <c r="D619" s="63">
        <v>1705</v>
      </c>
      <c r="E619" s="63">
        <v>1824.3500000000001</v>
      </c>
    </row>
    <row r="620" spans="1:5" ht="15.75" x14ac:dyDescent="0.25">
      <c r="A620" s="170"/>
      <c r="B620" s="12" t="s">
        <v>2331</v>
      </c>
      <c r="C620" s="65" t="s">
        <v>1574</v>
      </c>
      <c r="D620" s="63">
        <v>4121.9666666666662</v>
      </c>
      <c r="E620" s="63">
        <v>4410.5043333333342</v>
      </c>
    </row>
    <row r="621" spans="1:5" ht="15.75" x14ac:dyDescent="0.25">
      <c r="A621" s="170"/>
      <c r="B621" s="12" t="s">
        <v>2332</v>
      </c>
      <c r="C621" s="65" t="s">
        <v>376</v>
      </c>
      <c r="D621" s="63">
        <v>1600.6333333333332</v>
      </c>
      <c r="E621" s="63">
        <v>1712.6776666666665</v>
      </c>
    </row>
    <row r="622" spans="1:5" ht="33.75" x14ac:dyDescent="0.25">
      <c r="A622" s="170"/>
      <c r="B622" s="12" t="s">
        <v>2333</v>
      </c>
      <c r="C622" s="65" t="s">
        <v>1575</v>
      </c>
      <c r="D622" s="63">
        <v>4121.9666666666662</v>
      </c>
      <c r="E622" s="63">
        <v>4410.5043333333342</v>
      </c>
    </row>
    <row r="623" spans="1:5" ht="22.5" x14ac:dyDescent="0.25">
      <c r="A623" s="170"/>
      <c r="B623" s="12" t="s">
        <v>2334</v>
      </c>
      <c r="C623" s="65" t="s">
        <v>377</v>
      </c>
      <c r="D623" s="63">
        <v>1600.6333333333332</v>
      </c>
      <c r="E623" s="63">
        <v>1712.6776666666665</v>
      </c>
    </row>
    <row r="624" spans="1:5" ht="56.25" x14ac:dyDescent="0.25">
      <c r="A624" s="170"/>
      <c r="B624" s="12" t="s">
        <v>2335</v>
      </c>
      <c r="C624" s="65" t="s">
        <v>1576</v>
      </c>
      <c r="D624" s="63">
        <v>3523.6666666666665</v>
      </c>
      <c r="E624" s="63">
        <v>3770.3233333333337</v>
      </c>
    </row>
    <row r="625" spans="1:5" ht="56.25" x14ac:dyDescent="0.25">
      <c r="A625" s="170"/>
      <c r="B625" s="12" t="s">
        <v>2336</v>
      </c>
      <c r="C625" s="65" t="s">
        <v>378</v>
      </c>
      <c r="D625" s="63">
        <v>1023</v>
      </c>
      <c r="E625" s="63">
        <v>1094.6099999999999</v>
      </c>
    </row>
    <row r="626" spans="1:5" ht="15.75" x14ac:dyDescent="0.25">
      <c r="A626" s="170"/>
      <c r="B626" s="12" t="s">
        <v>2337</v>
      </c>
      <c r="C626" s="65" t="s">
        <v>1577</v>
      </c>
      <c r="D626" s="63">
        <v>6293</v>
      </c>
      <c r="E626" s="63">
        <v>6733.5100000000011</v>
      </c>
    </row>
    <row r="627" spans="1:5" ht="15.75" x14ac:dyDescent="0.25">
      <c r="A627" s="170"/>
      <c r="B627" s="12" t="s">
        <v>2338</v>
      </c>
      <c r="C627" s="65" t="s">
        <v>379</v>
      </c>
      <c r="D627" s="63">
        <v>1405.3333333333333</v>
      </c>
      <c r="E627" s="63">
        <v>1503.7066666666667</v>
      </c>
    </row>
    <row r="628" spans="1:5" ht="15.75" x14ac:dyDescent="0.25">
      <c r="A628" s="170"/>
      <c r="B628" s="12" t="s">
        <v>2339</v>
      </c>
      <c r="C628" s="65" t="s">
        <v>1578</v>
      </c>
      <c r="D628" s="63">
        <v>10643.333333333334</v>
      </c>
      <c r="E628" s="63">
        <v>11388.366666666669</v>
      </c>
    </row>
    <row r="629" spans="1:5" ht="15.75" x14ac:dyDescent="0.25">
      <c r="A629" s="170"/>
      <c r="B629" s="12" t="s">
        <v>2340</v>
      </c>
      <c r="C629" s="65" t="s">
        <v>380</v>
      </c>
      <c r="D629" s="63">
        <v>2641.2000000000003</v>
      </c>
      <c r="E629" s="63">
        <v>2826.0840000000003</v>
      </c>
    </row>
    <row r="630" spans="1:5" ht="15.75" x14ac:dyDescent="0.25">
      <c r="A630" s="45"/>
      <c r="B630" s="12" t="s">
        <v>2341</v>
      </c>
      <c r="C630" s="65" t="s">
        <v>1579</v>
      </c>
      <c r="D630" s="63">
        <v>682</v>
      </c>
      <c r="E630" s="63">
        <v>729.74000000000012</v>
      </c>
    </row>
    <row r="631" spans="1:5" ht="15.75" x14ac:dyDescent="0.25">
      <c r="A631" s="170" t="s">
        <v>381</v>
      </c>
      <c r="B631" s="12" t="s">
        <v>2342</v>
      </c>
      <c r="C631" s="65" t="s">
        <v>382</v>
      </c>
      <c r="D631" s="63">
        <v>237.66666666666666</v>
      </c>
      <c r="E631" s="63">
        <v>254.30333333333337</v>
      </c>
    </row>
    <row r="632" spans="1:5" ht="15.75" x14ac:dyDescent="0.25">
      <c r="A632" s="170"/>
      <c r="B632" s="12" t="s">
        <v>2343</v>
      </c>
      <c r="C632" s="65" t="s">
        <v>1580</v>
      </c>
      <c r="D632" s="63">
        <v>1023</v>
      </c>
      <c r="E632" s="63">
        <v>1094.6099999999999</v>
      </c>
    </row>
    <row r="633" spans="1:5" ht="15.75" x14ac:dyDescent="0.25">
      <c r="A633" s="170"/>
      <c r="B633" s="12" t="s">
        <v>2344</v>
      </c>
      <c r="C633" s="65" t="s">
        <v>383</v>
      </c>
      <c r="D633" s="63">
        <v>330.66666666666669</v>
      </c>
      <c r="E633" s="63">
        <v>353.81333333333333</v>
      </c>
    </row>
    <row r="634" spans="1:5" ht="15.75" x14ac:dyDescent="0.25">
      <c r="A634" s="170"/>
      <c r="B634" s="12" t="s">
        <v>2345</v>
      </c>
      <c r="C634" s="65" t="s">
        <v>1581</v>
      </c>
      <c r="D634" s="63">
        <v>51.666666666666664</v>
      </c>
      <c r="E634" s="63">
        <v>55.283333333333339</v>
      </c>
    </row>
    <row r="635" spans="1:5" ht="15.75" x14ac:dyDescent="0.25">
      <c r="A635" s="170"/>
      <c r="B635" s="12" t="s">
        <v>2346</v>
      </c>
      <c r="C635" s="65" t="s">
        <v>384</v>
      </c>
      <c r="D635" s="63">
        <v>258.33333333333331</v>
      </c>
      <c r="E635" s="63">
        <v>276.41666666666669</v>
      </c>
    </row>
    <row r="636" spans="1:5" ht="15.75" x14ac:dyDescent="0.25">
      <c r="A636" s="170"/>
      <c r="B636" s="12" t="s">
        <v>2347</v>
      </c>
      <c r="C636" s="65" t="s">
        <v>1582</v>
      </c>
      <c r="D636" s="63">
        <v>6613.333333333333</v>
      </c>
      <c r="E636" s="63">
        <v>7076.2666666666673</v>
      </c>
    </row>
    <row r="637" spans="1:5" ht="15.75" x14ac:dyDescent="0.25">
      <c r="A637" s="170"/>
      <c r="B637" s="12" t="s">
        <v>2348</v>
      </c>
      <c r="C637" s="65" t="s">
        <v>385</v>
      </c>
      <c r="D637" s="63">
        <v>702.66666666666663</v>
      </c>
      <c r="E637" s="63">
        <v>751.85333333333335</v>
      </c>
    </row>
    <row r="638" spans="1:5" ht="15.75" x14ac:dyDescent="0.25">
      <c r="A638" s="170"/>
      <c r="B638" s="12" t="s">
        <v>2349</v>
      </c>
      <c r="C638" s="65" t="s">
        <v>1583</v>
      </c>
      <c r="D638" s="63">
        <v>3968</v>
      </c>
      <c r="E638" s="63">
        <v>4245.7600000000011</v>
      </c>
    </row>
    <row r="639" spans="1:5" ht="15.75" x14ac:dyDescent="0.25">
      <c r="A639" s="170"/>
      <c r="B639" s="12" t="s">
        <v>2350</v>
      </c>
      <c r="C639" s="65" t="s">
        <v>386</v>
      </c>
      <c r="D639" s="63">
        <v>640.66666666666663</v>
      </c>
      <c r="E639" s="63">
        <v>685.51333333333343</v>
      </c>
    </row>
    <row r="640" spans="1:5" ht="22.5" x14ac:dyDescent="0.25">
      <c r="A640" s="170"/>
      <c r="B640" s="12" t="s">
        <v>2351</v>
      </c>
      <c r="C640" s="65" t="s">
        <v>1584</v>
      </c>
      <c r="D640" s="63">
        <v>5218.333333333333</v>
      </c>
      <c r="E640" s="63">
        <v>5583.6166666666659</v>
      </c>
    </row>
    <row r="641" spans="1:5" ht="15.75" x14ac:dyDescent="0.25">
      <c r="A641" s="170"/>
      <c r="B641" s="12" t="s">
        <v>2352</v>
      </c>
      <c r="C641" s="65" t="s">
        <v>387</v>
      </c>
      <c r="D641" s="63">
        <v>1674</v>
      </c>
      <c r="E641" s="63">
        <v>1791.1800000000003</v>
      </c>
    </row>
    <row r="642" spans="1:5" ht="22.5" x14ac:dyDescent="0.25">
      <c r="A642" s="170"/>
      <c r="B642" s="12" t="s">
        <v>2353</v>
      </c>
      <c r="C642" s="65" t="s">
        <v>1585</v>
      </c>
      <c r="D642" s="63">
        <v>1992.2666666666667</v>
      </c>
      <c r="E642" s="63">
        <v>2131.7253333333333</v>
      </c>
    </row>
    <row r="643" spans="1:5" ht="22.5" x14ac:dyDescent="0.25">
      <c r="A643" s="170"/>
      <c r="B643" s="12" t="s">
        <v>2354</v>
      </c>
      <c r="C643" s="65" t="s">
        <v>388</v>
      </c>
      <c r="D643" s="63">
        <v>7326.333333333333</v>
      </c>
      <c r="E643" s="63">
        <v>7839.1766666666672</v>
      </c>
    </row>
    <row r="644" spans="1:5" ht="22.5" x14ac:dyDescent="0.25">
      <c r="A644" s="170"/>
      <c r="B644" s="12" t="s">
        <v>2355</v>
      </c>
      <c r="C644" s="65" t="s">
        <v>1586</v>
      </c>
      <c r="D644" s="63">
        <v>1079.8333333333333</v>
      </c>
      <c r="E644" s="63">
        <v>1155.4216666666669</v>
      </c>
    </row>
    <row r="645" spans="1:5" ht="22.5" x14ac:dyDescent="0.25">
      <c r="A645" s="170"/>
      <c r="B645" s="12" t="s">
        <v>2356</v>
      </c>
      <c r="C645" s="65" t="s">
        <v>389</v>
      </c>
      <c r="D645" s="63">
        <v>899</v>
      </c>
      <c r="E645" s="63">
        <v>961.93000000000018</v>
      </c>
    </row>
    <row r="646" spans="1:5" ht="15.75" x14ac:dyDescent="0.25">
      <c r="A646" s="170"/>
      <c r="B646" s="12" t="s">
        <v>2357</v>
      </c>
      <c r="C646" s="65" t="s">
        <v>1587</v>
      </c>
      <c r="D646" s="63">
        <v>2790</v>
      </c>
      <c r="E646" s="63">
        <v>2985.3000000000006</v>
      </c>
    </row>
    <row r="647" spans="1:5" ht="22.5" x14ac:dyDescent="0.25">
      <c r="A647" s="170"/>
      <c r="B647" s="12" t="s">
        <v>2358</v>
      </c>
      <c r="C647" s="65" t="s">
        <v>390</v>
      </c>
      <c r="D647" s="63">
        <v>723.33333333333337</v>
      </c>
      <c r="E647" s="63">
        <v>773.9666666666667</v>
      </c>
    </row>
    <row r="648" spans="1:5" ht="15.75" x14ac:dyDescent="0.25">
      <c r="A648" s="170"/>
      <c r="B648" s="12" t="s">
        <v>2359</v>
      </c>
      <c r="C648" s="65" t="s">
        <v>1588</v>
      </c>
      <c r="D648" s="63">
        <v>8345.2000000000025</v>
      </c>
      <c r="E648" s="63">
        <v>8929.3639999999996</v>
      </c>
    </row>
    <row r="649" spans="1:5" ht="15.75" x14ac:dyDescent="0.25">
      <c r="A649" s="170"/>
      <c r="B649" s="12" t="s">
        <v>2360</v>
      </c>
      <c r="C649" s="65" t="s">
        <v>391</v>
      </c>
      <c r="D649" s="63">
        <v>1916.8333333333333</v>
      </c>
      <c r="E649" s="63">
        <v>2051.0116666666668</v>
      </c>
    </row>
    <row r="650" spans="1:5" ht="15.75" x14ac:dyDescent="0.25">
      <c r="A650" s="170"/>
      <c r="B650" s="12" t="s">
        <v>2361</v>
      </c>
      <c r="C650" s="65" t="s">
        <v>1589</v>
      </c>
      <c r="D650" s="63">
        <v>11386.300000000001</v>
      </c>
      <c r="E650" s="63">
        <v>12183.341</v>
      </c>
    </row>
    <row r="651" spans="1:5" ht="15.75" x14ac:dyDescent="0.25">
      <c r="A651" s="170"/>
      <c r="B651" s="12" t="s">
        <v>2362</v>
      </c>
      <c r="C651" s="65" t="s">
        <v>392</v>
      </c>
      <c r="D651" s="63">
        <v>2180.3333333333335</v>
      </c>
      <c r="E651" s="63">
        <v>2332.9566666666669</v>
      </c>
    </row>
    <row r="652" spans="1:5" ht="22.5" x14ac:dyDescent="0.25">
      <c r="A652" s="170"/>
      <c r="B652" s="12" t="s">
        <v>2363</v>
      </c>
      <c r="C652" s="65" t="s">
        <v>1590</v>
      </c>
      <c r="D652" s="63">
        <v>5755.666666666667</v>
      </c>
      <c r="E652" s="63">
        <v>6158.5633333333344</v>
      </c>
    </row>
    <row r="653" spans="1:5" ht="22.5" x14ac:dyDescent="0.25">
      <c r="A653" s="170"/>
      <c r="B653" s="12" t="s">
        <v>2364</v>
      </c>
      <c r="C653" s="65" t="s">
        <v>393</v>
      </c>
      <c r="D653" s="63">
        <v>1560.3333333333333</v>
      </c>
      <c r="E653" s="63">
        <v>1669.5566666666666</v>
      </c>
    </row>
    <row r="654" spans="1:5" ht="22.5" x14ac:dyDescent="0.25">
      <c r="A654" s="170"/>
      <c r="B654" s="12" t="s">
        <v>2365</v>
      </c>
      <c r="C654" s="65" t="s">
        <v>1591</v>
      </c>
      <c r="D654" s="63">
        <v>8080.666666666667</v>
      </c>
      <c r="E654" s="63">
        <v>8646.3133333333335</v>
      </c>
    </row>
    <row r="655" spans="1:5" ht="15.75" x14ac:dyDescent="0.25">
      <c r="A655" s="170"/>
      <c r="B655" s="12" t="s">
        <v>2366</v>
      </c>
      <c r="C655" s="65" t="s">
        <v>394</v>
      </c>
      <c r="D655" s="63">
        <v>1953</v>
      </c>
      <c r="E655" s="63">
        <v>2089.7100000000005</v>
      </c>
    </row>
    <row r="656" spans="1:5" ht="15.75" x14ac:dyDescent="0.25">
      <c r="A656" s="170"/>
      <c r="B656" s="12" t="s">
        <v>2367</v>
      </c>
      <c r="C656" s="65" t="s">
        <v>1592</v>
      </c>
      <c r="D656" s="63">
        <v>8080.666666666667</v>
      </c>
      <c r="E656" s="63">
        <v>8646.3133333333335</v>
      </c>
    </row>
    <row r="657" spans="1:5" ht="15.75" x14ac:dyDescent="0.25">
      <c r="A657" s="170"/>
      <c r="B657" s="12" t="s">
        <v>2368</v>
      </c>
      <c r="C657" s="65" t="s">
        <v>395</v>
      </c>
      <c r="D657" s="63">
        <v>1953</v>
      </c>
      <c r="E657" s="63">
        <v>2089.7100000000005</v>
      </c>
    </row>
    <row r="658" spans="1:5" ht="22.5" x14ac:dyDescent="0.25">
      <c r="A658" s="170"/>
      <c r="B658" s="12" t="s">
        <v>2369</v>
      </c>
      <c r="C658" s="65" t="s">
        <v>1593</v>
      </c>
      <c r="D658" s="63">
        <v>26184.666666666668</v>
      </c>
      <c r="E658" s="63">
        <v>28017.593333333338</v>
      </c>
    </row>
    <row r="659" spans="1:5" ht="15.75" x14ac:dyDescent="0.25">
      <c r="A659" s="170"/>
      <c r="B659" s="12" t="s">
        <v>2370</v>
      </c>
      <c r="C659" s="65" t="s">
        <v>396</v>
      </c>
      <c r="D659" s="63">
        <v>5383.666666666667</v>
      </c>
      <c r="E659" s="63">
        <v>5760.5233333333344</v>
      </c>
    </row>
    <row r="660" spans="1:5" ht="22.5" x14ac:dyDescent="0.25">
      <c r="A660" s="170"/>
      <c r="B660" s="12" t="s">
        <v>2371</v>
      </c>
      <c r="C660" s="65" t="s">
        <v>1594</v>
      </c>
      <c r="D660" s="63">
        <v>26184.666666666668</v>
      </c>
      <c r="E660" s="63">
        <v>28017.593333333338</v>
      </c>
    </row>
    <row r="661" spans="1:5" ht="15.75" x14ac:dyDescent="0.25">
      <c r="A661" s="170"/>
      <c r="B661" s="12" t="s">
        <v>2372</v>
      </c>
      <c r="C661" s="65" t="s">
        <v>397</v>
      </c>
      <c r="D661" s="63">
        <v>5383.666666666667</v>
      </c>
      <c r="E661" s="63">
        <v>5760.5233333333344</v>
      </c>
    </row>
    <row r="662" spans="1:5" ht="15.75" x14ac:dyDescent="0.25">
      <c r="A662" s="170"/>
      <c r="B662" s="12" t="s">
        <v>2373</v>
      </c>
      <c r="C662" s="65" t="s">
        <v>1595</v>
      </c>
      <c r="D662" s="63">
        <v>10332.300000000001</v>
      </c>
      <c r="E662" s="63">
        <v>11055.561</v>
      </c>
    </row>
    <row r="663" spans="1:5" ht="15.75" x14ac:dyDescent="0.25">
      <c r="A663" s="170"/>
      <c r="B663" s="12" t="s">
        <v>2374</v>
      </c>
      <c r="C663" s="65" t="s">
        <v>398</v>
      </c>
      <c r="D663" s="63">
        <v>2069.25</v>
      </c>
      <c r="E663" s="63">
        <v>2214.0975000000003</v>
      </c>
    </row>
    <row r="664" spans="1:5" ht="15.75" x14ac:dyDescent="0.25">
      <c r="A664" s="170"/>
      <c r="B664" s="12" t="s">
        <v>2375</v>
      </c>
      <c r="C664" s="65" t="s">
        <v>399</v>
      </c>
      <c r="D664" s="63">
        <v>0</v>
      </c>
      <c r="E664" s="63">
        <v>0</v>
      </c>
    </row>
    <row r="665" spans="1:5" ht="22.5" x14ac:dyDescent="0.25">
      <c r="A665" s="170"/>
      <c r="B665" s="12" t="s">
        <v>2376</v>
      </c>
      <c r="C665" s="65" t="s">
        <v>1711</v>
      </c>
      <c r="D665" s="63">
        <v>0</v>
      </c>
      <c r="E665" s="63">
        <v>0</v>
      </c>
    </row>
    <row r="666" spans="1:5" ht="22.5" x14ac:dyDescent="0.25">
      <c r="A666" s="170"/>
      <c r="B666" s="12" t="s">
        <v>2377</v>
      </c>
      <c r="C666" s="65" t="s">
        <v>1596</v>
      </c>
      <c r="D666" s="63">
        <v>919.66666666666663</v>
      </c>
      <c r="E666" s="63">
        <v>984.04333333333341</v>
      </c>
    </row>
    <row r="667" spans="1:5" ht="22.5" x14ac:dyDescent="0.25">
      <c r="A667" s="170"/>
      <c r="B667" s="12" t="s">
        <v>2378</v>
      </c>
      <c r="C667" s="65" t="s">
        <v>400</v>
      </c>
      <c r="D667" s="63">
        <v>465</v>
      </c>
      <c r="E667" s="63">
        <v>497.55</v>
      </c>
    </row>
    <row r="668" spans="1:5" ht="15.75" x14ac:dyDescent="0.25">
      <c r="A668" s="170"/>
      <c r="B668" s="12" t="s">
        <v>2379</v>
      </c>
      <c r="C668" s="65" t="s">
        <v>1597</v>
      </c>
      <c r="D668" s="63">
        <v>413.33333333333331</v>
      </c>
      <c r="E668" s="63">
        <v>442.26666666666671</v>
      </c>
    </row>
    <row r="669" spans="1:5" ht="15.75" x14ac:dyDescent="0.25">
      <c r="A669" s="170"/>
      <c r="B669" s="12" t="s">
        <v>2380</v>
      </c>
      <c r="C669" s="65" t="s">
        <v>401</v>
      </c>
      <c r="D669" s="63">
        <v>237.66666666666666</v>
      </c>
      <c r="E669" s="63">
        <v>254.30333333333337</v>
      </c>
    </row>
    <row r="670" spans="1:5" ht="15.75" x14ac:dyDescent="0.25">
      <c r="A670" s="170"/>
      <c r="B670" s="12" t="s">
        <v>2381</v>
      </c>
      <c r="C670" s="65" t="s">
        <v>1598</v>
      </c>
      <c r="D670" s="63">
        <v>1674</v>
      </c>
      <c r="E670" s="63">
        <v>1791.1800000000003</v>
      </c>
    </row>
    <row r="671" spans="1:5" ht="15.75" x14ac:dyDescent="0.25">
      <c r="A671" s="170"/>
      <c r="B671" s="12" t="s">
        <v>2382</v>
      </c>
      <c r="C671" s="65" t="s">
        <v>402</v>
      </c>
      <c r="D671" s="63">
        <v>653.06666666666661</v>
      </c>
      <c r="E671" s="63">
        <v>698.78133333333335</v>
      </c>
    </row>
    <row r="672" spans="1:5" ht="15.75" x14ac:dyDescent="0.25">
      <c r="A672" s="170"/>
      <c r="B672" s="12" t="s">
        <v>2383</v>
      </c>
      <c r="C672" s="65" t="s">
        <v>1599</v>
      </c>
      <c r="D672" s="63">
        <v>134.33333333333334</v>
      </c>
      <c r="E672" s="63">
        <v>143.73666666666665</v>
      </c>
    </row>
    <row r="673" spans="1:5" ht="15.75" x14ac:dyDescent="0.25">
      <c r="A673" s="170"/>
      <c r="B673" s="12" t="s">
        <v>2384</v>
      </c>
      <c r="C673" s="65" t="s">
        <v>403</v>
      </c>
      <c r="D673" s="63">
        <v>516.66666666666663</v>
      </c>
      <c r="E673" s="63">
        <v>552.83333333333337</v>
      </c>
    </row>
    <row r="674" spans="1:5" ht="15.75" x14ac:dyDescent="0.25">
      <c r="A674" s="170"/>
      <c r="B674" s="12" t="s">
        <v>2385</v>
      </c>
      <c r="C674" s="65" t="s">
        <v>1600</v>
      </c>
      <c r="D674" s="63">
        <v>134.33333333333334</v>
      </c>
      <c r="E674" s="63">
        <v>143.73666666666665</v>
      </c>
    </row>
    <row r="675" spans="1:5" ht="15.75" x14ac:dyDescent="0.25">
      <c r="A675" s="170"/>
      <c r="B675" s="12" t="s">
        <v>2386</v>
      </c>
      <c r="C675" s="65" t="s">
        <v>404</v>
      </c>
      <c r="D675" s="63">
        <v>516.66666666666663</v>
      </c>
      <c r="E675" s="63">
        <v>552.83333333333337</v>
      </c>
    </row>
    <row r="676" spans="1:5" ht="22.5" x14ac:dyDescent="0.25">
      <c r="A676" s="170"/>
      <c r="B676" s="12" t="s">
        <v>2387</v>
      </c>
      <c r="C676" s="65" t="s">
        <v>1601</v>
      </c>
      <c r="D676" s="63">
        <v>183.41666666666666</v>
      </c>
      <c r="E676" s="63">
        <v>196.25583333333336</v>
      </c>
    </row>
    <row r="677" spans="1:5" ht="15.75" x14ac:dyDescent="0.25">
      <c r="A677" s="170"/>
      <c r="B677" s="12" t="s">
        <v>2388</v>
      </c>
      <c r="C677" s="65" t="s">
        <v>405</v>
      </c>
      <c r="D677" s="63">
        <v>416.43333333333339</v>
      </c>
      <c r="E677" s="63">
        <v>445.58366666666672</v>
      </c>
    </row>
    <row r="678" spans="1:5" ht="15.75" x14ac:dyDescent="0.25">
      <c r="A678" s="170"/>
      <c r="B678" s="12" t="s">
        <v>2389</v>
      </c>
      <c r="C678" s="65" t="s">
        <v>406</v>
      </c>
      <c r="D678" s="63">
        <v>837</v>
      </c>
      <c r="E678" s="63">
        <v>895.59000000000015</v>
      </c>
    </row>
    <row r="679" spans="1:5" ht="15.75" x14ac:dyDescent="0.25">
      <c r="A679" s="170"/>
      <c r="B679" s="12" t="s">
        <v>2390</v>
      </c>
      <c r="C679" s="65" t="s">
        <v>1712</v>
      </c>
      <c r="D679" s="63">
        <v>226.81666666666669</v>
      </c>
      <c r="E679" s="63">
        <v>242.69383333333334</v>
      </c>
    </row>
    <row r="680" spans="1:5" ht="15.75" x14ac:dyDescent="0.25">
      <c r="A680" s="170"/>
      <c r="B680" s="12" t="s">
        <v>2391</v>
      </c>
      <c r="C680" s="65" t="s">
        <v>407</v>
      </c>
      <c r="D680" s="63">
        <v>837</v>
      </c>
      <c r="E680" s="63">
        <v>895.59000000000015</v>
      </c>
    </row>
    <row r="681" spans="1:5" ht="15.75" x14ac:dyDescent="0.25">
      <c r="A681" s="170"/>
      <c r="B681" s="12" t="s">
        <v>2392</v>
      </c>
      <c r="C681" s="65" t="s">
        <v>1713</v>
      </c>
      <c r="D681" s="63">
        <v>226.81666666666669</v>
      </c>
      <c r="E681" s="63">
        <v>242.69383333333334</v>
      </c>
    </row>
    <row r="682" spans="1:5" ht="15.75" x14ac:dyDescent="0.25">
      <c r="A682" s="170"/>
      <c r="B682" s="12" t="s">
        <v>2393</v>
      </c>
      <c r="C682" s="65" t="s">
        <v>1602</v>
      </c>
      <c r="D682" s="63">
        <v>1023</v>
      </c>
      <c r="E682" s="63">
        <v>1094.6099999999999</v>
      </c>
    </row>
    <row r="683" spans="1:5" ht="22.5" x14ac:dyDescent="0.25">
      <c r="A683" s="170"/>
      <c r="B683" s="12" t="s">
        <v>2394</v>
      </c>
      <c r="C683" s="65" t="s">
        <v>408</v>
      </c>
      <c r="D683" s="63">
        <v>403</v>
      </c>
      <c r="E683" s="63">
        <v>431.21000000000004</v>
      </c>
    </row>
    <row r="684" spans="1:5" ht="15.75" x14ac:dyDescent="0.25">
      <c r="A684" s="170"/>
      <c r="B684" s="12" t="s">
        <v>2395</v>
      </c>
      <c r="C684" s="65" t="s">
        <v>1603</v>
      </c>
      <c r="D684" s="63">
        <v>3503</v>
      </c>
      <c r="E684" s="63">
        <v>3748.2100000000005</v>
      </c>
    </row>
    <row r="685" spans="1:5" ht="22.5" x14ac:dyDescent="0.25">
      <c r="A685" s="170"/>
      <c r="B685" s="12" t="s">
        <v>2396</v>
      </c>
      <c r="C685" s="65" t="s">
        <v>409</v>
      </c>
      <c r="D685" s="63">
        <v>2304.3333333333335</v>
      </c>
      <c r="E685" s="63">
        <v>2465.6366666666672</v>
      </c>
    </row>
    <row r="686" spans="1:5" ht="15.75" x14ac:dyDescent="0.25">
      <c r="A686" s="170"/>
      <c r="B686" s="12" t="s">
        <v>2397</v>
      </c>
      <c r="C686" s="65" t="s">
        <v>1604</v>
      </c>
      <c r="D686" s="63">
        <v>3503</v>
      </c>
      <c r="E686" s="63">
        <v>3748.2100000000005</v>
      </c>
    </row>
    <row r="687" spans="1:5" ht="15.75" x14ac:dyDescent="0.25">
      <c r="A687" s="170"/>
      <c r="B687" s="12" t="s">
        <v>2398</v>
      </c>
      <c r="C687" s="65" t="s">
        <v>410</v>
      </c>
      <c r="D687" s="63">
        <v>2304.3333333333335</v>
      </c>
      <c r="E687" s="63">
        <v>2465.6366666666672</v>
      </c>
    </row>
    <row r="688" spans="1:5" ht="15.75" x14ac:dyDescent="0.25">
      <c r="A688" s="170"/>
      <c r="B688" s="12" t="s">
        <v>2399</v>
      </c>
      <c r="C688" s="65" t="s">
        <v>1605</v>
      </c>
      <c r="D688" s="63">
        <v>1157.3333333333333</v>
      </c>
      <c r="E688" s="63">
        <v>1238.3466666666668</v>
      </c>
    </row>
    <row r="689" spans="1:5" ht="22.5" x14ac:dyDescent="0.25">
      <c r="A689" s="170"/>
      <c r="B689" s="12" t="s">
        <v>2400</v>
      </c>
      <c r="C689" s="65" t="s">
        <v>411</v>
      </c>
      <c r="D689" s="63">
        <v>465</v>
      </c>
      <c r="E689" s="63">
        <v>497.55</v>
      </c>
    </row>
    <row r="690" spans="1:5" ht="15.75" x14ac:dyDescent="0.25">
      <c r="A690" s="170"/>
      <c r="B690" s="12" t="s">
        <v>2401</v>
      </c>
      <c r="C690" s="65" t="s">
        <v>1606</v>
      </c>
      <c r="D690" s="63">
        <v>1157.3333333333333</v>
      </c>
      <c r="E690" s="63">
        <v>1238.3466666666668</v>
      </c>
    </row>
    <row r="691" spans="1:5" ht="22.5" x14ac:dyDescent="0.25">
      <c r="A691" s="170"/>
      <c r="B691" s="12" t="s">
        <v>2402</v>
      </c>
      <c r="C691" s="65" t="s">
        <v>412</v>
      </c>
      <c r="D691" s="63">
        <v>465</v>
      </c>
      <c r="E691" s="63">
        <v>497.55</v>
      </c>
    </row>
    <row r="692" spans="1:5" ht="15.75" x14ac:dyDescent="0.25">
      <c r="A692" s="170"/>
      <c r="B692" s="12" t="s">
        <v>2403</v>
      </c>
      <c r="C692" s="65" t="s">
        <v>1607</v>
      </c>
      <c r="D692" s="63">
        <v>2831.3333333333335</v>
      </c>
      <c r="E692" s="63">
        <v>3029.5266666666671</v>
      </c>
    </row>
    <row r="693" spans="1:5" ht="15.75" x14ac:dyDescent="0.25">
      <c r="A693" s="170"/>
      <c r="B693" s="12" t="s">
        <v>2404</v>
      </c>
      <c r="C693" s="65" t="s">
        <v>413</v>
      </c>
      <c r="D693" s="63">
        <v>1023</v>
      </c>
      <c r="E693" s="63">
        <v>1094.6099999999999</v>
      </c>
    </row>
    <row r="694" spans="1:5" ht="15.75" x14ac:dyDescent="0.25">
      <c r="A694" s="170"/>
      <c r="B694" s="12" t="s">
        <v>2405</v>
      </c>
      <c r="C694" s="65" t="s">
        <v>1608</v>
      </c>
      <c r="D694" s="63">
        <v>3079.3333333333335</v>
      </c>
      <c r="E694" s="63">
        <v>3294.8866666666672</v>
      </c>
    </row>
    <row r="695" spans="1:5" ht="15.75" x14ac:dyDescent="0.25">
      <c r="A695" s="170"/>
      <c r="B695" s="12" t="s">
        <v>2406</v>
      </c>
      <c r="C695" s="65" t="s">
        <v>414</v>
      </c>
      <c r="D695" s="63">
        <v>1023</v>
      </c>
      <c r="E695" s="63">
        <v>1094.6099999999999</v>
      </c>
    </row>
    <row r="696" spans="1:5" ht="15.75" x14ac:dyDescent="0.25">
      <c r="A696" s="170"/>
      <c r="B696" s="12" t="s">
        <v>2407</v>
      </c>
      <c r="C696" s="65" t="s">
        <v>1609</v>
      </c>
      <c r="D696" s="63">
        <v>5704</v>
      </c>
      <c r="E696" s="63">
        <v>6103.2800000000016</v>
      </c>
    </row>
    <row r="697" spans="1:5" ht="15.75" x14ac:dyDescent="0.25">
      <c r="A697" s="170"/>
      <c r="B697" s="12" t="s">
        <v>2408</v>
      </c>
      <c r="C697" s="65" t="s">
        <v>415</v>
      </c>
      <c r="D697" s="63">
        <v>1457</v>
      </c>
      <c r="E697" s="63">
        <v>1558.99</v>
      </c>
    </row>
    <row r="698" spans="1:5" ht="15.75" x14ac:dyDescent="0.25">
      <c r="A698" s="170"/>
      <c r="B698" s="12" t="s">
        <v>2409</v>
      </c>
      <c r="C698" s="65" t="s">
        <v>1610</v>
      </c>
      <c r="D698" s="63">
        <v>1891</v>
      </c>
      <c r="E698" s="63">
        <v>2023.3700000000001</v>
      </c>
    </row>
    <row r="699" spans="1:5" ht="22.5" x14ac:dyDescent="0.25">
      <c r="A699" s="170"/>
      <c r="B699" s="12" t="s">
        <v>2410</v>
      </c>
      <c r="C699" s="65" t="s">
        <v>416</v>
      </c>
      <c r="D699" s="63">
        <v>919.66666666666663</v>
      </c>
      <c r="E699" s="63">
        <v>984.04333333333341</v>
      </c>
    </row>
    <row r="700" spans="1:5" ht="15.75" x14ac:dyDescent="0.25">
      <c r="A700" s="170"/>
      <c r="B700" s="12" t="s">
        <v>2411</v>
      </c>
      <c r="C700" s="65" t="s">
        <v>1611</v>
      </c>
      <c r="D700" s="63">
        <v>48804.333333333336</v>
      </c>
      <c r="E700" s="63">
        <v>52220.636666666665</v>
      </c>
    </row>
    <row r="701" spans="1:5" ht="22.5" x14ac:dyDescent="0.25">
      <c r="A701" s="170"/>
      <c r="B701" s="12" t="s">
        <v>2412</v>
      </c>
      <c r="C701" s="65" t="s">
        <v>417</v>
      </c>
      <c r="D701" s="63">
        <v>7440</v>
      </c>
      <c r="E701" s="63">
        <v>7960.8</v>
      </c>
    </row>
    <row r="702" spans="1:5" ht="15.75" x14ac:dyDescent="0.25">
      <c r="A702" s="170"/>
      <c r="B702" s="12" t="s">
        <v>2413</v>
      </c>
      <c r="C702" s="65" t="s">
        <v>1612</v>
      </c>
      <c r="D702" s="63">
        <v>826.66666666666663</v>
      </c>
      <c r="E702" s="63">
        <v>884.53333333333342</v>
      </c>
    </row>
    <row r="703" spans="1:5" ht="15.75" x14ac:dyDescent="0.25">
      <c r="A703" s="170"/>
      <c r="B703" s="12" t="s">
        <v>2414</v>
      </c>
      <c r="C703" s="65" t="s">
        <v>418</v>
      </c>
      <c r="D703" s="63">
        <v>310</v>
      </c>
      <c r="E703" s="63">
        <v>331.7</v>
      </c>
    </row>
    <row r="704" spans="1:5" ht="15.75" x14ac:dyDescent="0.25">
      <c r="A704" s="170"/>
      <c r="B704" s="12" t="s">
        <v>2415</v>
      </c>
      <c r="C704" s="65" t="s">
        <v>1613</v>
      </c>
      <c r="D704" s="63">
        <v>2178.2666666666664</v>
      </c>
      <c r="E704" s="63">
        <v>2330.7453333333337</v>
      </c>
    </row>
    <row r="705" spans="1:5" ht="22.5" x14ac:dyDescent="0.25">
      <c r="A705" s="170"/>
      <c r="B705" s="12" t="s">
        <v>2416</v>
      </c>
      <c r="C705" s="65" t="s">
        <v>419</v>
      </c>
      <c r="D705" s="63">
        <v>723.33333333333337</v>
      </c>
      <c r="E705" s="63">
        <v>773.9666666666667</v>
      </c>
    </row>
    <row r="706" spans="1:5" ht="15.75" x14ac:dyDescent="0.25">
      <c r="A706" s="170"/>
      <c r="B706" s="12" t="s">
        <v>2417</v>
      </c>
      <c r="C706" s="65" t="s">
        <v>1614</v>
      </c>
      <c r="D706" s="63">
        <v>2178.2666666666664</v>
      </c>
      <c r="E706" s="63">
        <v>2330.7453333333337</v>
      </c>
    </row>
    <row r="707" spans="1:5" ht="22.5" x14ac:dyDescent="0.25">
      <c r="A707" s="170"/>
      <c r="B707" s="12" t="s">
        <v>2418</v>
      </c>
      <c r="C707" s="65" t="s">
        <v>420</v>
      </c>
      <c r="D707" s="63">
        <v>723.33333333333337</v>
      </c>
      <c r="E707" s="63">
        <v>773.9666666666667</v>
      </c>
    </row>
    <row r="708" spans="1:5" ht="15.75" x14ac:dyDescent="0.25">
      <c r="A708" s="170"/>
      <c r="B708" s="12" t="s">
        <v>2419</v>
      </c>
      <c r="C708" s="65" t="s">
        <v>1615</v>
      </c>
      <c r="D708" s="63">
        <v>1498.3333333333333</v>
      </c>
      <c r="E708" s="63">
        <v>1603.2166666666665</v>
      </c>
    </row>
    <row r="709" spans="1:5" ht="15.75" x14ac:dyDescent="0.25">
      <c r="A709" s="170"/>
      <c r="B709" s="12" t="s">
        <v>2420</v>
      </c>
      <c r="C709" s="65" t="s">
        <v>421</v>
      </c>
      <c r="D709" s="63">
        <v>310</v>
      </c>
      <c r="E709" s="63">
        <v>331.7</v>
      </c>
    </row>
    <row r="710" spans="1:5" ht="15.75" x14ac:dyDescent="0.25">
      <c r="A710" s="170"/>
      <c r="B710" s="12" t="s">
        <v>2421</v>
      </c>
      <c r="C710" s="65" t="s">
        <v>1616</v>
      </c>
      <c r="D710" s="63">
        <v>1808.3333333333333</v>
      </c>
      <c r="E710" s="63">
        <v>1934.9166666666667</v>
      </c>
    </row>
    <row r="711" spans="1:5" ht="15.75" x14ac:dyDescent="0.25">
      <c r="A711" s="170"/>
      <c r="B711" s="12" t="s">
        <v>2422</v>
      </c>
      <c r="C711" s="65" t="s">
        <v>422</v>
      </c>
      <c r="D711" s="63">
        <v>775</v>
      </c>
      <c r="E711" s="63">
        <v>829.25</v>
      </c>
    </row>
    <row r="712" spans="1:5" ht="15.75" x14ac:dyDescent="0.25">
      <c r="A712" s="170"/>
      <c r="B712" s="12" t="s">
        <v>2423</v>
      </c>
      <c r="C712" s="65" t="s">
        <v>1617</v>
      </c>
      <c r="D712" s="63">
        <v>2273.3333333333335</v>
      </c>
      <c r="E712" s="63">
        <v>2432.4666666666672</v>
      </c>
    </row>
    <row r="713" spans="1:5" ht="15.75" x14ac:dyDescent="0.25">
      <c r="A713" s="170"/>
      <c r="B713" s="12" t="s">
        <v>2424</v>
      </c>
      <c r="C713" s="65" t="s">
        <v>423</v>
      </c>
      <c r="D713" s="63">
        <v>930</v>
      </c>
      <c r="E713" s="63">
        <v>995.1</v>
      </c>
    </row>
    <row r="714" spans="1:5" ht="15.75" x14ac:dyDescent="0.25">
      <c r="A714" s="170"/>
      <c r="B714" s="12" t="s">
        <v>2425</v>
      </c>
      <c r="C714" s="65" t="s">
        <v>1618</v>
      </c>
      <c r="D714" s="63">
        <v>3353.1666666666665</v>
      </c>
      <c r="E714" s="63">
        <v>3587.8883333333338</v>
      </c>
    </row>
    <row r="715" spans="1:5" ht="15.75" x14ac:dyDescent="0.25">
      <c r="A715" s="170"/>
      <c r="B715" s="12" t="s">
        <v>2426</v>
      </c>
      <c r="C715" s="65" t="s">
        <v>424</v>
      </c>
      <c r="D715" s="63">
        <v>2056.3333333333335</v>
      </c>
      <c r="E715" s="63">
        <v>2200.2766666666671</v>
      </c>
    </row>
    <row r="716" spans="1:5" ht="15.75" x14ac:dyDescent="0.25">
      <c r="A716" s="170"/>
      <c r="B716" s="12" t="s">
        <v>2427</v>
      </c>
      <c r="C716" s="65" t="s">
        <v>1619</v>
      </c>
      <c r="D716" s="63">
        <v>3212.6333333333337</v>
      </c>
      <c r="E716" s="63">
        <v>3437.5176666666666</v>
      </c>
    </row>
    <row r="717" spans="1:5" ht="15.75" x14ac:dyDescent="0.25">
      <c r="A717" s="170"/>
      <c r="B717" s="12" t="s">
        <v>2428</v>
      </c>
      <c r="C717" s="65" t="s">
        <v>425</v>
      </c>
      <c r="D717" s="63">
        <v>1023</v>
      </c>
      <c r="E717" s="63">
        <v>1094.6099999999999</v>
      </c>
    </row>
    <row r="718" spans="1:5" ht="15.75" x14ac:dyDescent="0.25">
      <c r="A718" s="170"/>
      <c r="B718" s="12" t="s">
        <v>2429</v>
      </c>
      <c r="C718" s="65" t="s">
        <v>1620</v>
      </c>
      <c r="D718" s="63">
        <v>14681.6</v>
      </c>
      <c r="E718" s="63">
        <v>15709.312</v>
      </c>
    </row>
    <row r="719" spans="1:5" ht="15.75" x14ac:dyDescent="0.25">
      <c r="A719" s="170"/>
      <c r="B719" s="12" t="s">
        <v>2430</v>
      </c>
      <c r="C719" s="65" t="s">
        <v>426</v>
      </c>
      <c r="D719" s="63">
        <v>3101.0333333333333</v>
      </c>
      <c r="E719" s="63">
        <v>3318.1056666666668</v>
      </c>
    </row>
    <row r="720" spans="1:5" ht="15.75" x14ac:dyDescent="0.25">
      <c r="A720" s="170"/>
      <c r="B720" s="12" t="s">
        <v>2431</v>
      </c>
      <c r="C720" s="65" t="s">
        <v>1621</v>
      </c>
      <c r="D720" s="63">
        <v>5419.833333333333</v>
      </c>
      <c r="E720" s="63">
        <v>5799.2216666666673</v>
      </c>
    </row>
    <row r="721" spans="1:5" ht="15.75" x14ac:dyDescent="0.25">
      <c r="A721" s="170"/>
      <c r="B721" s="12" t="s">
        <v>2432</v>
      </c>
      <c r="C721" s="65" t="s">
        <v>427</v>
      </c>
      <c r="D721" s="63">
        <v>2056.3333333333335</v>
      </c>
      <c r="E721" s="63">
        <v>2200.2766666666671</v>
      </c>
    </row>
    <row r="722" spans="1:5" ht="15.75" x14ac:dyDescent="0.25">
      <c r="A722" s="170"/>
      <c r="B722" s="12" t="s">
        <v>2433</v>
      </c>
      <c r="C722" s="65" t="s">
        <v>1622</v>
      </c>
      <c r="D722" s="63">
        <v>3740.6666666666665</v>
      </c>
      <c r="E722" s="63">
        <v>4002.5133333333338</v>
      </c>
    </row>
    <row r="723" spans="1:5" ht="15.75" x14ac:dyDescent="0.25">
      <c r="A723" s="170"/>
      <c r="B723" s="12" t="s">
        <v>2434</v>
      </c>
      <c r="C723" s="65" t="s">
        <v>428</v>
      </c>
      <c r="D723" s="63">
        <v>1467.3333333333333</v>
      </c>
      <c r="E723" s="63">
        <v>1570.0466666666669</v>
      </c>
    </row>
    <row r="724" spans="1:5" ht="15.75" x14ac:dyDescent="0.25">
      <c r="A724" s="170"/>
      <c r="B724" s="12" t="s">
        <v>2435</v>
      </c>
      <c r="C724" s="65" t="s">
        <v>1623</v>
      </c>
      <c r="D724" s="63">
        <v>1033.3333333333333</v>
      </c>
      <c r="E724" s="63">
        <v>1105.6666666666667</v>
      </c>
    </row>
    <row r="725" spans="1:5" ht="15.75" x14ac:dyDescent="0.25">
      <c r="A725" s="170"/>
      <c r="B725" s="12" t="s">
        <v>2436</v>
      </c>
      <c r="C725" s="65" t="s">
        <v>429</v>
      </c>
      <c r="D725" s="63">
        <v>310</v>
      </c>
      <c r="E725" s="63">
        <v>331.7</v>
      </c>
    </row>
    <row r="726" spans="1:5" ht="15.75" x14ac:dyDescent="0.25">
      <c r="A726" s="170"/>
      <c r="B726" s="12" t="s">
        <v>2437</v>
      </c>
      <c r="C726" s="65" t="s">
        <v>1624</v>
      </c>
      <c r="D726" s="63">
        <v>1167.6666666666667</v>
      </c>
      <c r="E726" s="63">
        <v>1249.4033333333336</v>
      </c>
    </row>
    <row r="727" spans="1:5" ht="15.75" x14ac:dyDescent="0.25">
      <c r="A727" s="170"/>
      <c r="B727" s="12" t="s">
        <v>2438</v>
      </c>
      <c r="C727" s="65" t="s">
        <v>430</v>
      </c>
      <c r="D727" s="63">
        <v>465</v>
      </c>
      <c r="E727" s="63">
        <v>497.55</v>
      </c>
    </row>
    <row r="728" spans="1:5" ht="15.75" x14ac:dyDescent="0.25">
      <c r="A728" s="170"/>
      <c r="B728" s="12" t="s">
        <v>2439</v>
      </c>
      <c r="C728" s="65" t="s">
        <v>1625</v>
      </c>
      <c r="D728" s="63">
        <v>1167.6666666666667</v>
      </c>
      <c r="E728" s="63">
        <v>1249.4033333333336</v>
      </c>
    </row>
    <row r="729" spans="1:5" ht="15.75" x14ac:dyDescent="0.25">
      <c r="A729" s="170"/>
      <c r="B729" s="12" t="s">
        <v>2440</v>
      </c>
      <c r="C729" s="65" t="s">
        <v>431</v>
      </c>
      <c r="D729" s="63">
        <v>465</v>
      </c>
      <c r="E729" s="63">
        <v>497.55</v>
      </c>
    </row>
    <row r="730" spans="1:5" ht="15.75" x14ac:dyDescent="0.25">
      <c r="A730" s="170"/>
      <c r="B730" s="12" t="s">
        <v>2441</v>
      </c>
      <c r="C730" s="65" t="s">
        <v>1626</v>
      </c>
      <c r="D730" s="63">
        <v>775</v>
      </c>
      <c r="E730" s="63">
        <v>829.25</v>
      </c>
    </row>
    <row r="731" spans="1:5" ht="15.75" x14ac:dyDescent="0.25">
      <c r="A731" s="170"/>
      <c r="B731" s="12" t="s">
        <v>2442</v>
      </c>
      <c r="C731" s="65" t="s">
        <v>432</v>
      </c>
      <c r="D731" s="63">
        <v>258.33333333333331</v>
      </c>
      <c r="E731" s="63">
        <v>276.41666666666669</v>
      </c>
    </row>
    <row r="732" spans="1:5" ht="15.75" x14ac:dyDescent="0.25">
      <c r="A732" s="170"/>
      <c r="B732" s="12" t="s">
        <v>2443</v>
      </c>
      <c r="C732" s="65" t="s">
        <v>1627</v>
      </c>
      <c r="D732" s="63">
        <v>1188.3333333333333</v>
      </c>
      <c r="E732" s="63">
        <v>1271.5166666666667</v>
      </c>
    </row>
    <row r="733" spans="1:5" ht="15.75" x14ac:dyDescent="0.25">
      <c r="A733" s="170"/>
      <c r="B733" s="12" t="s">
        <v>2444</v>
      </c>
      <c r="C733" s="65" t="s">
        <v>433</v>
      </c>
      <c r="D733" s="63">
        <v>310</v>
      </c>
      <c r="E733" s="63">
        <v>331.7</v>
      </c>
    </row>
    <row r="734" spans="1:5" ht="15.75" x14ac:dyDescent="0.25">
      <c r="A734" s="170"/>
      <c r="B734" s="12" t="s">
        <v>2445</v>
      </c>
      <c r="C734" s="65" t="s">
        <v>1628</v>
      </c>
      <c r="D734" s="63">
        <v>3182.6666666666665</v>
      </c>
      <c r="E734" s="63">
        <v>3405.4533333333343</v>
      </c>
    </row>
    <row r="735" spans="1:5" ht="22.5" x14ac:dyDescent="0.25">
      <c r="A735" s="170"/>
      <c r="B735" s="12" t="s">
        <v>2446</v>
      </c>
      <c r="C735" s="65" t="s">
        <v>434</v>
      </c>
      <c r="D735" s="63">
        <v>1023</v>
      </c>
      <c r="E735" s="63">
        <v>1094.6099999999999</v>
      </c>
    </row>
    <row r="736" spans="1:5" ht="15.75" x14ac:dyDescent="0.25">
      <c r="A736" s="170"/>
      <c r="B736" s="12" t="s">
        <v>2447</v>
      </c>
      <c r="C736" s="65" t="s">
        <v>1629</v>
      </c>
      <c r="D736" s="63">
        <v>826.66666666666663</v>
      </c>
      <c r="E736" s="63">
        <v>884.53333333333342</v>
      </c>
    </row>
    <row r="737" spans="1:5" ht="15.75" x14ac:dyDescent="0.25">
      <c r="A737" s="170"/>
      <c r="B737" s="12" t="s">
        <v>2448</v>
      </c>
      <c r="C737" s="65" t="s">
        <v>435</v>
      </c>
      <c r="D737" s="63">
        <v>361.66666666666669</v>
      </c>
      <c r="E737" s="63">
        <v>386.98333333333335</v>
      </c>
    </row>
    <row r="738" spans="1:5" ht="15.75" x14ac:dyDescent="0.25">
      <c r="A738" s="170"/>
      <c r="B738" s="12" t="s">
        <v>2449</v>
      </c>
      <c r="C738" s="65" t="s">
        <v>1630</v>
      </c>
      <c r="D738" s="63">
        <v>1684.3333333333333</v>
      </c>
      <c r="E738" s="63">
        <v>1802.2366666666669</v>
      </c>
    </row>
    <row r="739" spans="1:5" ht="15.75" x14ac:dyDescent="0.25">
      <c r="A739" s="170"/>
      <c r="B739" s="12" t="s">
        <v>2450</v>
      </c>
      <c r="C739" s="65" t="s">
        <v>436</v>
      </c>
      <c r="D739" s="63">
        <v>775</v>
      </c>
      <c r="E739" s="63">
        <v>829.25</v>
      </c>
    </row>
    <row r="740" spans="1:5" ht="15.75" x14ac:dyDescent="0.25">
      <c r="A740" s="170"/>
      <c r="B740" s="12" t="s">
        <v>2451</v>
      </c>
      <c r="C740" s="65" t="s">
        <v>1631</v>
      </c>
      <c r="D740" s="63">
        <v>1684.3333333333333</v>
      </c>
      <c r="E740" s="63">
        <v>1802.2366666666669</v>
      </c>
    </row>
    <row r="741" spans="1:5" ht="15.75" x14ac:dyDescent="0.25">
      <c r="A741" s="170"/>
      <c r="B741" s="12" t="s">
        <v>2452</v>
      </c>
      <c r="C741" s="65" t="s">
        <v>437</v>
      </c>
      <c r="D741" s="63">
        <v>775</v>
      </c>
      <c r="E741" s="63">
        <v>829.25</v>
      </c>
    </row>
    <row r="742" spans="1:5" ht="22.5" x14ac:dyDescent="0.25">
      <c r="A742" s="170"/>
      <c r="B742" s="12" t="s">
        <v>2453</v>
      </c>
      <c r="C742" s="65" t="s">
        <v>1632</v>
      </c>
      <c r="D742" s="63">
        <v>465</v>
      </c>
      <c r="E742" s="63">
        <v>497.55</v>
      </c>
    </row>
    <row r="743" spans="1:5" ht="22.5" x14ac:dyDescent="0.25">
      <c r="A743" s="170"/>
      <c r="B743" s="12" t="s">
        <v>2454</v>
      </c>
      <c r="C743" s="65" t="s">
        <v>438</v>
      </c>
      <c r="D743" s="63">
        <v>1085</v>
      </c>
      <c r="E743" s="63">
        <v>1160.95</v>
      </c>
    </row>
    <row r="744" spans="1:5" ht="22.5" x14ac:dyDescent="0.25">
      <c r="A744" s="170"/>
      <c r="B744" s="12" t="s">
        <v>2455</v>
      </c>
      <c r="C744" s="65" t="s">
        <v>1633</v>
      </c>
      <c r="D744" s="63">
        <v>6789</v>
      </c>
      <c r="E744" s="63">
        <v>7264.2300000000005</v>
      </c>
    </row>
    <row r="745" spans="1:5" ht="15.75" x14ac:dyDescent="0.25">
      <c r="A745" s="170"/>
      <c r="B745" s="12" t="s">
        <v>2456</v>
      </c>
      <c r="C745" s="65" t="s">
        <v>439</v>
      </c>
      <c r="D745" s="63">
        <v>2810.6666666666665</v>
      </c>
      <c r="E745" s="63">
        <v>3007.4133333333334</v>
      </c>
    </row>
    <row r="746" spans="1:5" ht="15.75" x14ac:dyDescent="0.25">
      <c r="A746" s="170"/>
      <c r="B746" s="12" t="s">
        <v>2457</v>
      </c>
      <c r="C746" s="65" t="s">
        <v>1634</v>
      </c>
      <c r="D746" s="63">
        <v>6789</v>
      </c>
      <c r="E746" s="63">
        <v>7264.2300000000005</v>
      </c>
    </row>
    <row r="747" spans="1:5" ht="15.75" x14ac:dyDescent="0.25">
      <c r="A747" s="170"/>
      <c r="B747" s="12" t="s">
        <v>2458</v>
      </c>
      <c r="C747" s="65" t="s">
        <v>440</v>
      </c>
      <c r="D747" s="63">
        <v>2810.6666666666665</v>
      </c>
      <c r="E747" s="63">
        <v>3007.4133333333334</v>
      </c>
    </row>
    <row r="748" spans="1:5" ht="15.75" x14ac:dyDescent="0.25">
      <c r="A748" s="170"/>
      <c r="B748" s="12" t="s">
        <v>2459</v>
      </c>
      <c r="C748" s="65" t="s">
        <v>1635</v>
      </c>
      <c r="D748" s="63">
        <v>2314.6666666666665</v>
      </c>
      <c r="E748" s="63">
        <v>2476.6933333333336</v>
      </c>
    </row>
    <row r="749" spans="1:5" ht="22.5" x14ac:dyDescent="0.25">
      <c r="A749" s="170"/>
      <c r="B749" s="12" t="s">
        <v>2460</v>
      </c>
      <c r="C749" s="65" t="s">
        <v>441</v>
      </c>
      <c r="D749" s="63">
        <v>950.66666666666663</v>
      </c>
      <c r="E749" s="63">
        <v>1017.2133333333335</v>
      </c>
    </row>
    <row r="750" spans="1:5" ht="15.75" x14ac:dyDescent="0.25">
      <c r="A750" s="170"/>
      <c r="B750" s="12" t="s">
        <v>2461</v>
      </c>
      <c r="C750" s="65" t="s">
        <v>1636</v>
      </c>
      <c r="D750" s="63">
        <v>2314.6666666666665</v>
      </c>
      <c r="E750" s="63">
        <v>2476.6933333333336</v>
      </c>
    </row>
    <row r="751" spans="1:5" ht="15.75" x14ac:dyDescent="0.25">
      <c r="A751" s="170"/>
      <c r="B751" s="12" t="s">
        <v>2462</v>
      </c>
      <c r="C751" s="65" t="s">
        <v>442</v>
      </c>
      <c r="D751" s="63">
        <v>950.66666666666663</v>
      </c>
      <c r="E751" s="63">
        <v>1017.2133333333335</v>
      </c>
    </row>
    <row r="752" spans="1:5" ht="15.75" x14ac:dyDescent="0.25">
      <c r="A752" s="170"/>
      <c r="B752" s="12" t="s">
        <v>2463</v>
      </c>
      <c r="C752" s="65" t="s">
        <v>1637</v>
      </c>
      <c r="D752" s="63">
        <v>1503.5</v>
      </c>
      <c r="E752" s="63">
        <v>1608.7450000000001</v>
      </c>
    </row>
    <row r="753" spans="1:5" ht="15.75" x14ac:dyDescent="0.25">
      <c r="A753" s="170"/>
      <c r="B753" s="12" t="s">
        <v>2464</v>
      </c>
      <c r="C753" s="65" t="s">
        <v>443</v>
      </c>
      <c r="D753" s="63">
        <v>640.66666666666663</v>
      </c>
      <c r="E753" s="63">
        <v>685.51333333333343</v>
      </c>
    </row>
    <row r="754" spans="1:5" ht="15.75" x14ac:dyDescent="0.25">
      <c r="A754" s="170"/>
      <c r="B754" s="12" t="s">
        <v>2465</v>
      </c>
      <c r="C754" s="65" t="s">
        <v>1638</v>
      </c>
      <c r="D754" s="63">
        <v>671.66666666666663</v>
      </c>
      <c r="E754" s="63">
        <v>718.68333333333339</v>
      </c>
    </row>
    <row r="755" spans="1:5" ht="22.5" x14ac:dyDescent="0.25">
      <c r="A755" s="170"/>
      <c r="B755" s="12" t="s">
        <v>2466</v>
      </c>
      <c r="C755" s="65" t="s">
        <v>444</v>
      </c>
      <c r="D755" s="63">
        <v>361.66666666666669</v>
      </c>
      <c r="E755" s="63">
        <v>386.98333333333335</v>
      </c>
    </row>
    <row r="756" spans="1:5" ht="15.75" x14ac:dyDescent="0.25">
      <c r="A756" s="170"/>
      <c r="B756" s="12" t="s">
        <v>2467</v>
      </c>
      <c r="C756" s="65" t="s">
        <v>1639</v>
      </c>
      <c r="D756" s="63">
        <v>1384.6666666666667</v>
      </c>
      <c r="E756" s="63">
        <v>1481.5933333333335</v>
      </c>
    </row>
    <row r="757" spans="1:5" ht="15.75" x14ac:dyDescent="0.25">
      <c r="A757" s="170"/>
      <c r="B757" s="12" t="s">
        <v>2468</v>
      </c>
      <c r="C757" s="65" t="s">
        <v>445</v>
      </c>
      <c r="D757" s="63">
        <v>620</v>
      </c>
      <c r="E757" s="63">
        <v>663.4</v>
      </c>
    </row>
    <row r="758" spans="1:5" ht="15.75" x14ac:dyDescent="0.25">
      <c r="A758" s="170"/>
      <c r="B758" s="12" t="s">
        <v>2469</v>
      </c>
      <c r="C758" s="65" t="s">
        <v>1640</v>
      </c>
      <c r="D758" s="63">
        <v>1825.9000000000003</v>
      </c>
      <c r="E758" s="63">
        <v>1953.713</v>
      </c>
    </row>
    <row r="759" spans="1:5" ht="15.75" x14ac:dyDescent="0.25">
      <c r="A759" s="170"/>
      <c r="B759" s="12" t="s">
        <v>2470</v>
      </c>
      <c r="C759" s="65" t="s">
        <v>446</v>
      </c>
      <c r="D759" s="63">
        <v>780.16666666666663</v>
      </c>
      <c r="E759" s="63">
        <v>834.77833333333331</v>
      </c>
    </row>
    <row r="760" spans="1:5" ht="15.75" x14ac:dyDescent="0.25">
      <c r="A760" s="170"/>
      <c r="B760" s="12" t="s">
        <v>2471</v>
      </c>
      <c r="C760" s="65" t="s">
        <v>1641</v>
      </c>
      <c r="D760" s="63">
        <v>785.33333333333337</v>
      </c>
      <c r="E760" s="63">
        <v>840.30666666666673</v>
      </c>
    </row>
    <row r="761" spans="1:5" ht="22.5" x14ac:dyDescent="0.25">
      <c r="A761" s="170"/>
      <c r="B761" s="12" t="s">
        <v>2472</v>
      </c>
      <c r="C761" s="65" t="s">
        <v>447</v>
      </c>
      <c r="D761" s="63">
        <v>382.33333333333331</v>
      </c>
      <c r="E761" s="63">
        <v>409.09666666666664</v>
      </c>
    </row>
    <row r="762" spans="1:5" ht="15.75" x14ac:dyDescent="0.25">
      <c r="A762" s="170"/>
      <c r="B762" s="12" t="s">
        <v>2473</v>
      </c>
      <c r="C762" s="65" t="s">
        <v>1642</v>
      </c>
      <c r="D762" s="63">
        <v>1808.3333333333333</v>
      </c>
      <c r="E762" s="63">
        <v>1934.9166666666667</v>
      </c>
    </row>
    <row r="763" spans="1:5" ht="15.75" x14ac:dyDescent="0.25">
      <c r="A763" s="170"/>
      <c r="B763" s="12" t="s">
        <v>2474</v>
      </c>
      <c r="C763" s="65" t="s">
        <v>448</v>
      </c>
      <c r="D763" s="63">
        <v>826.66666666666663</v>
      </c>
      <c r="E763" s="63">
        <v>884.53333333333342</v>
      </c>
    </row>
    <row r="764" spans="1:5" ht="15.75" x14ac:dyDescent="0.25">
      <c r="A764" s="170"/>
      <c r="B764" s="12" t="s">
        <v>2475</v>
      </c>
      <c r="C764" s="65" t="s">
        <v>1643</v>
      </c>
      <c r="D764" s="63">
        <v>3089.6666666666665</v>
      </c>
      <c r="E764" s="63">
        <v>3305.9433333333341</v>
      </c>
    </row>
    <row r="765" spans="1:5" ht="15.75" x14ac:dyDescent="0.25">
      <c r="A765" s="170"/>
      <c r="B765" s="12" t="s">
        <v>2476</v>
      </c>
      <c r="C765" s="65" t="s">
        <v>449</v>
      </c>
      <c r="D765" s="63">
        <v>1281.3333333333333</v>
      </c>
      <c r="E765" s="63">
        <v>1371.0266666666669</v>
      </c>
    </row>
    <row r="766" spans="1:5" ht="15.75" x14ac:dyDescent="0.25">
      <c r="A766" s="170"/>
      <c r="B766" s="12" t="s">
        <v>2477</v>
      </c>
      <c r="C766" s="65" t="s">
        <v>1644</v>
      </c>
      <c r="D766" s="63">
        <v>3792.3333333333335</v>
      </c>
      <c r="E766" s="63">
        <v>4057.7966666666666</v>
      </c>
    </row>
    <row r="767" spans="1:5" ht="15.75" x14ac:dyDescent="0.25">
      <c r="A767" s="170"/>
      <c r="B767" s="12" t="s">
        <v>2478</v>
      </c>
      <c r="C767" s="65" t="s">
        <v>450</v>
      </c>
      <c r="D767" s="63">
        <v>1674</v>
      </c>
      <c r="E767" s="63">
        <v>1791.1800000000003</v>
      </c>
    </row>
    <row r="768" spans="1:5" ht="15.75" x14ac:dyDescent="0.25">
      <c r="A768" s="170"/>
      <c r="B768" s="12" t="s">
        <v>2479</v>
      </c>
      <c r="C768" s="65" t="s">
        <v>1645</v>
      </c>
      <c r="D768" s="63">
        <v>2201</v>
      </c>
      <c r="E768" s="63">
        <v>2355.0699999999997</v>
      </c>
    </row>
    <row r="769" spans="1:5" ht="22.5" x14ac:dyDescent="0.25">
      <c r="A769" s="170"/>
      <c r="B769" s="12" t="s">
        <v>2480</v>
      </c>
      <c r="C769" s="65" t="s">
        <v>451</v>
      </c>
      <c r="D769" s="63">
        <v>1012.6666666666666</v>
      </c>
      <c r="E769" s="63">
        <v>1083.5533333333335</v>
      </c>
    </row>
    <row r="770" spans="1:5" ht="15.75" x14ac:dyDescent="0.25">
      <c r="A770" s="170"/>
      <c r="B770" s="12" t="s">
        <v>2481</v>
      </c>
      <c r="C770" s="65" t="s">
        <v>1646</v>
      </c>
      <c r="D770" s="63">
        <v>785.33333333333337</v>
      </c>
      <c r="E770" s="63">
        <v>840.30666666666673</v>
      </c>
    </row>
    <row r="771" spans="1:5" ht="15.75" x14ac:dyDescent="0.25">
      <c r="A771" s="170"/>
      <c r="B771" s="12" t="s">
        <v>2482</v>
      </c>
      <c r="C771" s="65" t="s">
        <v>452</v>
      </c>
      <c r="D771" s="63">
        <v>372</v>
      </c>
      <c r="E771" s="63">
        <v>398.04</v>
      </c>
    </row>
    <row r="772" spans="1:5" ht="15.75" x14ac:dyDescent="0.25">
      <c r="A772" s="170"/>
      <c r="B772" s="12" t="s">
        <v>2483</v>
      </c>
      <c r="C772" s="65" t="s">
        <v>1647</v>
      </c>
      <c r="D772" s="63">
        <v>1364</v>
      </c>
      <c r="E772" s="63">
        <v>1459.4800000000002</v>
      </c>
    </row>
    <row r="773" spans="1:5" ht="15.75" x14ac:dyDescent="0.25">
      <c r="A773" s="170"/>
      <c r="B773" s="12" t="s">
        <v>2484</v>
      </c>
      <c r="C773" s="65" t="s">
        <v>453</v>
      </c>
      <c r="D773" s="63">
        <v>485.66666666666669</v>
      </c>
      <c r="E773" s="63">
        <v>519.66333333333341</v>
      </c>
    </row>
    <row r="774" spans="1:5" ht="15.75" x14ac:dyDescent="0.25">
      <c r="A774" s="170"/>
      <c r="B774" s="12" t="s">
        <v>2485</v>
      </c>
      <c r="C774" s="65" t="s">
        <v>1648</v>
      </c>
      <c r="D774" s="63">
        <v>785.33333333333337</v>
      </c>
      <c r="E774" s="63">
        <v>840.30666666666673</v>
      </c>
    </row>
    <row r="775" spans="1:5" ht="15.75" x14ac:dyDescent="0.25">
      <c r="A775" s="170"/>
      <c r="B775" s="12" t="s">
        <v>2486</v>
      </c>
      <c r="C775" s="65" t="s">
        <v>454</v>
      </c>
      <c r="D775" s="63">
        <v>310</v>
      </c>
      <c r="E775" s="63">
        <v>331.7</v>
      </c>
    </row>
    <row r="776" spans="1:5" ht="15.75" x14ac:dyDescent="0.25">
      <c r="A776" s="170"/>
      <c r="B776" s="12" t="s">
        <v>2487</v>
      </c>
      <c r="C776" s="65" t="s">
        <v>1649</v>
      </c>
      <c r="D776" s="63">
        <v>806</v>
      </c>
      <c r="E776" s="63">
        <v>862.42000000000007</v>
      </c>
    </row>
    <row r="777" spans="1:5" ht="15.75" x14ac:dyDescent="0.25">
      <c r="A777" s="170"/>
      <c r="B777" s="12" t="s">
        <v>2488</v>
      </c>
      <c r="C777" s="65" t="s">
        <v>455</v>
      </c>
      <c r="D777" s="63">
        <v>351.33333333333331</v>
      </c>
      <c r="E777" s="63">
        <v>375.92666666666668</v>
      </c>
    </row>
    <row r="778" spans="1:5" ht="15.75" x14ac:dyDescent="0.25">
      <c r="A778" s="170"/>
      <c r="B778" s="12" t="s">
        <v>2489</v>
      </c>
      <c r="C778" s="65" t="s">
        <v>1650</v>
      </c>
      <c r="D778" s="63">
        <v>4102.333333333333</v>
      </c>
      <c r="E778" s="63">
        <v>4389.4966666666669</v>
      </c>
    </row>
    <row r="779" spans="1:5" ht="22.5" x14ac:dyDescent="0.25">
      <c r="A779" s="170"/>
      <c r="B779" s="12" t="s">
        <v>2490</v>
      </c>
      <c r="C779" s="65" t="s">
        <v>456</v>
      </c>
      <c r="D779" s="63">
        <v>1705</v>
      </c>
      <c r="E779" s="63">
        <v>1824.3500000000001</v>
      </c>
    </row>
    <row r="780" spans="1:5" ht="15.75" x14ac:dyDescent="0.25">
      <c r="A780" s="170"/>
      <c r="B780" s="12" t="s">
        <v>2491</v>
      </c>
      <c r="C780" s="65" t="s">
        <v>457</v>
      </c>
      <c r="D780" s="63">
        <v>651</v>
      </c>
      <c r="E780" s="63">
        <v>696.57</v>
      </c>
    </row>
    <row r="781" spans="1:5" ht="15.75" x14ac:dyDescent="0.25">
      <c r="A781" s="170"/>
      <c r="B781" s="12" t="s">
        <v>2492</v>
      </c>
      <c r="C781" s="65" t="s">
        <v>1714</v>
      </c>
      <c r="D781" s="63">
        <v>377.16666666666669</v>
      </c>
      <c r="E781" s="63">
        <v>403.56833333333338</v>
      </c>
    </row>
    <row r="782" spans="1:5" ht="22.5" x14ac:dyDescent="0.25">
      <c r="A782" s="170"/>
      <c r="B782" s="12" t="s">
        <v>2493</v>
      </c>
      <c r="C782" s="65" t="s">
        <v>1651</v>
      </c>
      <c r="D782" s="63">
        <v>599.33333333333337</v>
      </c>
      <c r="E782" s="63">
        <v>641.28666666666675</v>
      </c>
    </row>
    <row r="783" spans="1:5" ht="15.75" x14ac:dyDescent="0.25">
      <c r="A783" s="170"/>
      <c r="B783" s="12" t="s">
        <v>2494</v>
      </c>
      <c r="C783" s="65" t="s">
        <v>458</v>
      </c>
      <c r="D783" s="63">
        <v>82.666666666666671</v>
      </c>
      <c r="E783" s="63">
        <v>88.453333333333333</v>
      </c>
    </row>
    <row r="784" spans="1:5" ht="15.75" x14ac:dyDescent="0.25">
      <c r="A784" s="170"/>
      <c r="B784" s="12" t="s">
        <v>2495</v>
      </c>
      <c r="C784" s="65" t="s">
        <v>1652</v>
      </c>
      <c r="D784" s="63">
        <v>599.33333333333337</v>
      </c>
      <c r="E784" s="63">
        <v>641.28666666666675</v>
      </c>
    </row>
    <row r="785" spans="1:5" ht="15.75" x14ac:dyDescent="0.25">
      <c r="A785" s="170"/>
      <c r="B785" s="12" t="s">
        <v>2496</v>
      </c>
      <c r="C785" s="65" t="s">
        <v>459</v>
      </c>
      <c r="D785" s="63">
        <v>82.666666666666671</v>
      </c>
      <c r="E785" s="63">
        <v>88.453333333333333</v>
      </c>
    </row>
    <row r="786" spans="1:5" ht="15.75" x14ac:dyDescent="0.25">
      <c r="A786" s="170"/>
      <c r="B786" s="12" t="s">
        <v>2497</v>
      </c>
      <c r="C786" s="65" t="s">
        <v>1653</v>
      </c>
      <c r="D786" s="63">
        <v>3317</v>
      </c>
      <c r="E786" s="63">
        <v>3549.19</v>
      </c>
    </row>
    <row r="787" spans="1:5" ht="15.75" x14ac:dyDescent="0.25">
      <c r="A787" s="170"/>
      <c r="B787" s="12" t="s">
        <v>2498</v>
      </c>
      <c r="C787" s="65" t="s">
        <v>460</v>
      </c>
      <c r="D787" s="63">
        <v>1674</v>
      </c>
      <c r="E787" s="63">
        <v>1791.1800000000003</v>
      </c>
    </row>
    <row r="788" spans="1:5" ht="15.75" x14ac:dyDescent="0.25">
      <c r="A788" s="170"/>
      <c r="B788" s="12" t="s">
        <v>2499</v>
      </c>
      <c r="C788" s="65" t="s">
        <v>1654</v>
      </c>
      <c r="D788" s="63">
        <v>34337.666666666664</v>
      </c>
      <c r="E788" s="63">
        <v>36741.303333333337</v>
      </c>
    </row>
    <row r="789" spans="1:5" ht="15.75" x14ac:dyDescent="0.25">
      <c r="A789" s="170"/>
      <c r="B789" s="12" t="s">
        <v>2500</v>
      </c>
      <c r="C789" s="65" t="s">
        <v>461</v>
      </c>
      <c r="D789" s="63">
        <v>16729.666666666668</v>
      </c>
      <c r="E789" s="63">
        <v>17900.743333333332</v>
      </c>
    </row>
    <row r="790" spans="1:5" ht="22.5" x14ac:dyDescent="0.25">
      <c r="A790" s="170"/>
      <c r="B790" s="12" t="s">
        <v>2501</v>
      </c>
      <c r="C790" s="65" t="s">
        <v>1655</v>
      </c>
      <c r="D790" s="63">
        <v>15717</v>
      </c>
      <c r="E790" s="63">
        <v>16817.190000000002</v>
      </c>
    </row>
    <row r="791" spans="1:5" ht="15.75" x14ac:dyDescent="0.25">
      <c r="A791" s="170"/>
      <c r="B791" s="12" t="s">
        <v>2502</v>
      </c>
      <c r="C791" s="65" t="s">
        <v>462</v>
      </c>
      <c r="D791" s="63">
        <v>6312.6333333333341</v>
      </c>
      <c r="E791" s="63">
        <v>6754.5176666666666</v>
      </c>
    </row>
    <row r="792" spans="1:5" ht="15.75" x14ac:dyDescent="0.25">
      <c r="A792" s="170"/>
      <c r="B792" s="12" t="s">
        <v>2503</v>
      </c>
      <c r="C792" s="65" t="s">
        <v>1656</v>
      </c>
      <c r="D792" s="63">
        <v>1392.9333333333334</v>
      </c>
      <c r="E792" s="63">
        <v>1490.4386666666669</v>
      </c>
    </row>
    <row r="793" spans="1:5" ht="15.75" x14ac:dyDescent="0.25">
      <c r="A793" s="170"/>
      <c r="B793" s="12" t="s">
        <v>2504</v>
      </c>
      <c r="C793" s="65" t="s">
        <v>463</v>
      </c>
      <c r="D793" s="63">
        <v>706.80000000000007</v>
      </c>
      <c r="E793" s="63">
        <v>756.27599999999995</v>
      </c>
    </row>
    <row r="794" spans="1:5" ht="15.75" x14ac:dyDescent="0.25">
      <c r="A794" s="170"/>
      <c r="B794" s="12" t="s">
        <v>2505</v>
      </c>
      <c r="C794" s="65" t="s">
        <v>464</v>
      </c>
      <c r="D794" s="63">
        <v>661.33333333333337</v>
      </c>
      <c r="E794" s="63">
        <v>707.62666666666667</v>
      </c>
    </row>
    <row r="795" spans="1:5" ht="15.75" x14ac:dyDescent="0.25">
      <c r="A795" s="170"/>
      <c r="B795" s="12" t="s">
        <v>2506</v>
      </c>
      <c r="C795" s="65" t="s">
        <v>1715</v>
      </c>
      <c r="D795" s="63">
        <v>351.33333333333331</v>
      </c>
      <c r="E795" s="63">
        <v>375.92666666666668</v>
      </c>
    </row>
    <row r="796" spans="1:5" ht="15.75" x14ac:dyDescent="0.25">
      <c r="A796" s="170"/>
      <c r="B796" s="12" t="s">
        <v>2507</v>
      </c>
      <c r="C796" s="65" t="s">
        <v>465</v>
      </c>
      <c r="D796" s="63">
        <v>135.625</v>
      </c>
      <c r="E796" s="63">
        <v>145.11875000000001</v>
      </c>
    </row>
    <row r="797" spans="1:5" ht="15.75" x14ac:dyDescent="0.25">
      <c r="A797" s="170"/>
      <c r="B797" s="12" t="s">
        <v>2508</v>
      </c>
      <c r="C797" s="65" t="s">
        <v>1716</v>
      </c>
      <c r="D797" s="63">
        <v>93</v>
      </c>
      <c r="E797" s="63">
        <v>99.51</v>
      </c>
    </row>
    <row r="798" spans="1:5" ht="15.75" x14ac:dyDescent="0.25">
      <c r="A798" s="170"/>
      <c r="B798" s="12" t="s">
        <v>2509</v>
      </c>
      <c r="C798" s="65" t="s">
        <v>1657</v>
      </c>
      <c r="D798" s="63">
        <v>1369.1666666666667</v>
      </c>
      <c r="E798" s="63">
        <v>1465.0083333333332</v>
      </c>
    </row>
    <row r="799" spans="1:5" ht="15.75" x14ac:dyDescent="0.25">
      <c r="A799" s="170"/>
      <c r="B799" s="12" t="s">
        <v>2510</v>
      </c>
      <c r="C799" s="65" t="s">
        <v>466</v>
      </c>
      <c r="D799" s="63">
        <v>930</v>
      </c>
      <c r="E799" s="63">
        <v>995.1</v>
      </c>
    </row>
    <row r="800" spans="1:5" ht="22.5" x14ac:dyDescent="0.25">
      <c r="A800" s="170"/>
      <c r="B800" s="12" t="s">
        <v>2511</v>
      </c>
      <c r="C800" s="65" t="s">
        <v>1658</v>
      </c>
      <c r="D800" s="63">
        <v>1663.6666666666667</v>
      </c>
      <c r="E800" s="63">
        <v>1780.1233333333332</v>
      </c>
    </row>
    <row r="801" spans="1:5" ht="22.5" x14ac:dyDescent="0.25">
      <c r="A801" s="170"/>
      <c r="B801" s="12" t="s">
        <v>2512</v>
      </c>
      <c r="C801" s="65" t="s">
        <v>467</v>
      </c>
      <c r="D801" s="63">
        <v>465</v>
      </c>
      <c r="E801" s="63">
        <v>497.55</v>
      </c>
    </row>
    <row r="802" spans="1:5" ht="22.5" x14ac:dyDescent="0.25">
      <c r="A802" s="170"/>
      <c r="B802" s="12" t="s">
        <v>2513</v>
      </c>
      <c r="C802" s="65" t="s">
        <v>1659</v>
      </c>
      <c r="D802" s="63">
        <v>1663.6666666666667</v>
      </c>
      <c r="E802" s="63">
        <v>1780.1233333333332</v>
      </c>
    </row>
    <row r="803" spans="1:5" ht="22.5" x14ac:dyDescent="0.25">
      <c r="A803" s="170"/>
      <c r="B803" s="12" t="s">
        <v>2514</v>
      </c>
      <c r="C803" s="65" t="s">
        <v>468</v>
      </c>
      <c r="D803" s="63">
        <v>465</v>
      </c>
      <c r="E803" s="63">
        <v>497.55</v>
      </c>
    </row>
    <row r="804" spans="1:5" ht="15.75" x14ac:dyDescent="0.25">
      <c r="A804" s="45"/>
      <c r="B804" s="12" t="s">
        <v>2515</v>
      </c>
      <c r="C804" s="65" t="s">
        <v>1660</v>
      </c>
      <c r="D804" s="63">
        <v>3089.6666666666665</v>
      </c>
      <c r="E804" s="63">
        <v>3305.9433333333341</v>
      </c>
    </row>
    <row r="805" spans="1:5" ht="15.75" x14ac:dyDescent="0.25">
      <c r="A805" s="170" t="s">
        <v>469</v>
      </c>
      <c r="B805" s="12" t="s">
        <v>2516</v>
      </c>
      <c r="C805" s="65" t="s">
        <v>470</v>
      </c>
      <c r="D805" s="63">
        <v>940.33333333333337</v>
      </c>
      <c r="E805" s="63">
        <v>1006.1566666666668</v>
      </c>
    </row>
    <row r="806" spans="1:5" ht="15.75" x14ac:dyDescent="0.25">
      <c r="A806" s="170"/>
      <c r="B806" s="12" t="s">
        <v>2517</v>
      </c>
      <c r="C806" s="65" t="s">
        <v>1661</v>
      </c>
      <c r="D806" s="63">
        <v>5373.333333333333</v>
      </c>
      <c r="E806" s="63">
        <v>5749.4666666666672</v>
      </c>
    </row>
    <row r="807" spans="1:5" ht="15.75" x14ac:dyDescent="0.25">
      <c r="A807" s="170"/>
      <c r="B807" s="12" t="s">
        <v>2518</v>
      </c>
      <c r="C807" s="65" t="s">
        <v>471</v>
      </c>
      <c r="D807" s="63">
        <v>2159.6666666666665</v>
      </c>
      <c r="E807" s="63">
        <v>2310.8433333333337</v>
      </c>
    </row>
    <row r="808" spans="1:5" ht="15.75" x14ac:dyDescent="0.25">
      <c r="A808" s="170"/>
      <c r="B808" s="12" t="s">
        <v>2519</v>
      </c>
      <c r="C808" s="65" t="s">
        <v>472</v>
      </c>
      <c r="D808" s="63">
        <v>41.85</v>
      </c>
      <c r="E808" s="63">
        <v>44.779500000000006</v>
      </c>
    </row>
    <row r="809" spans="1:5" ht="15.75" x14ac:dyDescent="0.25">
      <c r="A809" s="170"/>
      <c r="B809" s="12" t="s">
        <v>2520</v>
      </c>
      <c r="C809" s="65" t="s">
        <v>1717</v>
      </c>
      <c r="D809" s="63">
        <v>113.66666666666667</v>
      </c>
      <c r="E809" s="63">
        <v>121.62333333333333</v>
      </c>
    </row>
    <row r="810" spans="1:5" ht="15.75" x14ac:dyDescent="0.25">
      <c r="A810" s="170"/>
      <c r="B810" s="12" t="s">
        <v>2521</v>
      </c>
      <c r="C810" s="65" t="s">
        <v>1662</v>
      </c>
      <c r="D810" s="63">
        <v>671.66666666666663</v>
      </c>
      <c r="E810" s="63">
        <v>718.68333333333339</v>
      </c>
    </row>
    <row r="811" spans="1:5" ht="15.75" x14ac:dyDescent="0.25">
      <c r="A811" s="170"/>
      <c r="B811" s="12" t="s">
        <v>2522</v>
      </c>
      <c r="C811" s="65" t="s">
        <v>473</v>
      </c>
      <c r="D811" s="63">
        <v>1157.3333333333333</v>
      </c>
      <c r="E811" s="63">
        <v>1238.3466666666668</v>
      </c>
    </row>
    <row r="812" spans="1:5" ht="15.75" x14ac:dyDescent="0.25">
      <c r="A812" s="170"/>
      <c r="B812" s="12" t="s">
        <v>2523</v>
      </c>
      <c r="C812" s="65" t="s">
        <v>1663</v>
      </c>
      <c r="D812" s="63">
        <v>568.33333333333337</v>
      </c>
      <c r="E812" s="63">
        <v>608.11666666666679</v>
      </c>
    </row>
    <row r="813" spans="1:5" ht="15.75" x14ac:dyDescent="0.25">
      <c r="A813" s="170"/>
      <c r="B813" s="12" t="s">
        <v>2524</v>
      </c>
      <c r="C813" s="65" t="s">
        <v>1718</v>
      </c>
      <c r="D813" s="63">
        <v>134.33333333333334</v>
      </c>
      <c r="E813" s="63">
        <v>143.73666666666665</v>
      </c>
    </row>
    <row r="814" spans="1:5" ht="15.75" x14ac:dyDescent="0.25">
      <c r="A814" s="170"/>
      <c r="B814" s="12" t="s">
        <v>2525</v>
      </c>
      <c r="C814" s="65" t="s">
        <v>474</v>
      </c>
      <c r="D814" s="63">
        <v>2635</v>
      </c>
      <c r="E814" s="63">
        <v>2819.4500000000003</v>
      </c>
    </row>
    <row r="815" spans="1:5" ht="22.5" x14ac:dyDescent="0.25">
      <c r="A815" s="170"/>
      <c r="B815" s="12" t="s">
        <v>2526</v>
      </c>
      <c r="C815" s="65" t="s">
        <v>2679</v>
      </c>
      <c r="D815" s="63">
        <v>568.33333333333337</v>
      </c>
      <c r="E815" s="63">
        <v>608.11666666666679</v>
      </c>
    </row>
    <row r="816" spans="1:5" ht="15.75" x14ac:dyDescent="0.25">
      <c r="A816" s="170"/>
      <c r="B816" s="12" t="s">
        <v>2527</v>
      </c>
      <c r="C816" s="65" t="s">
        <v>1664</v>
      </c>
      <c r="D816" s="63">
        <v>2800.3333333333335</v>
      </c>
      <c r="E816" s="63">
        <v>2996.3566666666666</v>
      </c>
    </row>
    <row r="817" spans="1:5" ht="15.75" x14ac:dyDescent="0.25">
      <c r="A817" s="170"/>
      <c r="B817" s="12" t="s">
        <v>2528</v>
      </c>
      <c r="C817" s="65" t="s">
        <v>475</v>
      </c>
      <c r="D817" s="63">
        <v>1653.3333333333333</v>
      </c>
      <c r="E817" s="63">
        <v>1769.0666666666668</v>
      </c>
    </row>
    <row r="818" spans="1:5" ht="15.75" x14ac:dyDescent="0.25">
      <c r="A818" s="170"/>
      <c r="B818" s="12" t="s">
        <v>2529</v>
      </c>
      <c r="C818" s="65" t="s">
        <v>1665</v>
      </c>
      <c r="D818" s="63">
        <v>919.66666666666663</v>
      </c>
      <c r="E818" s="63">
        <v>984.04333333333341</v>
      </c>
    </row>
    <row r="819" spans="1:5" ht="15.75" x14ac:dyDescent="0.25">
      <c r="A819" s="170"/>
      <c r="B819" s="12" t="s">
        <v>2530</v>
      </c>
      <c r="C819" s="65" t="s">
        <v>476</v>
      </c>
      <c r="D819" s="63">
        <v>465</v>
      </c>
      <c r="E819" s="63">
        <v>497.55</v>
      </c>
    </row>
    <row r="820" spans="1:5" ht="15.75" x14ac:dyDescent="0.25">
      <c r="A820" s="170"/>
      <c r="B820" s="12" t="s">
        <v>2531</v>
      </c>
      <c r="C820" s="65" t="s">
        <v>1666</v>
      </c>
      <c r="D820" s="63">
        <v>1632.6666666666667</v>
      </c>
      <c r="E820" s="63">
        <v>1746.9533333333336</v>
      </c>
    </row>
    <row r="821" spans="1:5" ht="15.75" x14ac:dyDescent="0.25">
      <c r="A821" s="170"/>
      <c r="B821" s="12" t="s">
        <v>2532</v>
      </c>
      <c r="C821" s="65" t="s">
        <v>477</v>
      </c>
      <c r="D821" s="63">
        <v>568.33333333333337</v>
      </c>
      <c r="E821" s="63">
        <v>608.11666666666679</v>
      </c>
    </row>
    <row r="822" spans="1:5" ht="15.75" x14ac:dyDescent="0.25">
      <c r="A822" s="170"/>
      <c r="B822" s="12" t="s">
        <v>2533</v>
      </c>
      <c r="C822" s="65" t="s">
        <v>2678</v>
      </c>
      <c r="D822" s="63">
        <v>148.80000000000004</v>
      </c>
      <c r="E822" s="63">
        <v>159.21600000000001</v>
      </c>
    </row>
    <row r="823" spans="1:5" ht="15.75" x14ac:dyDescent="0.25">
      <c r="A823" s="170"/>
      <c r="B823" s="12" t="s">
        <v>2534</v>
      </c>
      <c r="C823" s="65" t="s">
        <v>478</v>
      </c>
      <c r="D823" s="63">
        <v>41.333333333333336</v>
      </c>
      <c r="E823" s="63">
        <v>44.226666666666667</v>
      </c>
    </row>
    <row r="824" spans="1:5" ht="15.75" x14ac:dyDescent="0.25">
      <c r="A824" s="170"/>
      <c r="B824" s="12" t="s">
        <v>2535</v>
      </c>
      <c r="C824" s="65" t="s">
        <v>1668</v>
      </c>
      <c r="D824" s="63">
        <v>5735</v>
      </c>
      <c r="E824" s="63">
        <v>6136.45</v>
      </c>
    </row>
    <row r="825" spans="1:5" ht="15.75" x14ac:dyDescent="0.25">
      <c r="A825" s="170"/>
      <c r="B825" s="12" t="s">
        <v>2536</v>
      </c>
      <c r="C825" s="65" t="s">
        <v>479</v>
      </c>
      <c r="D825" s="63">
        <v>2697</v>
      </c>
      <c r="E825" s="63">
        <v>2885.7900000000004</v>
      </c>
    </row>
    <row r="826" spans="1:5" ht="22.5" x14ac:dyDescent="0.25">
      <c r="A826" s="170"/>
      <c r="B826" s="12" t="s">
        <v>2537</v>
      </c>
      <c r="C826" s="65" t="s">
        <v>1669</v>
      </c>
      <c r="D826" s="63">
        <v>816.33333333333337</v>
      </c>
      <c r="E826" s="63">
        <v>873.4766666666668</v>
      </c>
    </row>
    <row r="827" spans="1:5" ht="15.75" x14ac:dyDescent="0.25">
      <c r="A827" s="170"/>
      <c r="B827" s="12" t="s">
        <v>2538</v>
      </c>
      <c r="C827" s="65" t="s">
        <v>480</v>
      </c>
      <c r="D827" s="63">
        <v>330.66666666666669</v>
      </c>
      <c r="E827" s="63">
        <v>353.81333333333333</v>
      </c>
    </row>
    <row r="828" spans="1:5" ht="15.75" x14ac:dyDescent="0.25">
      <c r="A828" s="170"/>
      <c r="B828" s="12" t="s">
        <v>2539</v>
      </c>
      <c r="C828" s="65" t="s">
        <v>1670</v>
      </c>
      <c r="D828" s="63">
        <v>7016.333333333333</v>
      </c>
      <c r="E828" s="63">
        <v>7507.4766666666665</v>
      </c>
    </row>
    <row r="829" spans="1:5" ht="15.75" x14ac:dyDescent="0.25">
      <c r="A829" s="170"/>
      <c r="B829" s="12" t="s">
        <v>2540</v>
      </c>
      <c r="C829" s="65" t="s">
        <v>481</v>
      </c>
      <c r="D829" s="63">
        <v>3348</v>
      </c>
      <c r="E829" s="63">
        <v>3582.3600000000006</v>
      </c>
    </row>
    <row r="830" spans="1:5" ht="15.75" x14ac:dyDescent="0.25">
      <c r="A830" s="170"/>
      <c r="B830" s="12" t="s">
        <v>2541</v>
      </c>
      <c r="C830" s="65" t="s">
        <v>1671</v>
      </c>
      <c r="D830" s="63">
        <v>3730.3333333333335</v>
      </c>
      <c r="E830" s="63">
        <v>3991.4566666666669</v>
      </c>
    </row>
    <row r="831" spans="1:5" ht="15.75" x14ac:dyDescent="0.25">
      <c r="A831" s="170"/>
      <c r="B831" s="12" t="s">
        <v>2542</v>
      </c>
      <c r="C831" s="65" t="s">
        <v>482</v>
      </c>
      <c r="D831" s="63">
        <v>1601.6666666666667</v>
      </c>
      <c r="E831" s="63">
        <v>1713.7833333333335</v>
      </c>
    </row>
    <row r="832" spans="1:5" ht="15.75" x14ac:dyDescent="0.25">
      <c r="A832" s="170"/>
      <c r="B832" s="12" t="s">
        <v>2543</v>
      </c>
      <c r="C832" s="65" t="s">
        <v>1672</v>
      </c>
      <c r="D832" s="63">
        <v>2986.3333333333335</v>
      </c>
      <c r="E832" s="63">
        <v>3195.376666666667</v>
      </c>
    </row>
    <row r="833" spans="1:5" ht="15.75" x14ac:dyDescent="0.25">
      <c r="A833" s="170"/>
      <c r="B833" s="12" t="s">
        <v>2544</v>
      </c>
      <c r="C833" s="65" t="s">
        <v>483</v>
      </c>
      <c r="D833" s="63">
        <v>764.66666666666663</v>
      </c>
      <c r="E833" s="63">
        <v>818.19333333333327</v>
      </c>
    </row>
    <row r="834" spans="1:5" ht="15.75" x14ac:dyDescent="0.25">
      <c r="A834" s="170"/>
      <c r="B834" s="12" t="s">
        <v>2545</v>
      </c>
      <c r="C834" s="65" t="s">
        <v>1673</v>
      </c>
      <c r="D834" s="63">
        <v>5156.333333333333</v>
      </c>
      <c r="E834" s="63">
        <v>5517.2766666666676</v>
      </c>
    </row>
    <row r="835" spans="1:5" ht="15.75" x14ac:dyDescent="0.25">
      <c r="A835" s="170"/>
      <c r="B835" s="12" t="s">
        <v>2546</v>
      </c>
      <c r="C835" s="65" t="s">
        <v>484</v>
      </c>
      <c r="D835" s="63">
        <v>1994.3333333333333</v>
      </c>
      <c r="E835" s="63">
        <v>2133.9366666666665</v>
      </c>
    </row>
    <row r="836" spans="1:5" ht="22.5" x14ac:dyDescent="0.25">
      <c r="A836" s="170"/>
      <c r="B836" s="12" t="s">
        <v>2547</v>
      </c>
      <c r="C836" s="65" t="s">
        <v>1674</v>
      </c>
      <c r="D836" s="63">
        <v>1498.3333333333333</v>
      </c>
      <c r="E836" s="63">
        <v>1603.2166666666665</v>
      </c>
    </row>
    <row r="837" spans="1:5" ht="15.75" x14ac:dyDescent="0.25">
      <c r="A837" s="170"/>
      <c r="B837" s="12" t="s">
        <v>2548</v>
      </c>
      <c r="C837" s="65" t="s">
        <v>485</v>
      </c>
      <c r="D837" s="63">
        <v>640.66666666666663</v>
      </c>
      <c r="E837" s="63">
        <v>685.51333333333343</v>
      </c>
    </row>
    <row r="838" spans="1:5" ht="15.75" x14ac:dyDescent="0.25">
      <c r="A838" s="170"/>
      <c r="B838" s="12" t="s">
        <v>2549</v>
      </c>
      <c r="C838" s="65" t="s">
        <v>1675</v>
      </c>
      <c r="D838" s="63">
        <v>4712</v>
      </c>
      <c r="E838" s="63">
        <v>5041.84</v>
      </c>
    </row>
    <row r="839" spans="1:5" ht="15.75" x14ac:dyDescent="0.25">
      <c r="A839" s="170"/>
      <c r="B839" s="12" t="s">
        <v>2550</v>
      </c>
      <c r="C839" s="65" t="s">
        <v>486</v>
      </c>
      <c r="D839" s="63">
        <v>1581</v>
      </c>
      <c r="E839" s="63">
        <v>1691.67</v>
      </c>
    </row>
    <row r="840" spans="1:5" ht="15.75" x14ac:dyDescent="0.25">
      <c r="A840" s="170"/>
      <c r="B840" s="12" t="s">
        <v>2551</v>
      </c>
      <c r="C840" s="65" t="s">
        <v>1676</v>
      </c>
      <c r="D840" s="63">
        <v>2210.3000000000006</v>
      </c>
      <c r="E840" s="63">
        <v>2365.0210000000002</v>
      </c>
    </row>
    <row r="841" spans="1:5" ht="15.75" x14ac:dyDescent="0.25">
      <c r="A841" s="170"/>
      <c r="B841" s="12" t="s">
        <v>2552</v>
      </c>
      <c r="C841" s="65" t="s">
        <v>487</v>
      </c>
      <c r="D841" s="63">
        <v>976.5</v>
      </c>
      <c r="E841" s="63">
        <v>1044.8550000000002</v>
      </c>
    </row>
    <row r="842" spans="1:5" ht="15.75" x14ac:dyDescent="0.25">
      <c r="A842" s="170"/>
      <c r="B842" s="12" t="s">
        <v>2553</v>
      </c>
      <c r="C842" s="65" t="s">
        <v>1677</v>
      </c>
      <c r="D842" s="63">
        <v>883.5</v>
      </c>
      <c r="E842" s="63">
        <v>945.34500000000014</v>
      </c>
    </row>
    <row r="843" spans="1:5" ht="15.75" x14ac:dyDescent="0.25">
      <c r="A843" s="170"/>
      <c r="B843" s="12" t="s">
        <v>2554</v>
      </c>
      <c r="C843" s="65" t="s">
        <v>488</v>
      </c>
      <c r="D843" s="63">
        <v>873.16666666666663</v>
      </c>
      <c r="E843" s="63">
        <v>934.28833333333341</v>
      </c>
    </row>
    <row r="844" spans="1:5" ht="15.75" x14ac:dyDescent="0.25">
      <c r="A844" s="170"/>
      <c r="B844" s="12" t="s">
        <v>2555</v>
      </c>
      <c r="C844" s="65" t="s">
        <v>1678</v>
      </c>
      <c r="D844" s="63">
        <v>18259</v>
      </c>
      <c r="E844" s="63">
        <v>19537.13</v>
      </c>
    </row>
    <row r="845" spans="1:5" ht="15.75" x14ac:dyDescent="0.25">
      <c r="A845" s="170"/>
      <c r="B845" s="12" t="s">
        <v>2556</v>
      </c>
      <c r="C845" s="65" t="s">
        <v>489</v>
      </c>
      <c r="D845" s="63">
        <v>8070.333333333333</v>
      </c>
      <c r="E845" s="63">
        <v>8635.256666666668</v>
      </c>
    </row>
    <row r="846" spans="1:5" ht="15.75" x14ac:dyDescent="0.25">
      <c r="A846" s="170"/>
      <c r="B846" s="12" t="s">
        <v>2557</v>
      </c>
      <c r="C846" s="65" t="s">
        <v>1679</v>
      </c>
      <c r="D846" s="63">
        <v>4650</v>
      </c>
      <c r="E846" s="63">
        <v>4975.5</v>
      </c>
    </row>
    <row r="847" spans="1:5" ht="15.75" x14ac:dyDescent="0.25">
      <c r="A847" s="170"/>
      <c r="B847" s="12" t="s">
        <v>2558</v>
      </c>
      <c r="C847" s="65" t="s">
        <v>490</v>
      </c>
      <c r="D847" s="63">
        <v>1891</v>
      </c>
      <c r="E847" s="63">
        <v>2023.3700000000001</v>
      </c>
    </row>
    <row r="848" spans="1:5" ht="15.75" x14ac:dyDescent="0.25">
      <c r="A848" s="170"/>
      <c r="B848" s="12" t="s">
        <v>2559</v>
      </c>
      <c r="C848" s="65" t="s">
        <v>1680</v>
      </c>
      <c r="D848" s="63">
        <v>620</v>
      </c>
      <c r="E848" s="63">
        <v>663.4</v>
      </c>
    </row>
    <row r="849" spans="1:5" ht="15.75" x14ac:dyDescent="0.25">
      <c r="A849" s="170"/>
      <c r="B849" s="12" t="s">
        <v>2560</v>
      </c>
      <c r="C849" s="65" t="s">
        <v>491</v>
      </c>
      <c r="D849" s="63">
        <v>206.66666666666666</v>
      </c>
      <c r="E849" s="63">
        <v>221.13333333333335</v>
      </c>
    </row>
    <row r="850" spans="1:5" ht="15.75" x14ac:dyDescent="0.25">
      <c r="A850" s="170"/>
      <c r="B850" s="12" t="s">
        <v>2561</v>
      </c>
      <c r="C850" s="65" t="s">
        <v>1681</v>
      </c>
      <c r="D850" s="63">
        <v>7119.666666666667</v>
      </c>
      <c r="E850" s="63">
        <v>7618.043333333334</v>
      </c>
    </row>
    <row r="851" spans="1:5" ht="15.75" x14ac:dyDescent="0.25">
      <c r="A851" s="170"/>
      <c r="B851" s="12" t="s">
        <v>2562</v>
      </c>
      <c r="C851" s="65" t="s">
        <v>492</v>
      </c>
      <c r="D851" s="63">
        <v>2159.6666666666665</v>
      </c>
      <c r="E851" s="63">
        <v>2310.8433333333337</v>
      </c>
    </row>
    <row r="852" spans="1:5" ht="15.75" x14ac:dyDescent="0.25">
      <c r="A852" s="170"/>
      <c r="B852" s="12" t="s">
        <v>2563</v>
      </c>
      <c r="C852" s="65" t="s">
        <v>1682</v>
      </c>
      <c r="D852" s="63">
        <v>248</v>
      </c>
      <c r="E852" s="63">
        <v>265.36000000000007</v>
      </c>
    </row>
    <row r="853" spans="1:5" ht="15.75" x14ac:dyDescent="0.25">
      <c r="A853" s="170"/>
      <c r="B853" s="12" t="s">
        <v>2564</v>
      </c>
      <c r="C853" s="65" t="s">
        <v>493</v>
      </c>
      <c r="D853" s="63">
        <v>82.666666666666671</v>
      </c>
      <c r="E853" s="63">
        <v>88.453333333333333</v>
      </c>
    </row>
    <row r="854" spans="1:5" ht="15.75" x14ac:dyDescent="0.25">
      <c r="A854" s="170"/>
      <c r="B854" s="12" t="s">
        <v>2565</v>
      </c>
      <c r="C854" s="65" t="s">
        <v>1683</v>
      </c>
      <c r="D854" s="63">
        <v>465</v>
      </c>
      <c r="E854" s="63">
        <v>497.55</v>
      </c>
    </row>
    <row r="855" spans="1:5" ht="15.75" x14ac:dyDescent="0.25">
      <c r="A855" s="170"/>
      <c r="B855" s="12" t="s">
        <v>2566</v>
      </c>
      <c r="C855" s="65" t="s">
        <v>494</v>
      </c>
      <c r="D855" s="63">
        <v>1136.6666666666667</v>
      </c>
      <c r="E855" s="63">
        <v>1216.2333333333336</v>
      </c>
    </row>
    <row r="856" spans="1:5" ht="15.75" x14ac:dyDescent="0.25">
      <c r="A856" s="170"/>
      <c r="B856" s="12" t="s">
        <v>2567</v>
      </c>
      <c r="C856" s="65" t="s">
        <v>1684</v>
      </c>
      <c r="D856" s="63">
        <v>465</v>
      </c>
      <c r="E856" s="63">
        <v>497.55</v>
      </c>
    </row>
    <row r="857" spans="1:5" ht="15.75" x14ac:dyDescent="0.25">
      <c r="A857" s="170"/>
      <c r="B857" s="12" t="s">
        <v>2568</v>
      </c>
      <c r="C857" s="65" t="s">
        <v>495</v>
      </c>
      <c r="D857" s="63">
        <v>465</v>
      </c>
      <c r="E857" s="63">
        <v>497.55</v>
      </c>
    </row>
    <row r="858" spans="1:5" ht="15.75" x14ac:dyDescent="0.25">
      <c r="A858" s="170"/>
      <c r="B858" s="12" t="s">
        <v>2569</v>
      </c>
      <c r="C858" s="65" t="s">
        <v>1685</v>
      </c>
      <c r="D858" s="63">
        <v>29036.666666666668</v>
      </c>
      <c r="E858" s="63">
        <v>31069.233333333337</v>
      </c>
    </row>
    <row r="859" spans="1:5" ht="15.75" x14ac:dyDescent="0.25">
      <c r="A859" s="170"/>
      <c r="B859" s="12" t="s">
        <v>2570</v>
      </c>
      <c r="C859" s="65" t="s">
        <v>496</v>
      </c>
      <c r="D859" s="63">
        <v>8060</v>
      </c>
      <c r="E859" s="63">
        <v>8624.2000000000025</v>
      </c>
    </row>
    <row r="860" spans="1:5" ht="22.5" x14ac:dyDescent="0.25">
      <c r="A860" s="170"/>
      <c r="B860" s="12" t="s">
        <v>2571</v>
      </c>
      <c r="C860" s="65" t="s">
        <v>1686</v>
      </c>
      <c r="D860" s="63">
        <v>5890</v>
      </c>
      <c r="E860" s="63">
        <v>6302.3</v>
      </c>
    </row>
    <row r="861" spans="1:5" ht="15.75" x14ac:dyDescent="0.25">
      <c r="A861" s="170"/>
      <c r="B861" s="12" t="s">
        <v>2572</v>
      </c>
      <c r="C861" s="65" t="s">
        <v>497</v>
      </c>
      <c r="D861" s="63">
        <v>25626.666666666668</v>
      </c>
      <c r="E861" s="63">
        <v>27420.533333333336</v>
      </c>
    </row>
    <row r="862" spans="1:5" ht="15.75" x14ac:dyDescent="0.25">
      <c r="A862" s="170"/>
      <c r="B862" s="12" t="s">
        <v>2573</v>
      </c>
      <c r="C862" s="65" t="s">
        <v>1688</v>
      </c>
      <c r="D862" s="63">
        <v>161.20000000000002</v>
      </c>
      <c r="E862" s="63">
        <v>172.48400000000001</v>
      </c>
    </row>
    <row r="863" spans="1:5" ht="15.75" x14ac:dyDescent="0.25">
      <c r="A863" s="170"/>
      <c r="B863" s="12" t="s">
        <v>2574</v>
      </c>
      <c r="C863" s="65" t="s">
        <v>498</v>
      </c>
      <c r="D863" s="63">
        <v>206.66666666666666</v>
      </c>
      <c r="E863" s="63">
        <v>221.13333333333335</v>
      </c>
    </row>
    <row r="864" spans="1:5" ht="15.75" x14ac:dyDescent="0.25">
      <c r="A864" s="170"/>
      <c r="B864" s="12" t="s">
        <v>2575</v>
      </c>
      <c r="C864" s="65" t="s">
        <v>1687</v>
      </c>
      <c r="D864" s="63">
        <v>161.20000000000002</v>
      </c>
      <c r="E864" s="63">
        <v>172.48400000000001</v>
      </c>
    </row>
    <row r="865" spans="1:5" ht="15.75" x14ac:dyDescent="0.25">
      <c r="A865" s="170"/>
      <c r="B865" s="12" t="s">
        <v>2576</v>
      </c>
      <c r="C865" s="65" t="s">
        <v>498</v>
      </c>
      <c r="D865" s="63">
        <v>206.66666666666666</v>
      </c>
      <c r="E865" s="63">
        <v>221.13333333333335</v>
      </c>
    </row>
    <row r="866" spans="1:5" ht="15.75" x14ac:dyDescent="0.25">
      <c r="A866" s="170"/>
      <c r="B866" s="12" t="s">
        <v>2577</v>
      </c>
      <c r="C866" s="65" t="s">
        <v>1689</v>
      </c>
      <c r="D866" s="63">
        <v>186</v>
      </c>
      <c r="E866" s="63">
        <v>199.02</v>
      </c>
    </row>
    <row r="867" spans="1:5" ht="15.75" x14ac:dyDescent="0.25">
      <c r="A867" s="170"/>
      <c r="B867" s="12" t="s">
        <v>2578</v>
      </c>
      <c r="C867" s="65" t="s">
        <v>499</v>
      </c>
      <c r="D867" s="63">
        <v>155</v>
      </c>
      <c r="E867" s="63">
        <v>165.85</v>
      </c>
    </row>
    <row r="868" spans="1:5" ht="15.75" x14ac:dyDescent="0.25">
      <c r="A868" s="170"/>
      <c r="B868" s="12" t="s">
        <v>2579</v>
      </c>
      <c r="C868" s="65" t="s">
        <v>1690</v>
      </c>
      <c r="D868" s="63">
        <v>93</v>
      </c>
      <c r="E868" s="63">
        <v>99.51</v>
      </c>
    </row>
    <row r="869" spans="1:5" ht="15.75" x14ac:dyDescent="0.25">
      <c r="A869" s="170"/>
      <c r="B869" s="12" t="s">
        <v>2580</v>
      </c>
      <c r="C869" s="65" t="s">
        <v>500</v>
      </c>
      <c r="D869" s="63">
        <v>103.33333333333333</v>
      </c>
      <c r="E869" s="63">
        <v>110.56666666666668</v>
      </c>
    </row>
    <row r="870" spans="1:5" ht="15.75" x14ac:dyDescent="0.25">
      <c r="A870" s="170"/>
      <c r="B870" s="12" t="s">
        <v>2581</v>
      </c>
      <c r="C870" s="65" t="s">
        <v>1691</v>
      </c>
      <c r="D870" s="63">
        <v>1498.3333333333333</v>
      </c>
      <c r="E870" s="63">
        <v>1603.2166666666665</v>
      </c>
    </row>
    <row r="871" spans="1:5" ht="15.75" x14ac:dyDescent="0.25">
      <c r="A871" s="170"/>
      <c r="B871" s="12" t="s">
        <v>2582</v>
      </c>
      <c r="C871" s="65" t="s">
        <v>501</v>
      </c>
      <c r="D871" s="63">
        <v>702.66666666666663</v>
      </c>
      <c r="E871" s="63">
        <v>751.85333333333335</v>
      </c>
    </row>
    <row r="872" spans="1:5" ht="15.75" x14ac:dyDescent="0.25">
      <c r="A872" s="170"/>
      <c r="B872" s="12" t="s">
        <v>2583</v>
      </c>
      <c r="C872" s="65" t="s">
        <v>1692</v>
      </c>
      <c r="D872" s="63">
        <v>1653.3333333333333</v>
      </c>
      <c r="E872" s="63">
        <v>1769.0666666666668</v>
      </c>
    </row>
    <row r="873" spans="1:5" ht="15.75" x14ac:dyDescent="0.25">
      <c r="A873" s="170"/>
      <c r="B873" s="12" t="s">
        <v>2584</v>
      </c>
      <c r="C873" s="65" t="s">
        <v>502</v>
      </c>
      <c r="D873" s="63">
        <v>206.66666666666666</v>
      </c>
      <c r="E873" s="63">
        <v>221.13333333333335</v>
      </c>
    </row>
    <row r="874" spans="1:5" ht="15.75" x14ac:dyDescent="0.25">
      <c r="A874" s="170"/>
      <c r="B874" s="12" t="s">
        <v>2585</v>
      </c>
      <c r="C874" s="65" t="s">
        <v>1693</v>
      </c>
      <c r="D874" s="63">
        <v>206.66666666666666</v>
      </c>
      <c r="E874" s="63">
        <v>221.13333333333335</v>
      </c>
    </row>
    <row r="875" spans="1:5" ht="15.75" x14ac:dyDescent="0.25">
      <c r="A875" s="170"/>
      <c r="B875" s="12" t="s">
        <v>2586</v>
      </c>
      <c r="C875" s="65" t="s">
        <v>503</v>
      </c>
      <c r="D875" s="63">
        <v>155</v>
      </c>
      <c r="E875" s="63">
        <v>165.85</v>
      </c>
    </row>
    <row r="876" spans="1:5" ht="15.75" x14ac:dyDescent="0.25">
      <c r="A876" s="170"/>
      <c r="B876" s="12" t="s">
        <v>2587</v>
      </c>
      <c r="C876" s="65" t="s">
        <v>1694</v>
      </c>
      <c r="D876" s="63">
        <v>6303.333333333333</v>
      </c>
      <c r="E876" s="63">
        <v>6744.5666666666666</v>
      </c>
    </row>
    <row r="877" spans="1:5" ht="16.5" thickBot="1" x14ac:dyDescent="0.3">
      <c r="A877" s="186"/>
      <c r="B877" s="16" t="s">
        <v>2588</v>
      </c>
      <c r="C877" s="64" t="s">
        <v>504</v>
      </c>
      <c r="D877" s="63">
        <v>775</v>
      </c>
      <c r="E877" s="63">
        <v>829.25</v>
      </c>
    </row>
    <row r="878" spans="1:5" ht="18" x14ac:dyDescent="0.25">
      <c r="A878" s="5"/>
      <c r="B878" s="5"/>
      <c r="C878" s="10" t="s">
        <v>505</v>
      </c>
    </row>
    <row r="879" spans="1:5" x14ac:dyDescent="0.25">
      <c r="A879" s="40"/>
      <c r="B879" s="41"/>
      <c r="C879" s="41"/>
    </row>
    <row r="880" spans="1:5" x14ac:dyDescent="0.25">
      <c r="A880" s="42"/>
      <c r="B880" s="42"/>
      <c r="C880" s="42"/>
    </row>
  </sheetData>
  <sheetProtection algorithmName="SHA-512" hashValue="0wSTihDNepwQtE2goRjCnO4gnFO5naW8JgMHoQhrCvzl0WK9abfRy1efcyITry6+0BS11VsKHkwAnGOsQQfGHg==" saltValue="QMeQzHm6s/WrR8uoorfAQQ==" spinCount="100000" sheet="1" objects="1" scenarios="1"/>
  <mergeCells count="19">
    <mergeCell ref="A529:A553"/>
    <mergeCell ref="A555:A591"/>
    <mergeCell ref="A593:A629"/>
    <mergeCell ref="A631:A803"/>
    <mergeCell ref="A805:A877"/>
    <mergeCell ref="A419:A527"/>
    <mergeCell ref="A1:E2"/>
    <mergeCell ref="A3:E3"/>
    <mergeCell ref="A4:A5"/>
    <mergeCell ref="B4:B5"/>
    <mergeCell ref="C4:C5"/>
    <mergeCell ref="A6:A7"/>
    <mergeCell ref="B6:B7"/>
    <mergeCell ref="C6:C7"/>
    <mergeCell ref="A55:A139"/>
    <mergeCell ref="A141:A161"/>
    <mergeCell ref="A163:A223"/>
    <mergeCell ref="A225:A255"/>
    <mergeCell ref="A257:A417"/>
  </mergeCells>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A7" workbookViewId="0">
      <selection activeCell="D8" sqref="D8:D14"/>
    </sheetView>
  </sheetViews>
  <sheetFormatPr baseColWidth="10" defaultRowHeight="15" x14ac:dyDescent="0.25"/>
  <cols>
    <col min="1" max="2" width="11.42578125" style="4"/>
    <col min="3" max="3" width="31.140625" style="4" customWidth="1"/>
    <col min="4" max="16384" width="11.42578125" style="4"/>
  </cols>
  <sheetData>
    <row r="1" spans="1:6" ht="18.75" x14ac:dyDescent="0.25">
      <c r="A1" s="33"/>
      <c r="B1" s="73"/>
      <c r="C1" s="73"/>
      <c r="D1" s="73"/>
      <c r="E1" s="73"/>
      <c r="F1" s="73"/>
    </row>
    <row r="2" spans="1:6" ht="18.75" x14ac:dyDescent="0.25">
      <c r="B2" s="73"/>
      <c r="C2" s="73"/>
      <c r="D2" s="73"/>
      <c r="E2" s="73"/>
      <c r="F2" s="73"/>
    </row>
    <row r="3" spans="1:6" ht="18.75" x14ac:dyDescent="0.25">
      <c r="A3" s="34"/>
      <c r="B3" s="73"/>
      <c r="C3" s="73"/>
      <c r="D3" s="73"/>
      <c r="E3" s="73"/>
      <c r="F3" s="73"/>
    </row>
    <row r="4" spans="1:6" ht="18.75" x14ac:dyDescent="0.25">
      <c r="A4" s="34"/>
      <c r="B4" s="73"/>
      <c r="C4" s="73"/>
      <c r="D4" s="73"/>
      <c r="E4" s="73"/>
      <c r="F4" s="73"/>
    </row>
    <row r="5" spans="1:6" ht="19.5" thickBot="1" x14ac:dyDescent="0.3">
      <c r="A5" s="34"/>
      <c r="B5" s="73"/>
      <c r="C5" s="73"/>
      <c r="D5" s="73"/>
      <c r="E5" s="73"/>
      <c r="F5" s="73"/>
    </row>
    <row r="6" spans="1:6" ht="48" customHeight="1" thickBot="1" x14ac:dyDescent="0.3">
      <c r="A6" s="187" t="s">
        <v>2605</v>
      </c>
      <c r="B6" s="189" t="s">
        <v>1</v>
      </c>
      <c r="C6" s="191" t="s">
        <v>2</v>
      </c>
      <c r="D6" s="8" t="s">
        <v>2607</v>
      </c>
      <c r="E6" s="8" t="s">
        <v>2606</v>
      </c>
    </row>
    <row r="7" spans="1:6" ht="15.75" thickBot="1" x14ac:dyDescent="0.3">
      <c r="A7" s="188"/>
      <c r="B7" s="190"/>
      <c r="C7" s="192"/>
      <c r="D7" s="9" t="s">
        <v>2609</v>
      </c>
      <c r="E7" s="9" t="s">
        <v>2608</v>
      </c>
    </row>
    <row r="8" spans="1:6" ht="15.75" thickBot="1" x14ac:dyDescent="0.3">
      <c r="A8" s="193" t="s">
        <v>2702</v>
      </c>
      <c r="B8" s="195" t="s">
        <v>2701</v>
      </c>
      <c r="C8" s="68" t="s">
        <v>2657</v>
      </c>
      <c r="D8" s="199">
        <v>5901.7333333333336</v>
      </c>
      <c r="E8" s="199">
        <v>6475</v>
      </c>
    </row>
    <row r="9" spans="1:6" ht="15.75" thickBot="1" x14ac:dyDescent="0.3">
      <c r="A9" s="193"/>
      <c r="B9" s="195"/>
      <c r="C9" s="68" t="s">
        <v>2700</v>
      </c>
      <c r="D9" s="200"/>
      <c r="E9" s="200"/>
    </row>
    <row r="10" spans="1:6" ht="15.75" thickBot="1" x14ac:dyDescent="0.3">
      <c r="A10" s="193"/>
      <c r="B10" s="195"/>
      <c r="C10" s="68" t="s">
        <v>2658</v>
      </c>
      <c r="D10" s="200"/>
      <c r="E10" s="200"/>
    </row>
    <row r="11" spans="1:6" ht="15.75" thickBot="1" x14ac:dyDescent="0.3">
      <c r="A11" s="193"/>
      <c r="B11" s="195"/>
      <c r="C11" s="68" t="s">
        <v>2687</v>
      </c>
      <c r="D11" s="200"/>
      <c r="E11" s="200"/>
    </row>
    <row r="12" spans="1:6" ht="15.75" thickBot="1" x14ac:dyDescent="0.3">
      <c r="A12" s="193"/>
      <c r="B12" s="195"/>
      <c r="C12" s="68" t="s">
        <v>2699</v>
      </c>
      <c r="D12" s="200"/>
      <c r="E12" s="200"/>
    </row>
    <row r="13" spans="1:6" ht="15.75" thickBot="1" x14ac:dyDescent="0.3">
      <c r="A13" s="193"/>
      <c r="B13" s="195"/>
      <c r="C13" s="68" t="s">
        <v>2685</v>
      </c>
      <c r="D13" s="200"/>
      <c r="E13" s="200"/>
    </row>
    <row r="14" spans="1:6" ht="15.75" thickBot="1" x14ac:dyDescent="0.3">
      <c r="A14" s="194"/>
      <c r="B14" s="196"/>
      <c r="C14" s="68" t="s">
        <v>2698</v>
      </c>
      <c r="D14" s="201"/>
      <c r="E14" s="201"/>
    </row>
    <row r="15" spans="1:6" ht="15.75" thickBot="1" x14ac:dyDescent="0.3">
      <c r="A15" s="72"/>
      <c r="B15" s="72"/>
      <c r="C15" s="72"/>
      <c r="D15" s="71"/>
    </row>
    <row r="16" spans="1:6" ht="48" customHeight="1" thickBot="1" x14ac:dyDescent="0.3">
      <c r="A16" s="187" t="s">
        <v>2605</v>
      </c>
      <c r="B16" s="189" t="s">
        <v>1</v>
      </c>
      <c r="C16" s="202" t="s">
        <v>2</v>
      </c>
      <c r="D16" s="8" t="s">
        <v>2607</v>
      </c>
      <c r="E16" s="70" t="s">
        <v>2606</v>
      </c>
    </row>
    <row r="17" spans="1:5" ht="15.75" thickBot="1" x14ac:dyDescent="0.3">
      <c r="A17" s="188"/>
      <c r="B17" s="190"/>
      <c r="C17" s="203"/>
      <c r="D17" s="69" t="s">
        <v>2609</v>
      </c>
      <c r="E17" s="69" t="s">
        <v>2608</v>
      </c>
    </row>
    <row r="18" spans="1:5" ht="15.75" thickBot="1" x14ac:dyDescent="0.3">
      <c r="A18" s="193" t="s">
        <v>2644</v>
      </c>
      <c r="B18" s="195" t="s">
        <v>2697</v>
      </c>
      <c r="C18" s="68" t="s">
        <v>2657</v>
      </c>
      <c r="D18" s="197">
        <v>10578.366666666667</v>
      </c>
      <c r="E18" s="197">
        <v>11648.166666666666</v>
      </c>
    </row>
    <row r="19" spans="1:5" ht="15.75" thickBot="1" x14ac:dyDescent="0.3">
      <c r="A19" s="193"/>
      <c r="B19" s="195"/>
      <c r="C19" s="68" t="s">
        <v>2658</v>
      </c>
      <c r="D19" s="197"/>
      <c r="E19" s="197"/>
    </row>
    <row r="20" spans="1:5" ht="15.75" thickBot="1" x14ac:dyDescent="0.3">
      <c r="A20" s="193"/>
      <c r="B20" s="195"/>
      <c r="C20" s="68" t="s">
        <v>332</v>
      </c>
      <c r="D20" s="197"/>
      <c r="E20" s="197"/>
    </row>
    <row r="21" spans="1:5" ht="15.75" thickBot="1" x14ac:dyDescent="0.3">
      <c r="A21" s="193"/>
      <c r="B21" s="195"/>
      <c r="C21" s="68" t="s">
        <v>2659</v>
      </c>
      <c r="D21" s="197"/>
      <c r="E21" s="197"/>
    </row>
    <row r="22" spans="1:5" ht="15.75" thickBot="1" x14ac:dyDescent="0.3">
      <c r="A22" s="193"/>
      <c r="B22" s="195"/>
      <c r="C22" s="68" t="s">
        <v>2696</v>
      </c>
      <c r="D22" s="197"/>
      <c r="E22" s="197"/>
    </row>
    <row r="23" spans="1:5" ht="15.75" thickBot="1" x14ac:dyDescent="0.3">
      <c r="A23" s="193"/>
      <c r="B23" s="195"/>
      <c r="C23" s="68" t="s">
        <v>2695</v>
      </c>
      <c r="D23" s="197"/>
      <c r="E23" s="197"/>
    </row>
    <row r="24" spans="1:5" ht="15.75" thickBot="1" x14ac:dyDescent="0.3">
      <c r="A24" s="193"/>
      <c r="B24" s="195"/>
      <c r="C24" s="68" t="s">
        <v>2694</v>
      </c>
      <c r="D24" s="197"/>
      <c r="E24" s="197"/>
    </row>
    <row r="25" spans="1:5" ht="15.75" thickBot="1" x14ac:dyDescent="0.3">
      <c r="A25" s="193"/>
      <c r="B25" s="195"/>
      <c r="C25" s="68" t="s">
        <v>2660</v>
      </c>
      <c r="D25" s="197"/>
      <c r="E25" s="197"/>
    </row>
    <row r="26" spans="1:5" ht="15.75" thickBot="1" x14ac:dyDescent="0.3">
      <c r="A26" s="193"/>
      <c r="B26" s="195"/>
      <c r="C26" s="68" t="s">
        <v>2693</v>
      </c>
      <c r="D26" s="197"/>
      <c r="E26" s="197"/>
    </row>
    <row r="27" spans="1:5" ht="15.75" thickBot="1" x14ac:dyDescent="0.3">
      <c r="A27" s="193"/>
      <c r="B27" s="195"/>
      <c r="C27" s="68" t="s">
        <v>2692</v>
      </c>
      <c r="D27" s="197"/>
      <c r="E27" s="197"/>
    </row>
    <row r="28" spans="1:5" ht="15.75" thickBot="1" x14ac:dyDescent="0.3">
      <c r="A28" s="193"/>
      <c r="B28" s="195"/>
      <c r="C28" s="68" t="s">
        <v>2691</v>
      </c>
      <c r="D28" s="197"/>
      <c r="E28" s="197"/>
    </row>
    <row r="29" spans="1:5" ht="15.75" thickBot="1" x14ac:dyDescent="0.3">
      <c r="A29" s="193"/>
      <c r="B29" s="195"/>
      <c r="C29" s="68" t="s">
        <v>2690</v>
      </c>
      <c r="D29" s="197"/>
      <c r="E29" s="197"/>
    </row>
    <row r="30" spans="1:5" ht="15.75" thickBot="1" x14ac:dyDescent="0.3">
      <c r="A30" s="193"/>
      <c r="B30" s="195"/>
      <c r="C30" s="68" t="s">
        <v>2665</v>
      </c>
      <c r="D30" s="197"/>
      <c r="E30" s="197"/>
    </row>
    <row r="31" spans="1:5" ht="15.75" thickBot="1" x14ac:dyDescent="0.3">
      <c r="A31" s="193"/>
      <c r="B31" s="195"/>
      <c r="C31" s="68" t="s">
        <v>2689</v>
      </c>
      <c r="D31" s="197"/>
      <c r="E31" s="197"/>
    </row>
    <row r="32" spans="1:5" ht="15.75" thickBot="1" x14ac:dyDescent="0.3">
      <c r="A32" s="193"/>
      <c r="B32" s="195"/>
      <c r="C32" s="68" t="s">
        <v>2667</v>
      </c>
      <c r="D32" s="197"/>
      <c r="E32" s="197"/>
    </row>
    <row r="33" spans="1:5" ht="15.75" thickBot="1" x14ac:dyDescent="0.3">
      <c r="A33" s="193"/>
      <c r="B33" s="195"/>
      <c r="C33" s="68" t="s">
        <v>2688</v>
      </c>
      <c r="D33" s="197"/>
      <c r="E33" s="197"/>
    </row>
    <row r="34" spans="1:5" ht="15.75" thickBot="1" x14ac:dyDescent="0.3">
      <c r="A34" s="193"/>
      <c r="B34" s="195"/>
      <c r="C34" s="68" t="s">
        <v>2687</v>
      </c>
      <c r="D34" s="197"/>
      <c r="E34" s="197"/>
    </row>
    <row r="35" spans="1:5" ht="15.75" thickBot="1" x14ac:dyDescent="0.3">
      <c r="A35" s="193"/>
      <c r="B35" s="195"/>
      <c r="C35" s="68" t="s">
        <v>2686</v>
      </c>
      <c r="D35" s="197"/>
      <c r="E35" s="197"/>
    </row>
    <row r="36" spans="1:5" ht="15.75" thickBot="1" x14ac:dyDescent="0.3">
      <c r="A36" s="193"/>
      <c r="B36" s="195"/>
      <c r="C36" s="68" t="s">
        <v>2685</v>
      </c>
      <c r="D36" s="197"/>
      <c r="E36" s="197"/>
    </row>
    <row r="37" spans="1:5" ht="15.75" thickBot="1" x14ac:dyDescent="0.3">
      <c r="A37" s="193"/>
      <c r="B37" s="195"/>
      <c r="C37" s="68" t="s">
        <v>2684</v>
      </c>
      <c r="D37" s="197"/>
      <c r="E37" s="197"/>
    </row>
    <row r="38" spans="1:5" ht="15.75" thickBot="1" x14ac:dyDescent="0.3">
      <c r="A38" s="193"/>
      <c r="B38" s="195"/>
      <c r="C38" s="68" t="s">
        <v>2673</v>
      </c>
      <c r="D38" s="197"/>
      <c r="E38" s="197"/>
    </row>
    <row r="39" spans="1:5" ht="15.75" thickBot="1" x14ac:dyDescent="0.3">
      <c r="A39" s="194"/>
      <c r="B39" s="196"/>
      <c r="C39" s="67" t="s">
        <v>2683</v>
      </c>
      <c r="D39" s="198"/>
      <c r="E39" s="198"/>
    </row>
  </sheetData>
  <sheetProtection algorithmName="SHA-512" hashValue="Tkif5gndmbz+duV9rDmdsTpiJiV18R1IFbgWi1/YLNP4qGUsy0UQiosZdpFioEwtNaXpfW1kcT2q3iLD75NtuA==" saltValue="BbVykz1muJvOK1+0z4ocOA==" spinCount="100000" sheet="1" objects="1" scenarios="1"/>
  <mergeCells count="14">
    <mergeCell ref="A18:A39"/>
    <mergeCell ref="B18:B39"/>
    <mergeCell ref="D18:D39"/>
    <mergeCell ref="E18:E39"/>
    <mergeCell ref="D8:D14"/>
    <mergeCell ref="E8:E14"/>
    <mergeCell ref="A16:A17"/>
    <mergeCell ref="B16:B17"/>
    <mergeCell ref="C16:C17"/>
    <mergeCell ref="A6:A7"/>
    <mergeCell ref="B6:B7"/>
    <mergeCell ref="C6:C7"/>
    <mergeCell ref="A8:A14"/>
    <mergeCell ref="B8:B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R853"/>
  <sheetViews>
    <sheetView workbookViewId="0">
      <pane xSplit="3" ySplit="6" topLeftCell="F7" activePane="bottomRight" state="frozenSplit"/>
      <selection pane="topRight" activeCell="D1" sqref="D1"/>
      <selection pane="bottomLeft" activeCell="A3" sqref="A3"/>
      <selection pane="bottomRight" sqref="A1:Q1"/>
    </sheetView>
  </sheetViews>
  <sheetFormatPr baseColWidth="10" defaultRowHeight="15" x14ac:dyDescent="0.25"/>
  <cols>
    <col min="1" max="1" width="11.42578125" style="4"/>
    <col min="2" max="17" width="11.42578125" style="50"/>
    <col min="18" max="16384" width="11.42578125" style="4"/>
  </cols>
  <sheetData>
    <row r="1" spans="1:18" ht="18.75" x14ac:dyDescent="0.25">
      <c r="A1" s="204" t="str">
        <f>'Propuesta Economica'!G12</f>
        <v>Servicio correctivo a vehículos a Gasolina</v>
      </c>
      <c r="B1" s="204"/>
      <c r="C1" s="204"/>
      <c r="D1" s="204"/>
      <c r="E1" s="204"/>
      <c r="F1" s="204"/>
      <c r="G1" s="204"/>
      <c r="H1" s="204"/>
      <c r="I1" s="204"/>
      <c r="J1" s="204"/>
      <c r="K1" s="204"/>
      <c r="L1" s="204"/>
      <c r="M1" s="204"/>
      <c r="N1" s="204"/>
      <c r="O1" s="204"/>
      <c r="P1" s="204"/>
      <c r="Q1" s="204"/>
    </row>
    <row r="2" spans="1:18" ht="18.75" x14ac:dyDescent="0.25">
      <c r="A2" s="204">
        <f>'Propuesta Economica'!C7</f>
        <v>0</v>
      </c>
      <c r="B2" s="204"/>
      <c r="C2" s="204"/>
      <c r="D2" s="204"/>
      <c r="E2" s="204"/>
      <c r="F2" s="204"/>
      <c r="G2" s="204"/>
      <c r="H2" s="204"/>
      <c r="I2" s="204"/>
      <c r="J2" s="204"/>
      <c r="K2" s="204"/>
      <c r="L2" s="204"/>
      <c r="M2" s="204"/>
      <c r="N2" s="204"/>
      <c r="O2" s="204"/>
      <c r="P2" s="204"/>
      <c r="Q2" s="204"/>
    </row>
    <row r="3" spans="1:18" x14ac:dyDescent="0.25">
      <c r="C3" s="61"/>
      <c r="D3" s="83"/>
      <c r="E3" s="83"/>
      <c r="F3" s="83"/>
      <c r="G3" s="83"/>
      <c r="H3" s="83"/>
      <c r="I3" s="83"/>
      <c r="J3" s="83"/>
      <c r="Q3" s="75"/>
    </row>
    <row r="4" spans="1:18" ht="15.75" thickBot="1" x14ac:dyDescent="0.3">
      <c r="Q4" s="131" t="s">
        <v>2724</v>
      </c>
    </row>
    <row r="5" spans="1:18" x14ac:dyDescent="0.25">
      <c r="A5" s="136" t="s">
        <v>0</v>
      </c>
      <c r="B5" s="136" t="s">
        <v>1</v>
      </c>
      <c r="C5" s="138" t="s">
        <v>2</v>
      </c>
      <c r="D5" s="51" t="s">
        <v>2610</v>
      </c>
      <c r="E5" s="51" t="s">
        <v>2610</v>
      </c>
      <c r="F5" s="52" t="s">
        <v>2621</v>
      </c>
      <c r="G5" s="53" t="s">
        <v>2627</v>
      </c>
      <c r="H5" s="53" t="s">
        <v>2627</v>
      </c>
      <c r="I5" s="53" t="s">
        <v>2612</v>
      </c>
      <c r="J5" s="53" t="s">
        <v>2612</v>
      </c>
      <c r="K5" s="53" t="s">
        <v>2612</v>
      </c>
      <c r="L5" s="53" t="s">
        <v>2612</v>
      </c>
      <c r="M5" s="52" t="s">
        <v>2613</v>
      </c>
      <c r="N5" s="52" t="s">
        <v>2614</v>
      </c>
      <c r="O5" s="53" t="s">
        <v>2622</v>
      </c>
      <c r="P5" s="53" t="s">
        <v>2622</v>
      </c>
      <c r="Q5" s="54" t="s">
        <v>2623</v>
      </c>
    </row>
    <row r="6" spans="1:18" ht="34.5" customHeight="1" thickBot="1" x14ac:dyDescent="0.3">
      <c r="A6" s="137"/>
      <c r="B6" s="137"/>
      <c r="C6" s="139"/>
      <c r="D6" s="74" t="s">
        <v>2608</v>
      </c>
      <c r="E6" s="57" t="s">
        <v>2609</v>
      </c>
      <c r="F6" s="57" t="s">
        <v>2624</v>
      </c>
      <c r="G6" s="57" t="s">
        <v>2608</v>
      </c>
      <c r="H6" s="57" t="s">
        <v>2617</v>
      </c>
      <c r="I6" s="57" t="s">
        <v>2616</v>
      </c>
      <c r="J6" s="57" t="s">
        <v>2625</v>
      </c>
      <c r="K6" s="57" t="s">
        <v>2617</v>
      </c>
      <c r="L6" s="57" t="s">
        <v>2618</v>
      </c>
      <c r="M6" s="57" t="s">
        <v>2616</v>
      </c>
      <c r="N6" s="57" t="s">
        <v>2616</v>
      </c>
      <c r="O6" s="57" t="s">
        <v>2616</v>
      </c>
      <c r="P6" s="57" t="s">
        <v>2626</v>
      </c>
      <c r="Q6" s="58" t="s">
        <v>2624</v>
      </c>
      <c r="R6" s="32"/>
    </row>
    <row r="7" spans="1:18" ht="23.25" thickBot="1" x14ac:dyDescent="0.3">
      <c r="A7" s="2"/>
      <c r="B7" s="3" t="s">
        <v>3</v>
      </c>
      <c r="C7" s="98" t="s">
        <v>4</v>
      </c>
      <c r="D7" s="97">
        <f>'Correctivo Gasolina'!D7*'Propuesta Economica'!$M$12</f>
        <v>106.26936274500002</v>
      </c>
      <c r="E7" s="59">
        <f>'Correctivo Gasolina'!E7*'Propuesta Economica'!$M$12</f>
        <v>106.26936274500002</v>
      </c>
      <c r="F7" s="59">
        <f>'Correctivo Gasolina'!F7*'Propuesta Economica'!$M$12</f>
        <v>131.75381862487848</v>
      </c>
      <c r="G7" s="59">
        <f>'Correctivo Gasolina'!G7*'Propuesta Economica'!$M$12</f>
        <v>106.26936274500002</v>
      </c>
      <c r="H7" s="59">
        <f>'Correctivo Gasolina'!H7*'Propuesta Economica'!$M$12</f>
        <v>106.26936274500002</v>
      </c>
      <c r="I7" s="59">
        <f>'Correctivo Gasolina'!I7*'Propuesta Economica'!$M$12</f>
        <v>106.26936274500002</v>
      </c>
      <c r="J7" s="59">
        <f>'Correctivo Gasolina'!J7*'Propuesta Economica'!$M$12</f>
        <v>106.26936274500002</v>
      </c>
      <c r="K7" s="59">
        <f>'Correctivo Gasolina'!K7*'Propuesta Economica'!$M$12</f>
        <v>106.26936274500002</v>
      </c>
      <c r="L7" s="59">
        <f>'Correctivo Gasolina'!L7*'Propuesta Economica'!$M$12</f>
        <v>119.02168627440005</v>
      </c>
      <c r="M7" s="59">
        <f>'Correctivo Gasolina'!M7*'Propuesta Economica'!$M$12</f>
        <v>106.26936274500002</v>
      </c>
      <c r="N7" s="59">
        <f>'Correctivo Gasolina'!N7*'Propuesta Economica'!$M$12</f>
        <v>111.58283088225004</v>
      </c>
      <c r="O7" s="59">
        <f>'Correctivo Gasolina'!O7*'Propuesta Economica'!$M$12</f>
        <v>106.26936274500002</v>
      </c>
      <c r="P7" s="59">
        <f>'Correctivo Gasolina'!P7*'Propuesta Economica'!$M$12</f>
        <v>116.89629901950003</v>
      </c>
      <c r="Q7" s="59">
        <f>'Correctivo Gasolina'!Q7*'Propuesta Economica'!$M$12</f>
        <v>119.23422499989005</v>
      </c>
      <c r="R7" s="60"/>
    </row>
    <row r="8" spans="1:18" ht="45.75" thickBot="1" x14ac:dyDescent="0.3">
      <c r="A8" s="2"/>
      <c r="B8" s="3" t="s">
        <v>5</v>
      </c>
      <c r="C8" s="99" t="s">
        <v>6</v>
      </c>
      <c r="D8" s="97">
        <f>'Correctivo Gasolina'!D8*'Propuesta Economica'!$M$12</f>
        <v>68.666357466000022</v>
      </c>
      <c r="E8" s="59">
        <f>'Correctivo Gasolina'!E8*'Propuesta Economica'!$M$12</f>
        <v>68.666357466000022</v>
      </c>
      <c r="F8" s="59">
        <f>'Correctivo Gasolina'!F8*'Propuesta Economica'!$M$12</f>
        <v>85.133236649921471</v>
      </c>
      <c r="G8" s="59">
        <f>'Correctivo Gasolina'!G8*'Propuesta Economica'!$M$12</f>
        <v>68.666357466000022</v>
      </c>
      <c r="H8" s="59">
        <f>'Correctivo Gasolina'!H8*'Propuesta Economica'!$M$12</f>
        <v>68.666357466000022</v>
      </c>
      <c r="I8" s="59">
        <f>'Correctivo Gasolina'!I8*'Propuesta Economica'!$M$12</f>
        <v>68.666357466000022</v>
      </c>
      <c r="J8" s="59">
        <f>'Correctivo Gasolina'!J8*'Propuesta Economica'!$M$12</f>
        <v>68.666357466000022</v>
      </c>
      <c r="K8" s="59">
        <f>'Correctivo Gasolina'!K8*'Propuesta Economica'!$M$12</f>
        <v>68.666357466000022</v>
      </c>
      <c r="L8" s="59">
        <f>'Correctivo Gasolina'!L8*'Propuesta Economica'!$M$12</f>
        <v>76.90632036192001</v>
      </c>
      <c r="M8" s="59">
        <f>'Correctivo Gasolina'!M8*'Propuesta Economica'!$M$12</f>
        <v>68.666357466000022</v>
      </c>
      <c r="N8" s="59">
        <f>'Correctivo Gasolina'!N8*'Propuesta Economica'!$M$12</f>
        <v>72.09967533930002</v>
      </c>
      <c r="O8" s="59">
        <f>'Correctivo Gasolina'!O8*'Propuesta Economica'!$M$12</f>
        <v>68.666357466000022</v>
      </c>
      <c r="P8" s="59">
        <f>'Correctivo Gasolina'!P8*'Propuesta Economica'!$M$12</f>
        <v>75.532993212600005</v>
      </c>
      <c r="Q8" s="59">
        <f>'Correctivo Gasolina'!Q8*'Propuesta Economica'!$M$12</f>
        <v>77.04365307685201</v>
      </c>
    </row>
    <row r="9" spans="1:18" ht="34.5" thickBot="1" x14ac:dyDescent="0.3">
      <c r="A9" s="2"/>
      <c r="B9" s="3" t="s">
        <v>7</v>
      </c>
      <c r="C9" s="99" t="s">
        <v>8</v>
      </c>
      <c r="D9" s="97">
        <f>'Correctivo Gasolina'!D9*'Propuesta Economica'!$M$12</f>
        <v>196.04924549166665</v>
      </c>
      <c r="E9" s="59">
        <f>'Correctivo Gasolina'!E9*'Propuesta Economica'!$M$12</f>
        <v>196.04924549166665</v>
      </c>
      <c r="F9" s="59">
        <f>'Correctivo Gasolina'!F9*'Propuesta Economica'!$M$12</f>
        <v>243.06381505302329</v>
      </c>
      <c r="G9" s="59">
        <f>'Correctivo Gasolina'!G9*'Propuesta Economica'!$M$12</f>
        <v>196.04924549166665</v>
      </c>
      <c r="H9" s="59">
        <f>'Correctivo Gasolina'!H9*'Propuesta Economica'!$M$12</f>
        <v>196.04924549166665</v>
      </c>
      <c r="I9" s="59">
        <f>'Correctivo Gasolina'!I9*'Propuesta Economica'!$M$12</f>
        <v>196.04924549166665</v>
      </c>
      <c r="J9" s="59">
        <f>'Correctivo Gasolina'!J9*'Propuesta Economica'!$M$12</f>
        <v>196.04924549166665</v>
      </c>
      <c r="K9" s="59">
        <f>'Correctivo Gasolina'!K9*'Propuesta Economica'!$M$12</f>
        <v>196.04924549166665</v>
      </c>
      <c r="L9" s="59">
        <f>'Correctivo Gasolina'!L9*'Propuesta Economica'!$M$12</f>
        <v>219.57515495066673</v>
      </c>
      <c r="M9" s="59">
        <f>'Correctivo Gasolina'!M9*'Propuesta Economica'!$M$12</f>
        <v>196.04924549166665</v>
      </c>
      <c r="N9" s="59">
        <f>'Correctivo Gasolina'!N9*'Propuesta Economica'!$M$12</f>
        <v>205.85170776625</v>
      </c>
      <c r="O9" s="59">
        <f>'Correctivo Gasolina'!O9*'Propuesta Economica'!$M$12</f>
        <v>196.04924549166665</v>
      </c>
      <c r="P9" s="59">
        <f>'Correctivo Gasolina'!P9*'Propuesta Economica'!$M$12</f>
        <v>215.65417004083338</v>
      </c>
      <c r="Q9" s="59">
        <f>'Correctivo Gasolina'!Q9*'Propuesta Economica'!$M$12</f>
        <v>219.96725344165006</v>
      </c>
    </row>
    <row r="10" spans="1:18" ht="57" thickBot="1" x14ac:dyDescent="0.3">
      <c r="A10" s="2"/>
      <c r="B10" s="3" t="s">
        <v>9</v>
      </c>
      <c r="C10" s="99" t="s">
        <v>10</v>
      </c>
      <c r="D10" s="97">
        <f>'Correctivo Gasolina'!D10*'Propuesta Economica'!$M$12</f>
        <v>126.67797401</v>
      </c>
      <c r="E10" s="59">
        <f>'Correctivo Gasolina'!E10*'Propuesta Economica'!$M$12</f>
        <v>126.67797401</v>
      </c>
      <c r="F10" s="59">
        <f>'Correctivo Gasolina'!F10*'Propuesta Economica'!$M$12</f>
        <v>157.05661895733815</v>
      </c>
      <c r="G10" s="59">
        <f>'Correctivo Gasolina'!G10*'Propuesta Economica'!$M$12</f>
        <v>126.67797401</v>
      </c>
      <c r="H10" s="59">
        <f>'Correctivo Gasolina'!H10*'Propuesta Economica'!$M$12</f>
        <v>126.67797401</v>
      </c>
      <c r="I10" s="59">
        <f>'Correctivo Gasolina'!I10*'Propuesta Economica'!$M$12</f>
        <v>126.67797401</v>
      </c>
      <c r="J10" s="59">
        <f>'Correctivo Gasolina'!J10*'Propuesta Economica'!$M$12</f>
        <v>126.67797401</v>
      </c>
      <c r="K10" s="59">
        <f>'Correctivo Gasolina'!K10*'Propuesta Economica'!$M$12</f>
        <v>126.67797401</v>
      </c>
      <c r="L10" s="59">
        <f>'Correctivo Gasolina'!L10*'Propuesta Economica'!$M$12</f>
        <v>141.8793308912</v>
      </c>
      <c r="M10" s="59">
        <f>'Correctivo Gasolina'!M10*'Propuesta Economica'!$M$12</f>
        <v>126.67797401</v>
      </c>
      <c r="N10" s="59">
        <f>'Correctivo Gasolina'!N10*'Propuesta Economica'!$M$12</f>
        <v>133.0118727105</v>
      </c>
      <c r="O10" s="59">
        <f>'Correctivo Gasolina'!O10*'Propuesta Economica'!$M$12</f>
        <v>126.67797401</v>
      </c>
      <c r="P10" s="59">
        <f>'Correctivo Gasolina'!P10*'Propuesta Economica'!$M$12</f>
        <v>139.34577141100002</v>
      </c>
      <c r="Q10" s="59">
        <f>'Correctivo Gasolina'!Q10*'Propuesta Economica'!$M$12</f>
        <v>142.13268683922004</v>
      </c>
    </row>
    <row r="11" spans="1:18" ht="34.5" thickBot="1" x14ac:dyDescent="0.3">
      <c r="A11" s="2"/>
      <c r="B11" s="3" t="s">
        <v>11</v>
      </c>
      <c r="C11" s="99" t="s">
        <v>12</v>
      </c>
      <c r="D11" s="97">
        <f>'Correctivo Gasolina'!D11*'Propuesta Economica'!$M$12</f>
        <v>207.58155405000002</v>
      </c>
      <c r="E11" s="59">
        <f>'Correctivo Gasolina'!E11*'Propuesta Economica'!$M$12</f>
        <v>207.58155405000002</v>
      </c>
      <c r="F11" s="59">
        <f>'Correctivo Gasolina'!F11*'Propuesta Economica'!$M$12</f>
        <v>257.36168652673052</v>
      </c>
      <c r="G11" s="59">
        <f>'Correctivo Gasolina'!G11*'Propuesta Economica'!$M$12</f>
        <v>207.58155405000002</v>
      </c>
      <c r="H11" s="59">
        <f>'Correctivo Gasolina'!H11*'Propuesta Economica'!$M$12</f>
        <v>207.58155405000002</v>
      </c>
      <c r="I11" s="59">
        <f>'Correctivo Gasolina'!I11*'Propuesta Economica'!$M$12</f>
        <v>207.58155405000002</v>
      </c>
      <c r="J11" s="59">
        <f>'Correctivo Gasolina'!J11*'Propuesta Economica'!$M$12</f>
        <v>207.58155405000002</v>
      </c>
      <c r="K11" s="59">
        <f>'Correctivo Gasolina'!K11*'Propuesta Economica'!$M$12</f>
        <v>207.58155405000002</v>
      </c>
      <c r="L11" s="59">
        <f>'Correctivo Gasolina'!L11*'Propuesta Economica'!$M$12</f>
        <v>232.49134053600008</v>
      </c>
      <c r="M11" s="59">
        <f>'Correctivo Gasolina'!M11*'Propuesta Economica'!$M$12</f>
        <v>207.58155405000002</v>
      </c>
      <c r="N11" s="59">
        <f>'Correctivo Gasolina'!N11*'Propuesta Economica'!$M$12</f>
        <v>217.96063175250003</v>
      </c>
      <c r="O11" s="59">
        <f>'Correctivo Gasolina'!O11*'Propuesta Economica'!$M$12</f>
        <v>207.58155405000002</v>
      </c>
      <c r="P11" s="59">
        <f>'Correctivo Gasolina'!P11*'Propuesta Economica'!$M$12</f>
        <v>228.33970945500005</v>
      </c>
      <c r="Q11" s="59">
        <f>'Correctivo Gasolina'!Q11*'Propuesta Economica'!$M$12</f>
        <v>232.90650364410001</v>
      </c>
    </row>
    <row r="12" spans="1:18" ht="34.5" thickBot="1" x14ac:dyDescent="0.3">
      <c r="A12" s="2"/>
      <c r="B12" s="3" t="s">
        <v>13</v>
      </c>
      <c r="C12" s="99" t="s">
        <v>14</v>
      </c>
      <c r="D12" s="97">
        <f>'Correctivo Gasolina'!D12*'Propuesta Economica'!$M$12</f>
        <v>134.12961954000002</v>
      </c>
      <c r="E12" s="59">
        <f>'Correctivo Gasolina'!E12*'Propuesta Economica'!$M$12</f>
        <v>134.12961954000002</v>
      </c>
      <c r="F12" s="59">
        <f>'Correctivo Gasolina'!F12*'Propuesta Economica'!$M$12</f>
        <v>166.29524360188748</v>
      </c>
      <c r="G12" s="59">
        <f>'Correctivo Gasolina'!G12*'Propuesta Economica'!$M$12</f>
        <v>134.12961954000002</v>
      </c>
      <c r="H12" s="59">
        <f>'Correctivo Gasolina'!H12*'Propuesta Economica'!$M$12</f>
        <v>134.12961954000002</v>
      </c>
      <c r="I12" s="59">
        <f>'Correctivo Gasolina'!I12*'Propuesta Economica'!$M$12</f>
        <v>134.12961954000002</v>
      </c>
      <c r="J12" s="59">
        <f>'Correctivo Gasolina'!J12*'Propuesta Economica'!$M$12</f>
        <v>134.12961954000002</v>
      </c>
      <c r="K12" s="59">
        <f>'Correctivo Gasolina'!K12*'Propuesta Economica'!$M$12</f>
        <v>134.12961954000002</v>
      </c>
      <c r="L12" s="59">
        <f>'Correctivo Gasolina'!L12*'Propuesta Economica'!$M$12</f>
        <v>150.22517388480003</v>
      </c>
      <c r="M12" s="59">
        <f>'Correctivo Gasolina'!M12*'Propuesta Economica'!$M$12</f>
        <v>134.12961954000002</v>
      </c>
      <c r="N12" s="59">
        <f>'Correctivo Gasolina'!N12*'Propuesta Economica'!$M$12</f>
        <v>140.83610051700001</v>
      </c>
      <c r="O12" s="59">
        <f>'Correctivo Gasolina'!O12*'Propuesta Economica'!$M$12</f>
        <v>134.12961954000002</v>
      </c>
      <c r="P12" s="59">
        <f>'Correctivo Gasolina'!P12*'Propuesta Economica'!$M$12</f>
        <v>147.54258149400005</v>
      </c>
      <c r="Q12" s="59">
        <f>'Correctivo Gasolina'!Q12*'Propuesta Economica'!$M$12</f>
        <v>150.49343312388007</v>
      </c>
    </row>
    <row r="13" spans="1:18" ht="23.25" thickBot="1" x14ac:dyDescent="0.3">
      <c r="A13" s="2"/>
      <c r="B13" s="3" t="s">
        <v>15</v>
      </c>
      <c r="C13" s="99" t="s">
        <v>16</v>
      </c>
      <c r="D13" s="97">
        <f>'Correctivo Gasolina'!D13*'Propuesta Economica'!$M$12</f>
        <v>175.29109008666671</v>
      </c>
      <c r="E13" s="59">
        <f>'Correctivo Gasolina'!E13*'Propuesta Economica'!$M$12</f>
        <v>175.29109008666671</v>
      </c>
      <c r="F13" s="59">
        <f>'Correctivo Gasolina'!F13*'Propuesta Economica'!$M$12</f>
        <v>217.32764640035029</v>
      </c>
      <c r="G13" s="59">
        <f>'Correctivo Gasolina'!G13*'Propuesta Economica'!$M$12</f>
        <v>175.29109008666671</v>
      </c>
      <c r="H13" s="59">
        <f>'Correctivo Gasolina'!H13*'Propuesta Economica'!$M$12</f>
        <v>175.29109008666671</v>
      </c>
      <c r="I13" s="59">
        <f>'Correctivo Gasolina'!I13*'Propuesta Economica'!$M$12</f>
        <v>175.29109008666671</v>
      </c>
      <c r="J13" s="59">
        <f>'Correctivo Gasolina'!J13*'Propuesta Economica'!$M$12</f>
        <v>175.29109008666671</v>
      </c>
      <c r="K13" s="59">
        <f>'Correctivo Gasolina'!K13*'Propuesta Economica'!$M$12</f>
        <v>175.29109008666671</v>
      </c>
      <c r="L13" s="59">
        <f>'Correctivo Gasolina'!L13*'Propuesta Economica'!$M$12</f>
        <v>196.32602089706674</v>
      </c>
      <c r="M13" s="59">
        <f>'Correctivo Gasolina'!M13*'Propuesta Economica'!$M$12</f>
        <v>175.29109008666671</v>
      </c>
      <c r="N13" s="59">
        <f>'Correctivo Gasolina'!N13*'Propuesta Economica'!$M$12</f>
        <v>184.05564459100006</v>
      </c>
      <c r="O13" s="59">
        <f>'Correctivo Gasolina'!O13*'Propuesta Economica'!$M$12</f>
        <v>175.29109008666671</v>
      </c>
      <c r="P13" s="59">
        <f>'Correctivo Gasolina'!P13*'Propuesta Economica'!$M$12</f>
        <v>192.82019909533338</v>
      </c>
      <c r="Q13" s="59">
        <f>'Correctivo Gasolina'!Q13*'Propuesta Economica'!$M$12</f>
        <v>196.67660307724006</v>
      </c>
    </row>
    <row r="14" spans="1:18" ht="23.25" thickBot="1" x14ac:dyDescent="0.3">
      <c r="A14" s="2"/>
      <c r="B14" s="3" t="s">
        <v>17</v>
      </c>
      <c r="C14" s="99" t="s">
        <v>16</v>
      </c>
      <c r="D14" s="97">
        <f>'Correctivo Gasolina'!D14*'Propuesta Economica'!$M$12</f>
        <v>113.265012056</v>
      </c>
      <c r="E14" s="59">
        <f>'Correctivo Gasolina'!E14*'Propuesta Economica'!$M$12</f>
        <v>113.265012056</v>
      </c>
      <c r="F14" s="59">
        <f>'Correctivo Gasolina'!F14*'Propuesta Economica'!$M$12</f>
        <v>140.42709459714936</v>
      </c>
      <c r="G14" s="59">
        <f>'Correctivo Gasolina'!G14*'Propuesta Economica'!$M$12</f>
        <v>113.265012056</v>
      </c>
      <c r="H14" s="59">
        <f>'Correctivo Gasolina'!H14*'Propuesta Economica'!$M$12</f>
        <v>113.265012056</v>
      </c>
      <c r="I14" s="59">
        <f>'Correctivo Gasolina'!I14*'Propuesta Economica'!$M$12</f>
        <v>113.265012056</v>
      </c>
      <c r="J14" s="59">
        <f>'Correctivo Gasolina'!J14*'Propuesta Economica'!$M$12</f>
        <v>113.265012056</v>
      </c>
      <c r="K14" s="59">
        <f>'Correctivo Gasolina'!K14*'Propuesta Economica'!$M$12</f>
        <v>113.265012056</v>
      </c>
      <c r="L14" s="59">
        <f>'Correctivo Gasolina'!L14*'Propuesta Economica'!$M$12</f>
        <v>126.85681350272</v>
      </c>
      <c r="M14" s="59">
        <f>'Correctivo Gasolina'!M14*'Propuesta Economica'!$M$12</f>
        <v>113.265012056</v>
      </c>
      <c r="N14" s="59">
        <f>'Correctivo Gasolina'!N14*'Propuesta Economica'!$M$12</f>
        <v>118.92826265880001</v>
      </c>
      <c r="O14" s="59">
        <f>'Correctivo Gasolina'!O14*'Propuesta Economica'!$M$12</f>
        <v>113.265012056</v>
      </c>
      <c r="P14" s="59">
        <f>'Correctivo Gasolina'!P14*'Propuesta Economica'!$M$12</f>
        <v>124.59151326160001</v>
      </c>
      <c r="Q14" s="59">
        <f>'Correctivo Gasolina'!Q14*'Propuesta Economica'!$M$12</f>
        <v>127.08334352683202</v>
      </c>
    </row>
    <row r="15" spans="1:18" ht="45.75" thickBot="1" x14ac:dyDescent="0.3">
      <c r="A15" s="2"/>
      <c r="B15" s="3" t="s">
        <v>18</v>
      </c>
      <c r="C15" s="99" t="s">
        <v>19</v>
      </c>
      <c r="D15" s="97">
        <f>'Correctivo Gasolina'!D15*'Propuesta Economica'!$M$12</f>
        <v>1153.2308558333334</v>
      </c>
      <c r="E15" s="59">
        <f>'Correctivo Gasolina'!E15*'Propuesta Economica'!$M$12</f>
        <v>1153.2308558333334</v>
      </c>
      <c r="F15" s="59">
        <f>'Correctivo Gasolina'!F15*'Propuesta Economica'!$M$12</f>
        <v>1429.7871473707255</v>
      </c>
      <c r="G15" s="59">
        <f>'Correctivo Gasolina'!G15*'Propuesta Economica'!$M$12</f>
        <v>1153.2308558333334</v>
      </c>
      <c r="H15" s="59">
        <f>'Correctivo Gasolina'!H15*'Propuesta Economica'!$M$12</f>
        <v>1153.2308558333334</v>
      </c>
      <c r="I15" s="59">
        <f>'Correctivo Gasolina'!I15*'Propuesta Economica'!$M$12</f>
        <v>1153.2308558333334</v>
      </c>
      <c r="J15" s="59">
        <f>'Correctivo Gasolina'!J15*'Propuesta Economica'!$M$12</f>
        <v>1153.2308558333334</v>
      </c>
      <c r="K15" s="59">
        <f>'Correctivo Gasolina'!K15*'Propuesta Economica'!$M$12</f>
        <v>1153.2308558333334</v>
      </c>
      <c r="L15" s="59">
        <f>'Correctivo Gasolina'!L15*'Propuesta Economica'!$M$12</f>
        <v>1291.6185585333335</v>
      </c>
      <c r="M15" s="59">
        <f>'Correctivo Gasolina'!M15*'Propuesta Economica'!$M$12</f>
        <v>1153.2308558333334</v>
      </c>
      <c r="N15" s="59">
        <f>'Correctivo Gasolina'!N15*'Propuesta Economica'!$M$12</f>
        <v>1210.8923986250002</v>
      </c>
      <c r="O15" s="59">
        <f>'Correctivo Gasolina'!O15*'Propuesta Economica'!$M$12</f>
        <v>1153.2308558333334</v>
      </c>
      <c r="P15" s="59">
        <f>'Correctivo Gasolina'!P15*'Propuesta Economica'!$M$12</f>
        <v>1268.5539414166669</v>
      </c>
      <c r="Q15" s="59">
        <f>'Correctivo Gasolina'!Q15*'Propuesta Economica'!$M$12</f>
        <v>1293.9250202450005</v>
      </c>
    </row>
    <row r="16" spans="1:18" ht="68.25" thickBot="1" x14ac:dyDescent="0.3">
      <c r="A16" s="2"/>
      <c r="B16" s="3" t="s">
        <v>20</v>
      </c>
      <c r="C16" s="99" t="s">
        <v>21</v>
      </c>
      <c r="D16" s="97">
        <f>'Correctivo Gasolina'!D16*'Propuesta Economica'!$M$12</f>
        <v>745.16455300000007</v>
      </c>
      <c r="E16" s="59">
        <f>'Correctivo Gasolina'!E16*'Propuesta Economica'!$M$12</f>
        <v>745.16455300000007</v>
      </c>
      <c r="F16" s="59">
        <f>'Correctivo Gasolina'!F16*'Propuesta Economica'!$M$12</f>
        <v>923.86246445493009</v>
      </c>
      <c r="G16" s="59">
        <f>'Correctivo Gasolina'!G16*'Propuesta Economica'!$M$12</f>
        <v>745.16455300000007</v>
      </c>
      <c r="H16" s="59">
        <f>'Correctivo Gasolina'!H16*'Propuesta Economica'!$M$12</f>
        <v>745.16455300000007</v>
      </c>
      <c r="I16" s="59">
        <f>'Correctivo Gasolina'!I16*'Propuesta Economica'!$M$12</f>
        <v>745.16455300000007</v>
      </c>
      <c r="J16" s="59">
        <f>'Correctivo Gasolina'!J16*'Propuesta Economica'!$M$12</f>
        <v>745.16455300000007</v>
      </c>
      <c r="K16" s="59">
        <f>'Correctivo Gasolina'!K16*'Propuesta Economica'!$M$12</f>
        <v>745.16455300000007</v>
      </c>
      <c r="L16" s="59">
        <f>'Correctivo Gasolina'!L16*'Propuesta Economica'!$M$12</f>
        <v>834.58429936000005</v>
      </c>
      <c r="M16" s="59">
        <f>'Correctivo Gasolina'!M16*'Propuesta Economica'!$M$12</f>
        <v>745.16455300000007</v>
      </c>
      <c r="N16" s="59">
        <f>'Correctivo Gasolina'!N16*'Propuesta Economica'!$M$12</f>
        <v>782.42278064999994</v>
      </c>
      <c r="O16" s="59">
        <f>'Correctivo Gasolina'!O16*'Propuesta Economica'!$M$12</f>
        <v>745.16455300000007</v>
      </c>
      <c r="P16" s="59">
        <f>'Correctivo Gasolina'!P16*'Propuesta Economica'!$M$12</f>
        <v>819.68100830000003</v>
      </c>
      <c r="Q16" s="59">
        <f>'Correctivo Gasolina'!Q16*'Propuesta Economica'!$M$12</f>
        <v>836.07462846600026</v>
      </c>
    </row>
    <row r="17" spans="1:17" ht="23.25" thickBot="1" x14ac:dyDescent="0.3">
      <c r="A17" s="2"/>
      <c r="B17" s="3" t="s">
        <v>22</v>
      </c>
      <c r="C17" s="99" t="s">
        <v>23</v>
      </c>
      <c r="D17" s="97">
        <f>'Correctivo Gasolina'!D17*'Propuesta Economica'!$M$12</f>
        <v>1752.9109008666667</v>
      </c>
      <c r="E17" s="59">
        <f>'Correctivo Gasolina'!E17*'Propuesta Economica'!$M$12</f>
        <v>1752.9109008666667</v>
      </c>
      <c r="F17" s="59">
        <f>'Correctivo Gasolina'!F17*'Propuesta Economica'!$M$12</f>
        <v>2173.2764640035025</v>
      </c>
      <c r="G17" s="59">
        <f>'Correctivo Gasolina'!G17*'Propuesta Economica'!$M$12</f>
        <v>1752.9109008666667</v>
      </c>
      <c r="H17" s="59">
        <f>'Correctivo Gasolina'!H17*'Propuesta Economica'!$M$12</f>
        <v>1752.9109008666667</v>
      </c>
      <c r="I17" s="59">
        <f>'Correctivo Gasolina'!I17*'Propuesta Economica'!$M$12</f>
        <v>1752.9109008666667</v>
      </c>
      <c r="J17" s="59">
        <f>'Correctivo Gasolina'!J17*'Propuesta Economica'!$M$12</f>
        <v>1752.9109008666667</v>
      </c>
      <c r="K17" s="59">
        <f>'Correctivo Gasolina'!K17*'Propuesta Economica'!$M$12</f>
        <v>1752.9109008666667</v>
      </c>
      <c r="L17" s="59">
        <f>'Correctivo Gasolina'!L17*'Propuesta Economica'!$M$12</f>
        <v>1963.260208970667</v>
      </c>
      <c r="M17" s="59">
        <f>'Correctivo Gasolina'!M17*'Propuesta Economica'!$M$12</f>
        <v>1752.9109008666667</v>
      </c>
      <c r="N17" s="59">
        <f>'Correctivo Gasolina'!N17*'Propuesta Economica'!$M$12</f>
        <v>1840.5564459100003</v>
      </c>
      <c r="O17" s="59">
        <f>'Correctivo Gasolina'!O17*'Propuesta Economica'!$M$12</f>
        <v>1752.9109008666667</v>
      </c>
      <c r="P17" s="59">
        <f>'Correctivo Gasolina'!P17*'Propuesta Economica'!$M$12</f>
        <v>1928.2019909533337</v>
      </c>
      <c r="Q17" s="59">
        <f>'Correctivo Gasolina'!Q17*'Propuesta Economica'!$M$12</f>
        <v>1966.7660307724007</v>
      </c>
    </row>
    <row r="18" spans="1:17" ht="45.75" thickBot="1" x14ac:dyDescent="0.3">
      <c r="A18" s="2"/>
      <c r="B18" s="3" t="s">
        <v>24</v>
      </c>
      <c r="C18" s="99" t="s">
        <v>25</v>
      </c>
      <c r="D18" s="97">
        <f>'Correctivo Gasolina'!D18*'Propuesta Economica'!$M$12</f>
        <v>1132.65012056</v>
      </c>
      <c r="E18" s="59">
        <f>'Correctivo Gasolina'!E18*'Propuesta Economica'!$M$12</f>
        <v>1132.65012056</v>
      </c>
      <c r="F18" s="59">
        <f>'Correctivo Gasolina'!F18*'Propuesta Economica'!$M$12</f>
        <v>1404.2709459714936</v>
      </c>
      <c r="G18" s="59">
        <f>'Correctivo Gasolina'!G18*'Propuesta Economica'!$M$12</f>
        <v>1132.65012056</v>
      </c>
      <c r="H18" s="59">
        <f>'Correctivo Gasolina'!H18*'Propuesta Economica'!$M$12</f>
        <v>1132.65012056</v>
      </c>
      <c r="I18" s="59">
        <f>'Correctivo Gasolina'!I18*'Propuesta Economica'!$M$12</f>
        <v>1132.65012056</v>
      </c>
      <c r="J18" s="59">
        <f>'Correctivo Gasolina'!J18*'Propuesta Economica'!$M$12</f>
        <v>1132.65012056</v>
      </c>
      <c r="K18" s="59">
        <f>'Correctivo Gasolina'!K18*'Propuesta Economica'!$M$12</f>
        <v>1132.65012056</v>
      </c>
      <c r="L18" s="59">
        <f>'Correctivo Gasolina'!L18*'Propuesta Economica'!$M$12</f>
        <v>1268.5681350272</v>
      </c>
      <c r="M18" s="59">
        <f>'Correctivo Gasolina'!M18*'Propuesta Economica'!$M$12</f>
        <v>1132.65012056</v>
      </c>
      <c r="N18" s="59">
        <f>'Correctivo Gasolina'!N18*'Propuesta Economica'!$M$12</f>
        <v>1189.2826265880001</v>
      </c>
      <c r="O18" s="59">
        <f>'Correctivo Gasolina'!O18*'Propuesta Economica'!$M$12</f>
        <v>1132.65012056</v>
      </c>
      <c r="P18" s="59">
        <f>'Correctivo Gasolina'!P18*'Propuesta Economica'!$M$12</f>
        <v>1245.9151326160002</v>
      </c>
      <c r="Q18" s="59">
        <f>'Correctivo Gasolina'!Q18*'Propuesta Economica'!$M$12</f>
        <v>1270.83343526832</v>
      </c>
    </row>
    <row r="19" spans="1:17" ht="23.25" thickBot="1" x14ac:dyDescent="0.3">
      <c r="A19" s="2"/>
      <c r="B19" s="3" t="s">
        <v>26</v>
      </c>
      <c r="C19" s="99" t="s">
        <v>27</v>
      </c>
      <c r="D19" s="97">
        <f>'Correctivo Gasolina'!D19*'Propuesta Economica'!$M$12</f>
        <v>648.90751141666658</v>
      </c>
      <c r="E19" s="59">
        <f>'Correctivo Gasolina'!E19*'Propuesta Economica'!$M$12</f>
        <v>648.90751141666658</v>
      </c>
      <c r="F19" s="59">
        <f>'Correctivo Gasolina'!F19*'Propuesta Economica'!$M$12</f>
        <v>804.5220217294974</v>
      </c>
      <c r="G19" s="59">
        <f>'Correctivo Gasolina'!G19*'Propuesta Economica'!$M$12</f>
        <v>648.90751141666658</v>
      </c>
      <c r="H19" s="59">
        <f>'Correctivo Gasolina'!H19*'Propuesta Economica'!$M$12</f>
        <v>648.90751141666658</v>
      </c>
      <c r="I19" s="59">
        <f>'Correctivo Gasolina'!I19*'Propuesta Economica'!$M$12</f>
        <v>648.90751141666658</v>
      </c>
      <c r="J19" s="59">
        <f>'Correctivo Gasolina'!J19*'Propuesta Economica'!$M$12</f>
        <v>648.90751141666658</v>
      </c>
      <c r="K19" s="59">
        <f>'Correctivo Gasolina'!K19*'Propuesta Economica'!$M$12</f>
        <v>648.90751141666658</v>
      </c>
      <c r="L19" s="59">
        <f>'Correctivo Gasolina'!L19*'Propuesta Economica'!$M$12</f>
        <v>726.7764127866667</v>
      </c>
      <c r="M19" s="59">
        <f>'Correctivo Gasolina'!M19*'Propuesta Economica'!$M$12</f>
        <v>648.90751141666658</v>
      </c>
      <c r="N19" s="59">
        <f>'Correctivo Gasolina'!N19*'Propuesta Economica'!$M$12</f>
        <v>681.35288698749991</v>
      </c>
      <c r="O19" s="59">
        <f>'Correctivo Gasolina'!O19*'Propuesta Economica'!$M$12</f>
        <v>648.90751141666658</v>
      </c>
      <c r="P19" s="59">
        <f>'Correctivo Gasolina'!P19*'Propuesta Economica'!$M$12</f>
        <v>713.79826255833325</v>
      </c>
      <c r="Q19" s="59">
        <f>'Correctivo Gasolina'!Q19*'Propuesta Economica'!$M$12</f>
        <v>728.07422780950003</v>
      </c>
    </row>
    <row r="20" spans="1:17" ht="45.75" thickBot="1" x14ac:dyDescent="0.3">
      <c r="A20" s="2"/>
      <c r="B20" s="3" t="s">
        <v>28</v>
      </c>
      <c r="C20" s="99" t="s">
        <v>29</v>
      </c>
      <c r="D20" s="97">
        <f>'Correctivo Gasolina'!D20*'Propuesta Economica'!$M$12</f>
        <v>419.29408429999989</v>
      </c>
      <c r="E20" s="59">
        <f>'Correctivo Gasolina'!E20*'Propuesta Economica'!$M$12</f>
        <v>419.29408429999989</v>
      </c>
      <c r="F20" s="59">
        <f>'Correctivo Gasolina'!F20*'Propuesta Economica'!$M$12</f>
        <v>519.84499865598275</v>
      </c>
      <c r="G20" s="59">
        <f>'Correctivo Gasolina'!G20*'Propuesta Economica'!$M$12</f>
        <v>419.29408429999989</v>
      </c>
      <c r="H20" s="59">
        <f>'Correctivo Gasolina'!H20*'Propuesta Economica'!$M$12</f>
        <v>419.29408429999989</v>
      </c>
      <c r="I20" s="59">
        <f>'Correctivo Gasolina'!I20*'Propuesta Economica'!$M$12</f>
        <v>419.29408429999989</v>
      </c>
      <c r="J20" s="59">
        <f>'Correctivo Gasolina'!J20*'Propuesta Economica'!$M$12</f>
        <v>419.29408429999989</v>
      </c>
      <c r="K20" s="59">
        <f>'Correctivo Gasolina'!K20*'Propuesta Economica'!$M$12</f>
        <v>419.29408429999989</v>
      </c>
      <c r="L20" s="59">
        <f>'Correctivo Gasolina'!L20*'Propuesta Economica'!$M$12</f>
        <v>469.60937441599998</v>
      </c>
      <c r="M20" s="59">
        <f>'Correctivo Gasolina'!M20*'Propuesta Economica'!$M$12</f>
        <v>419.29408429999989</v>
      </c>
      <c r="N20" s="59">
        <f>'Correctivo Gasolina'!N20*'Propuesta Economica'!$M$12</f>
        <v>440.25878851499994</v>
      </c>
      <c r="O20" s="59">
        <f>'Correctivo Gasolina'!O20*'Propuesta Economica'!$M$12</f>
        <v>419.29408429999989</v>
      </c>
      <c r="P20" s="59">
        <f>'Correctivo Gasolina'!P20*'Propuesta Economica'!$M$12</f>
        <v>461.22349272999992</v>
      </c>
      <c r="Q20" s="59">
        <f>'Correctivo Gasolina'!Q20*'Propuesta Economica'!$M$12</f>
        <v>470.44796258459991</v>
      </c>
    </row>
    <row r="21" spans="1:17" ht="45.75" thickBot="1" x14ac:dyDescent="0.3">
      <c r="A21" s="2"/>
      <c r="B21" s="3" t="s">
        <v>30</v>
      </c>
      <c r="C21" s="99" t="s">
        <v>31</v>
      </c>
      <c r="D21" s="97">
        <f>'Correctivo Gasolina'!D21*'Propuesta Economica'!$M$12</f>
        <v>1156.6733360000003</v>
      </c>
      <c r="E21" s="59">
        <f>'Correctivo Gasolina'!E21*'Propuesta Economica'!$M$12</f>
        <v>1156.6733360000003</v>
      </c>
      <c r="F21" s="59">
        <f>'Correctivo Gasolina'!F21*'Propuesta Economica'!$M$12</f>
        <v>1434.05516870616</v>
      </c>
      <c r="G21" s="59">
        <f>'Correctivo Gasolina'!G21*'Propuesta Economica'!$M$12</f>
        <v>1156.6733360000003</v>
      </c>
      <c r="H21" s="59">
        <f>'Correctivo Gasolina'!H21*'Propuesta Economica'!$M$12</f>
        <v>1156.6733360000003</v>
      </c>
      <c r="I21" s="59">
        <f>'Correctivo Gasolina'!I21*'Propuesta Economica'!$M$12</f>
        <v>1156.6733360000003</v>
      </c>
      <c r="J21" s="59">
        <f>'Correctivo Gasolina'!J21*'Propuesta Economica'!$M$12</f>
        <v>1156.6733360000003</v>
      </c>
      <c r="K21" s="59">
        <f>'Correctivo Gasolina'!K21*'Propuesta Economica'!$M$12</f>
        <v>1156.6733360000003</v>
      </c>
      <c r="L21" s="59">
        <f>'Correctivo Gasolina'!L21*'Propuesta Economica'!$M$12</f>
        <v>1295.4741363200003</v>
      </c>
      <c r="M21" s="59">
        <f>'Correctivo Gasolina'!M21*'Propuesta Economica'!$M$12</f>
        <v>1156.6733360000003</v>
      </c>
      <c r="N21" s="59">
        <f>'Correctivo Gasolina'!N21*'Propuesta Economica'!$M$12</f>
        <v>1214.5070028000002</v>
      </c>
      <c r="O21" s="59">
        <f>'Correctivo Gasolina'!O21*'Propuesta Economica'!$M$12</f>
        <v>1156.6733360000003</v>
      </c>
      <c r="P21" s="59">
        <f>'Correctivo Gasolina'!P21*'Propuesta Economica'!$M$12</f>
        <v>1272.3406696000004</v>
      </c>
      <c r="Q21" s="59">
        <f>'Correctivo Gasolina'!Q21*'Propuesta Economica'!$M$12</f>
        <v>1297.7874829920002</v>
      </c>
    </row>
    <row r="22" spans="1:17" ht="68.25" thickBot="1" x14ac:dyDescent="0.3">
      <c r="A22" s="2"/>
      <c r="B22" s="3" t="s">
        <v>32</v>
      </c>
      <c r="C22" s="99" t="s">
        <v>33</v>
      </c>
      <c r="D22" s="97">
        <f>'Correctivo Gasolina'!D22*'Propuesta Economica'!$M$12</f>
        <v>747.38892479999993</v>
      </c>
      <c r="E22" s="59">
        <f>'Correctivo Gasolina'!E22*'Propuesta Economica'!$M$12</f>
        <v>747.38892479999993</v>
      </c>
      <c r="F22" s="59">
        <f>'Correctivo Gasolina'!F22*'Propuesta Economica'!$M$12</f>
        <v>926.62026285628792</v>
      </c>
      <c r="G22" s="59">
        <f>'Correctivo Gasolina'!G22*'Propuesta Economica'!$M$12</f>
        <v>747.38892479999993</v>
      </c>
      <c r="H22" s="59">
        <f>'Correctivo Gasolina'!H22*'Propuesta Economica'!$M$12</f>
        <v>747.38892479999993</v>
      </c>
      <c r="I22" s="59">
        <f>'Correctivo Gasolina'!I22*'Propuesta Economica'!$M$12</f>
        <v>747.38892479999993</v>
      </c>
      <c r="J22" s="59">
        <f>'Correctivo Gasolina'!J22*'Propuesta Economica'!$M$12</f>
        <v>747.38892479999993</v>
      </c>
      <c r="K22" s="59">
        <f>'Correctivo Gasolina'!K22*'Propuesta Economica'!$M$12</f>
        <v>747.38892479999993</v>
      </c>
      <c r="L22" s="59">
        <f>'Correctivo Gasolina'!L22*'Propuesta Economica'!$M$12</f>
        <v>837.07559577600011</v>
      </c>
      <c r="M22" s="59">
        <f>'Correctivo Gasolina'!M22*'Propuesta Economica'!$M$12</f>
        <v>747.38892479999993</v>
      </c>
      <c r="N22" s="59">
        <f>'Correctivo Gasolina'!N22*'Propuesta Economica'!$M$12</f>
        <v>784.75837104000004</v>
      </c>
      <c r="O22" s="59">
        <f>'Correctivo Gasolina'!O22*'Propuesta Economica'!$M$12</f>
        <v>747.38892479999993</v>
      </c>
      <c r="P22" s="59">
        <f>'Correctivo Gasolina'!P22*'Propuesta Economica'!$M$12</f>
        <v>822.12781727999993</v>
      </c>
      <c r="Q22" s="59">
        <f>'Correctivo Gasolina'!Q22*'Propuesta Economica'!$M$12</f>
        <v>838.57037362560004</v>
      </c>
    </row>
    <row r="23" spans="1:17" ht="23.25" thickBot="1" x14ac:dyDescent="0.3">
      <c r="A23" s="2"/>
      <c r="B23" s="3" t="s">
        <v>34</v>
      </c>
      <c r="C23" s="99" t="s">
        <v>35</v>
      </c>
      <c r="D23" s="97">
        <f>'Correctivo Gasolina'!D23*'Propuesta Economica'!$M$12</f>
        <v>827.91648008333357</v>
      </c>
      <c r="E23" s="59">
        <f>'Correctivo Gasolina'!E23*'Propuesta Economica'!$M$12</f>
        <v>827.91648008333357</v>
      </c>
      <c r="F23" s="59">
        <f>'Correctivo Gasolina'!F23*'Propuesta Economica'!$M$12</f>
        <v>1026.4591311721178</v>
      </c>
      <c r="G23" s="59">
        <f>'Correctivo Gasolina'!G23*'Propuesta Economica'!$M$12</f>
        <v>827.91648008333357</v>
      </c>
      <c r="H23" s="59">
        <f>'Correctivo Gasolina'!H23*'Propuesta Economica'!$M$12</f>
        <v>827.91648008333357</v>
      </c>
      <c r="I23" s="59">
        <f>'Correctivo Gasolina'!I23*'Propuesta Economica'!$M$12</f>
        <v>827.91648008333357</v>
      </c>
      <c r="J23" s="59">
        <f>'Correctivo Gasolina'!J23*'Propuesta Economica'!$M$12</f>
        <v>827.91648008333357</v>
      </c>
      <c r="K23" s="59">
        <f>'Correctivo Gasolina'!K23*'Propuesta Economica'!$M$12</f>
        <v>827.91648008333357</v>
      </c>
      <c r="L23" s="59">
        <f>'Correctivo Gasolina'!L23*'Propuesta Economica'!$M$12</f>
        <v>927.26645769333356</v>
      </c>
      <c r="M23" s="59">
        <f>'Correctivo Gasolina'!M23*'Propuesta Economica'!$M$12</f>
        <v>827.91648008333357</v>
      </c>
      <c r="N23" s="59">
        <f>'Correctivo Gasolina'!N23*'Propuesta Economica'!$M$12</f>
        <v>869.31230408750014</v>
      </c>
      <c r="O23" s="59">
        <f>'Correctivo Gasolina'!O23*'Propuesta Economica'!$M$12</f>
        <v>827.91648008333357</v>
      </c>
      <c r="P23" s="59">
        <f>'Correctivo Gasolina'!P23*'Propuesta Economica'!$M$12</f>
        <v>910.70812809166694</v>
      </c>
      <c r="Q23" s="59">
        <f>'Correctivo Gasolina'!Q23*'Propuesta Economica'!$M$12</f>
        <v>928.92229065350023</v>
      </c>
    </row>
    <row r="24" spans="1:17" ht="45.75" thickBot="1" x14ac:dyDescent="0.3">
      <c r="A24" s="2"/>
      <c r="B24" s="3" t="s">
        <v>34</v>
      </c>
      <c r="C24" s="99" t="s">
        <v>36</v>
      </c>
      <c r="D24" s="97">
        <f>'Correctivo Gasolina'!D24*'Propuesta Economica'!$M$12</f>
        <v>534.96141790000001</v>
      </c>
      <c r="E24" s="59">
        <f>'Correctivo Gasolina'!E24*'Propuesta Economica'!$M$12</f>
        <v>534.96141790000001</v>
      </c>
      <c r="F24" s="59">
        <f>'Correctivo Gasolina'!F24*'Propuesta Economica'!$M$12</f>
        <v>663.25051552659909</v>
      </c>
      <c r="G24" s="59">
        <f>'Correctivo Gasolina'!G24*'Propuesta Economica'!$M$12</f>
        <v>534.96141790000001</v>
      </c>
      <c r="H24" s="59">
        <f>'Correctivo Gasolina'!H24*'Propuesta Economica'!$M$12</f>
        <v>534.96141790000001</v>
      </c>
      <c r="I24" s="59">
        <f>'Correctivo Gasolina'!I24*'Propuesta Economica'!$M$12</f>
        <v>534.96141790000001</v>
      </c>
      <c r="J24" s="59">
        <f>'Correctivo Gasolina'!J24*'Propuesta Economica'!$M$12</f>
        <v>534.96141790000001</v>
      </c>
      <c r="K24" s="59">
        <f>'Correctivo Gasolina'!K24*'Propuesta Economica'!$M$12</f>
        <v>534.96141790000001</v>
      </c>
      <c r="L24" s="59">
        <f>'Correctivo Gasolina'!L24*'Propuesta Economica'!$M$12</f>
        <v>599.15678804800007</v>
      </c>
      <c r="M24" s="59">
        <f>'Correctivo Gasolina'!M24*'Propuesta Economica'!$M$12</f>
        <v>534.96141790000001</v>
      </c>
      <c r="N24" s="59">
        <f>'Correctivo Gasolina'!N24*'Propuesta Economica'!$M$12</f>
        <v>561.70948879500008</v>
      </c>
      <c r="O24" s="59">
        <f>'Correctivo Gasolina'!O24*'Propuesta Economica'!$M$12</f>
        <v>534.96141790000001</v>
      </c>
      <c r="P24" s="59">
        <f>'Correctivo Gasolina'!P24*'Propuesta Economica'!$M$12</f>
        <v>588.45755969000004</v>
      </c>
      <c r="Q24" s="59">
        <f>'Correctivo Gasolina'!Q24*'Propuesta Economica'!$M$12</f>
        <v>600.22671088380002</v>
      </c>
    </row>
    <row r="25" spans="1:17" ht="23.25" thickBot="1" x14ac:dyDescent="0.3">
      <c r="A25" s="2"/>
      <c r="B25" s="3" t="s">
        <v>37</v>
      </c>
      <c r="C25" s="99" t="s">
        <v>38</v>
      </c>
      <c r="D25" s="97">
        <f>'Correctivo Gasolina'!D25*'Propuesta Economica'!$M$12</f>
        <v>1722.961323416667</v>
      </c>
      <c r="E25" s="59">
        <f>'Correctivo Gasolina'!E25*'Propuesta Economica'!$M$12</f>
        <v>1722.961323416667</v>
      </c>
      <c r="F25" s="59">
        <f>'Correctivo Gasolina'!F25*'Propuesta Economica'!$M$12</f>
        <v>2136.144678385218</v>
      </c>
      <c r="G25" s="59">
        <f>'Correctivo Gasolina'!G25*'Propuesta Economica'!$M$12</f>
        <v>1722.961323416667</v>
      </c>
      <c r="H25" s="59">
        <f>'Correctivo Gasolina'!H25*'Propuesta Economica'!$M$12</f>
        <v>1722.961323416667</v>
      </c>
      <c r="I25" s="59">
        <f>'Correctivo Gasolina'!I25*'Propuesta Economica'!$M$12</f>
        <v>1722.961323416667</v>
      </c>
      <c r="J25" s="59">
        <f>'Correctivo Gasolina'!J25*'Propuesta Economica'!$M$12</f>
        <v>1722.961323416667</v>
      </c>
      <c r="K25" s="59">
        <f>'Correctivo Gasolina'!K25*'Propuesta Economica'!$M$12</f>
        <v>1722.961323416667</v>
      </c>
      <c r="L25" s="59">
        <f>'Correctivo Gasolina'!L25*'Propuesta Economica'!$M$12</f>
        <v>1929.7166822266672</v>
      </c>
      <c r="M25" s="59">
        <f>'Correctivo Gasolina'!M25*'Propuesta Economica'!$M$12</f>
        <v>1722.961323416667</v>
      </c>
      <c r="N25" s="59">
        <f>'Correctivo Gasolina'!N25*'Propuesta Economica'!$M$12</f>
        <v>1809.1093895875003</v>
      </c>
      <c r="O25" s="59">
        <f>'Correctivo Gasolina'!O25*'Propuesta Economica'!$M$12</f>
        <v>1722.961323416667</v>
      </c>
      <c r="P25" s="59">
        <f>'Correctivo Gasolina'!P25*'Propuesta Economica'!$M$12</f>
        <v>1895.2574557583337</v>
      </c>
      <c r="Q25" s="59">
        <f>'Correctivo Gasolina'!Q25*'Propuesta Economica'!$M$12</f>
        <v>1933.1626048735004</v>
      </c>
    </row>
    <row r="26" spans="1:17" ht="45.75" thickBot="1" x14ac:dyDescent="0.3">
      <c r="A26" s="2"/>
      <c r="B26" s="3" t="s">
        <v>39</v>
      </c>
      <c r="C26" s="99" t="s">
        <v>40</v>
      </c>
      <c r="D26" s="97">
        <f>'Correctivo Gasolina'!D26*'Propuesta Economica'!$M$12</f>
        <v>1113.2980859000002</v>
      </c>
      <c r="E26" s="59">
        <f>'Correctivo Gasolina'!E26*'Propuesta Economica'!$M$12</f>
        <v>1113.2980859000002</v>
      </c>
      <c r="F26" s="59">
        <f>'Correctivo Gasolina'!F26*'Propuesta Economica'!$M$12</f>
        <v>1380.2780998796795</v>
      </c>
      <c r="G26" s="59">
        <f>'Correctivo Gasolina'!G26*'Propuesta Economica'!$M$12</f>
        <v>1113.2980859000002</v>
      </c>
      <c r="H26" s="59">
        <f>'Correctivo Gasolina'!H26*'Propuesta Economica'!$M$12</f>
        <v>1113.2980859000002</v>
      </c>
      <c r="I26" s="59">
        <f>'Correctivo Gasolina'!I26*'Propuesta Economica'!$M$12</f>
        <v>1113.2980859000002</v>
      </c>
      <c r="J26" s="59">
        <f>'Correctivo Gasolina'!J26*'Propuesta Economica'!$M$12</f>
        <v>1113.2980859000002</v>
      </c>
      <c r="K26" s="59">
        <f>'Correctivo Gasolina'!K26*'Propuesta Economica'!$M$12</f>
        <v>1113.2980859000002</v>
      </c>
      <c r="L26" s="59">
        <f>'Correctivo Gasolina'!L26*'Propuesta Economica'!$M$12</f>
        <v>1246.8938562080002</v>
      </c>
      <c r="M26" s="59">
        <f>'Correctivo Gasolina'!M26*'Propuesta Economica'!$M$12</f>
        <v>1113.2980859000002</v>
      </c>
      <c r="N26" s="59">
        <f>'Correctivo Gasolina'!N26*'Propuesta Economica'!$M$12</f>
        <v>1168.962990195</v>
      </c>
      <c r="O26" s="59">
        <f>'Correctivo Gasolina'!O26*'Propuesta Economica'!$M$12</f>
        <v>1113.2980859000002</v>
      </c>
      <c r="P26" s="59">
        <f>'Correctivo Gasolina'!P26*'Propuesta Economica'!$M$12</f>
        <v>1224.62789449</v>
      </c>
      <c r="Q26" s="59">
        <f>'Correctivo Gasolina'!Q26*'Propuesta Economica'!$M$12</f>
        <v>1249.1204523798003</v>
      </c>
    </row>
    <row r="27" spans="1:17" ht="23.25" thickBot="1" x14ac:dyDescent="0.3">
      <c r="A27" s="2"/>
      <c r="B27" s="3" t="s">
        <v>41</v>
      </c>
      <c r="C27" s="99" t="s">
        <v>42</v>
      </c>
      <c r="D27" s="97">
        <f>'Correctivo Gasolina'!D27*'Propuesta Economica'!$M$12</f>
        <v>125.30627806666668</v>
      </c>
      <c r="E27" s="59">
        <f>'Correctivo Gasolina'!E27*'Propuesta Economica'!$M$12</f>
        <v>125.30627806666668</v>
      </c>
      <c r="F27" s="59">
        <f>'Correctivo Gasolina'!F27*'Propuesta Economica'!$M$12</f>
        <v>155.35597660983402</v>
      </c>
      <c r="G27" s="59">
        <f>'Correctivo Gasolina'!G27*'Propuesta Economica'!$M$12</f>
        <v>125.30627806666668</v>
      </c>
      <c r="H27" s="59">
        <f>'Correctivo Gasolina'!H27*'Propuesta Economica'!$M$12</f>
        <v>125.30627806666668</v>
      </c>
      <c r="I27" s="59">
        <f>'Correctivo Gasolina'!I27*'Propuesta Economica'!$M$12</f>
        <v>125.30627806666668</v>
      </c>
      <c r="J27" s="59">
        <f>'Correctivo Gasolina'!J27*'Propuesta Economica'!$M$12</f>
        <v>125.30627806666668</v>
      </c>
      <c r="K27" s="59">
        <f>'Correctivo Gasolina'!K27*'Propuesta Economica'!$M$12</f>
        <v>125.30627806666668</v>
      </c>
      <c r="L27" s="59">
        <f>'Correctivo Gasolina'!L27*'Propuesta Economica'!$M$12</f>
        <v>140.3430314346667</v>
      </c>
      <c r="M27" s="59">
        <f>'Correctivo Gasolina'!M27*'Propuesta Economica'!$M$12</f>
        <v>125.30627806666668</v>
      </c>
      <c r="N27" s="59">
        <f>'Correctivo Gasolina'!N27*'Propuesta Economica'!$M$12</f>
        <v>131.57159197000001</v>
      </c>
      <c r="O27" s="59">
        <f>'Correctivo Gasolina'!O27*'Propuesta Economica'!$M$12</f>
        <v>125.30627806666668</v>
      </c>
      <c r="P27" s="59">
        <f>'Correctivo Gasolina'!P27*'Propuesta Economica'!$M$12</f>
        <v>137.83690587333334</v>
      </c>
      <c r="Q27" s="59">
        <f>'Correctivo Gasolina'!Q27*'Propuesta Economica'!$M$12</f>
        <v>140.59364399080005</v>
      </c>
    </row>
    <row r="28" spans="1:17" ht="45.75" thickBot="1" x14ac:dyDescent="0.3">
      <c r="A28" s="2"/>
      <c r="B28" s="3" t="s">
        <v>43</v>
      </c>
      <c r="C28" s="99" t="s">
        <v>44</v>
      </c>
      <c r="D28" s="97">
        <f>'Correctivo Gasolina'!D28*'Propuesta Economica'!$M$12</f>
        <v>80.967133520000004</v>
      </c>
      <c r="E28" s="59">
        <f>'Correctivo Gasolina'!E28*'Propuesta Economica'!$M$12</f>
        <v>80.967133520000004</v>
      </c>
      <c r="F28" s="59">
        <f>'Correctivo Gasolina'!F28*'Propuesta Economica'!$M$12</f>
        <v>100.38386180943121</v>
      </c>
      <c r="G28" s="59">
        <f>'Correctivo Gasolina'!G28*'Propuesta Economica'!$M$12</f>
        <v>80.967133520000004</v>
      </c>
      <c r="H28" s="59">
        <f>'Correctivo Gasolina'!H28*'Propuesta Economica'!$M$12</f>
        <v>80.967133520000004</v>
      </c>
      <c r="I28" s="59">
        <f>'Correctivo Gasolina'!I28*'Propuesta Economica'!$M$12</f>
        <v>80.967133520000004</v>
      </c>
      <c r="J28" s="59">
        <f>'Correctivo Gasolina'!J28*'Propuesta Economica'!$M$12</f>
        <v>80.967133520000004</v>
      </c>
      <c r="K28" s="59">
        <f>'Correctivo Gasolina'!K28*'Propuesta Economica'!$M$12</f>
        <v>80.967133520000004</v>
      </c>
      <c r="L28" s="59">
        <f>'Correctivo Gasolina'!L28*'Propuesta Economica'!$M$12</f>
        <v>90.683189542400029</v>
      </c>
      <c r="M28" s="59">
        <f>'Correctivo Gasolina'!M28*'Propuesta Economica'!$M$12</f>
        <v>80.967133520000004</v>
      </c>
      <c r="N28" s="59">
        <f>'Correctivo Gasolina'!N28*'Propuesta Economica'!$M$12</f>
        <v>85.015490195999988</v>
      </c>
      <c r="O28" s="59">
        <f>'Correctivo Gasolina'!O28*'Propuesta Economica'!$M$12</f>
        <v>80.967133520000004</v>
      </c>
      <c r="P28" s="59">
        <f>'Correctivo Gasolina'!P28*'Propuesta Economica'!$M$12</f>
        <v>89.063846871999999</v>
      </c>
      <c r="Q28" s="59">
        <f>'Correctivo Gasolina'!Q28*'Propuesta Economica'!$M$12</f>
        <v>90.845123809439997</v>
      </c>
    </row>
    <row r="29" spans="1:17" ht="45.75" thickBot="1" x14ac:dyDescent="0.3">
      <c r="A29" s="2"/>
      <c r="B29" s="3" t="s">
        <v>45</v>
      </c>
      <c r="C29" s="99" t="s">
        <v>46</v>
      </c>
      <c r="D29" s="97">
        <f>'Correctivo Gasolina'!D29*'Propuesta Economica'!$M$12</f>
        <v>1845.1693693333336</v>
      </c>
      <c r="E29" s="59">
        <f>'Correctivo Gasolina'!E29*'Propuesta Economica'!$M$12</f>
        <v>1845.1693693333336</v>
      </c>
      <c r="F29" s="59">
        <f>'Correctivo Gasolina'!F29*'Propuesta Economica'!$M$12</f>
        <v>2287.6594357931604</v>
      </c>
      <c r="G29" s="59">
        <f>'Correctivo Gasolina'!G29*'Propuesta Economica'!$M$12</f>
        <v>1845.1693693333336</v>
      </c>
      <c r="H29" s="59">
        <f>'Correctivo Gasolina'!H29*'Propuesta Economica'!$M$12</f>
        <v>1845.1693693333336</v>
      </c>
      <c r="I29" s="59">
        <f>'Correctivo Gasolina'!I29*'Propuesta Economica'!$M$12</f>
        <v>1845.1693693333336</v>
      </c>
      <c r="J29" s="59">
        <f>'Correctivo Gasolina'!J29*'Propuesta Economica'!$M$12</f>
        <v>1845.1693693333336</v>
      </c>
      <c r="K29" s="59">
        <f>'Correctivo Gasolina'!K29*'Propuesta Economica'!$M$12</f>
        <v>1845.1693693333336</v>
      </c>
      <c r="L29" s="59">
        <f>'Correctivo Gasolina'!L29*'Propuesta Economica'!$M$12</f>
        <v>2066.5896936533341</v>
      </c>
      <c r="M29" s="59">
        <f>'Correctivo Gasolina'!M29*'Propuesta Economica'!$M$12</f>
        <v>1845.1693693333336</v>
      </c>
      <c r="N29" s="59">
        <f>'Correctivo Gasolina'!N29*'Propuesta Economica'!$M$12</f>
        <v>1937.4278378000006</v>
      </c>
      <c r="O29" s="59">
        <f>'Correctivo Gasolina'!O29*'Propuesta Economica'!$M$12</f>
        <v>1845.1693693333336</v>
      </c>
      <c r="P29" s="59">
        <f>'Correctivo Gasolina'!P29*'Propuesta Economica'!$M$12</f>
        <v>2029.6863062666671</v>
      </c>
      <c r="Q29" s="59">
        <f>'Correctivo Gasolina'!Q29*'Propuesta Economica'!$M$12</f>
        <v>2070.2800323920001</v>
      </c>
    </row>
    <row r="30" spans="1:17" ht="68.25" thickBot="1" x14ac:dyDescent="0.3">
      <c r="A30" s="2"/>
      <c r="B30" s="3" t="s">
        <v>47</v>
      </c>
      <c r="C30" s="99" t="s">
        <v>48</v>
      </c>
      <c r="D30" s="97">
        <f>'Correctivo Gasolina'!D30*'Propuesta Economica'!$M$12</f>
        <v>1192.2632848000001</v>
      </c>
      <c r="E30" s="59">
        <f>'Correctivo Gasolina'!E30*'Propuesta Economica'!$M$12</f>
        <v>1192.2632848000001</v>
      </c>
      <c r="F30" s="59">
        <f>'Correctivo Gasolina'!F30*'Propuesta Economica'!$M$12</f>
        <v>1478.179943127888</v>
      </c>
      <c r="G30" s="59">
        <f>'Correctivo Gasolina'!G30*'Propuesta Economica'!$M$12</f>
        <v>1192.2632848000001</v>
      </c>
      <c r="H30" s="59">
        <f>'Correctivo Gasolina'!H30*'Propuesta Economica'!$M$12</f>
        <v>1192.2632848000001</v>
      </c>
      <c r="I30" s="59">
        <f>'Correctivo Gasolina'!I30*'Propuesta Economica'!$M$12</f>
        <v>1192.2632848000001</v>
      </c>
      <c r="J30" s="59">
        <f>'Correctivo Gasolina'!J30*'Propuesta Economica'!$M$12</f>
        <v>1192.2632848000001</v>
      </c>
      <c r="K30" s="59">
        <f>'Correctivo Gasolina'!K30*'Propuesta Economica'!$M$12</f>
        <v>1192.2632848000001</v>
      </c>
      <c r="L30" s="59">
        <f>'Correctivo Gasolina'!L30*'Propuesta Economica'!$M$12</f>
        <v>1335.3348789760003</v>
      </c>
      <c r="M30" s="59">
        <f>'Correctivo Gasolina'!M30*'Propuesta Economica'!$M$12</f>
        <v>1192.2632848000001</v>
      </c>
      <c r="N30" s="59">
        <f>'Correctivo Gasolina'!N30*'Propuesta Economica'!$M$12</f>
        <v>1251.8764490400001</v>
      </c>
      <c r="O30" s="59">
        <f>'Correctivo Gasolina'!O30*'Propuesta Economica'!$M$12</f>
        <v>1192.2632848000001</v>
      </c>
      <c r="P30" s="59">
        <f>'Correctivo Gasolina'!P30*'Propuesta Economica'!$M$12</f>
        <v>1311.48961328</v>
      </c>
      <c r="Q30" s="59">
        <f>'Correctivo Gasolina'!Q30*'Propuesta Economica'!$M$12</f>
        <v>1337.7194055456</v>
      </c>
    </row>
    <row r="31" spans="1:17" ht="23.25" thickBot="1" x14ac:dyDescent="0.3">
      <c r="A31" s="2"/>
      <c r="B31" s="3" t="s">
        <v>49</v>
      </c>
      <c r="C31" s="99" t="s">
        <v>50</v>
      </c>
      <c r="D31" s="97">
        <f>'Correctivo Gasolina'!D31*'Propuesta Economica'!$M$12</f>
        <v>322.90463963333332</v>
      </c>
      <c r="E31" s="59">
        <f>'Correctivo Gasolina'!E31*'Propuesta Economica'!$M$12</f>
        <v>322.90463963333332</v>
      </c>
      <c r="F31" s="59">
        <f>'Correctivo Gasolina'!F31*'Propuesta Economica'!$M$12</f>
        <v>400.34040126380302</v>
      </c>
      <c r="G31" s="59">
        <f>'Correctivo Gasolina'!G31*'Propuesta Economica'!$M$12</f>
        <v>322.90463963333332</v>
      </c>
      <c r="H31" s="59">
        <f>'Correctivo Gasolina'!H31*'Propuesta Economica'!$M$12</f>
        <v>322.90463963333332</v>
      </c>
      <c r="I31" s="59">
        <f>'Correctivo Gasolina'!I31*'Propuesta Economica'!$M$12</f>
        <v>322.90463963333332</v>
      </c>
      <c r="J31" s="59">
        <f>'Correctivo Gasolina'!J31*'Propuesta Economica'!$M$12</f>
        <v>322.90463963333332</v>
      </c>
      <c r="K31" s="59">
        <f>'Correctivo Gasolina'!K31*'Propuesta Economica'!$M$12</f>
        <v>322.90463963333332</v>
      </c>
      <c r="L31" s="59">
        <f>'Correctivo Gasolina'!L31*'Propuesta Economica'!$M$12</f>
        <v>361.65319638933335</v>
      </c>
      <c r="M31" s="59">
        <f>'Correctivo Gasolina'!M31*'Propuesta Economica'!$M$12</f>
        <v>322.90463963333332</v>
      </c>
      <c r="N31" s="59">
        <f>'Correctivo Gasolina'!N31*'Propuesta Economica'!$M$12</f>
        <v>339.04987161500003</v>
      </c>
      <c r="O31" s="59">
        <f>'Correctivo Gasolina'!O31*'Propuesta Economica'!$M$12</f>
        <v>322.90463963333332</v>
      </c>
      <c r="P31" s="59">
        <f>'Correctivo Gasolina'!P31*'Propuesta Economica'!$M$12</f>
        <v>355.19510359666668</v>
      </c>
      <c r="Q31" s="59">
        <f>'Correctivo Gasolina'!Q31*'Propuesta Economica'!$M$12</f>
        <v>362.29900566860005</v>
      </c>
    </row>
    <row r="32" spans="1:17" ht="34.5" thickBot="1" x14ac:dyDescent="0.3">
      <c r="A32" s="2"/>
      <c r="B32" s="3" t="s">
        <v>51</v>
      </c>
      <c r="C32" s="99" t="s">
        <v>52</v>
      </c>
      <c r="D32" s="97">
        <f>'Correctivo Gasolina'!D32*'Propuesta Economica'!$M$12</f>
        <v>208.64607483999998</v>
      </c>
      <c r="E32" s="59">
        <f>'Correctivo Gasolina'!E32*'Propuesta Economica'!$M$12</f>
        <v>208.64607483999998</v>
      </c>
      <c r="F32" s="59">
        <f>'Correctivo Gasolina'!F32*'Propuesta Economica'!$M$12</f>
        <v>258.68149004738041</v>
      </c>
      <c r="G32" s="59">
        <f>'Correctivo Gasolina'!G32*'Propuesta Economica'!$M$12</f>
        <v>208.64607483999998</v>
      </c>
      <c r="H32" s="59">
        <f>'Correctivo Gasolina'!H32*'Propuesta Economica'!$M$12</f>
        <v>208.64607483999998</v>
      </c>
      <c r="I32" s="59">
        <f>'Correctivo Gasolina'!I32*'Propuesta Economica'!$M$12</f>
        <v>208.64607483999998</v>
      </c>
      <c r="J32" s="59">
        <f>'Correctivo Gasolina'!J32*'Propuesta Economica'!$M$12</f>
        <v>208.64607483999998</v>
      </c>
      <c r="K32" s="59">
        <f>'Correctivo Gasolina'!K32*'Propuesta Economica'!$M$12</f>
        <v>208.64607483999998</v>
      </c>
      <c r="L32" s="59">
        <f>'Correctivo Gasolina'!L32*'Propuesta Economica'!$M$12</f>
        <v>233.68360382080002</v>
      </c>
      <c r="M32" s="59">
        <f>'Correctivo Gasolina'!M32*'Propuesta Economica'!$M$12</f>
        <v>208.64607483999998</v>
      </c>
      <c r="N32" s="59">
        <f>'Correctivo Gasolina'!N32*'Propuesta Economica'!$M$12</f>
        <v>219.078378582</v>
      </c>
      <c r="O32" s="59">
        <f>'Correctivo Gasolina'!O32*'Propuesta Economica'!$M$12</f>
        <v>208.64607483999998</v>
      </c>
      <c r="P32" s="59">
        <f>'Correctivo Gasolina'!P32*'Propuesta Economica'!$M$12</f>
        <v>229.51068232400004</v>
      </c>
      <c r="Q32" s="59">
        <f>'Correctivo Gasolina'!Q32*'Propuesta Economica'!$M$12</f>
        <v>234.10089597048002</v>
      </c>
    </row>
    <row r="33" spans="1:17" ht="23.25" thickBot="1" x14ac:dyDescent="0.3">
      <c r="A33" s="2"/>
      <c r="B33" s="3" t="s">
        <v>53</v>
      </c>
      <c r="C33" s="99" t="s">
        <v>54</v>
      </c>
      <c r="D33" s="97">
        <f>'Correctivo Gasolina'!D33*'Propuesta Economica'!$M$12</f>
        <v>450.91274304292932</v>
      </c>
      <c r="E33" s="59">
        <f>'Correctivo Gasolina'!E33*'Propuesta Economica'!$M$12</f>
        <v>450.91274304292932</v>
      </c>
      <c r="F33" s="59">
        <f>'Correctivo Gasolina'!F33*'Propuesta Economica'!$M$12</f>
        <v>559.04612795205423</v>
      </c>
      <c r="G33" s="59">
        <f>'Correctivo Gasolina'!G33*'Propuesta Economica'!$M$12</f>
        <v>450.91274304292932</v>
      </c>
      <c r="H33" s="59">
        <f>'Correctivo Gasolina'!H33*'Propuesta Economica'!$M$12</f>
        <v>450.91274304292932</v>
      </c>
      <c r="I33" s="59">
        <f>'Correctivo Gasolina'!I33*'Propuesta Economica'!$M$12</f>
        <v>450.91274304292932</v>
      </c>
      <c r="J33" s="59">
        <f>'Correctivo Gasolina'!J33*'Propuesta Economica'!$M$12</f>
        <v>450.91274304292932</v>
      </c>
      <c r="K33" s="59">
        <f>'Correctivo Gasolina'!K33*'Propuesta Economica'!$M$12</f>
        <v>450.91274304292932</v>
      </c>
      <c r="L33" s="59">
        <f>'Correctivo Gasolina'!L33*'Propuesta Economica'!$M$12</f>
        <v>505.02227220808089</v>
      </c>
      <c r="M33" s="59">
        <f>'Correctivo Gasolina'!M33*'Propuesta Economica'!$M$12</f>
        <v>450.91274304292932</v>
      </c>
      <c r="N33" s="59">
        <f>'Correctivo Gasolina'!N33*'Propuesta Economica'!$M$12</f>
        <v>473.45838019507573</v>
      </c>
      <c r="O33" s="59">
        <f>'Correctivo Gasolina'!O33*'Propuesta Economica'!$M$12</f>
        <v>450.91274304292932</v>
      </c>
      <c r="P33" s="59">
        <f>'Correctivo Gasolina'!P33*'Propuesta Economica'!$M$12</f>
        <v>496.00401734722232</v>
      </c>
      <c r="Q33" s="59">
        <f>'Correctivo Gasolina'!Q33*'Propuesta Economica'!$M$12</f>
        <v>505.92409769416673</v>
      </c>
    </row>
    <row r="34" spans="1:17" ht="34.5" thickBot="1" x14ac:dyDescent="0.3">
      <c r="A34" s="2"/>
      <c r="B34" s="3" t="s">
        <v>55</v>
      </c>
      <c r="C34" s="99" t="s">
        <v>56</v>
      </c>
      <c r="D34" s="97">
        <f>'Correctivo Gasolina'!D34*'Propuesta Economica'!$M$12</f>
        <v>291.3590031969697</v>
      </c>
      <c r="E34" s="59">
        <f>'Correctivo Gasolina'!E34*'Propuesta Economica'!$M$12</f>
        <v>291.3590031969697</v>
      </c>
      <c r="F34" s="59">
        <f>'Correctivo Gasolina'!F34*'Propuesta Economica'!$M$12</f>
        <v>361.22980575363499</v>
      </c>
      <c r="G34" s="59">
        <f>'Correctivo Gasolina'!G34*'Propuesta Economica'!$M$12</f>
        <v>291.3590031969697</v>
      </c>
      <c r="H34" s="59">
        <f>'Correctivo Gasolina'!H34*'Propuesta Economica'!$M$12</f>
        <v>291.3590031969697</v>
      </c>
      <c r="I34" s="59">
        <f>'Correctivo Gasolina'!I34*'Propuesta Economica'!$M$12</f>
        <v>291.3590031969697</v>
      </c>
      <c r="J34" s="59">
        <f>'Correctivo Gasolina'!J34*'Propuesta Economica'!$M$12</f>
        <v>291.3590031969697</v>
      </c>
      <c r="K34" s="59">
        <f>'Correctivo Gasolina'!K34*'Propuesta Economica'!$M$12</f>
        <v>291.3590031969697</v>
      </c>
      <c r="L34" s="59">
        <f>'Correctivo Gasolina'!L34*'Propuesta Economica'!$M$12</f>
        <v>326.32208358060615</v>
      </c>
      <c r="M34" s="59">
        <f>'Correctivo Gasolina'!M34*'Propuesta Economica'!$M$12</f>
        <v>291.3590031969697</v>
      </c>
      <c r="N34" s="59">
        <f>'Correctivo Gasolina'!N34*'Propuesta Economica'!$M$12</f>
        <v>305.92695335681827</v>
      </c>
      <c r="O34" s="59">
        <f>'Correctivo Gasolina'!O34*'Propuesta Economica'!$M$12</f>
        <v>291.3590031969697</v>
      </c>
      <c r="P34" s="59">
        <f>'Correctivo Gasolina'!P34*'Propuesta Economica'!$M$12</f>
        <v>320.49490351666674</v>
      </c>
      <c r="Q34" s="59">
        <f>'Correctivo Gasolina'!Q34*'Propuesta Economica'!$M$12</f>
        <v>326.90480158700007</v>
      </c>
    </row>
    <row r="35" spans="1:17" ht="23.25" thickBot="1" x14ac:dyDescent="0.3">
      <c r="A35" s="2"/>
      <c r="B35" s="3" t="s">
        <v>57</v>
      </c>
      <c r="C35" s="99" t="s">
        <v>58</v>
      </c>
      <c r="D35" s="97">
        <f>'Correctivo Gasolina'!D35*'Propuesta Economica'!$M$12</f>
        <v>179.00896866666668</v>
      </c>
      <c r="E35" s="59">
        <f>'Correctivo Gasolina'!E35*'Propuesta Economica'!$M$12</f>
        <v>179.00896866666668</v>
      </c>
      <c r="F35" s="59">
        <f>'Correctivo Gasolina'!F35*'Propuesta Economica'!$M$12</f>
        <v>221.93710944262008</v>
      </c>
      <c r="G35" s="59">
        <f>'Correctivo Gasolina'!G35*'Propuesta Economica'!$M$12</f>
        <v>179.00896866666668</v>
      </c>
      <c r="H35" s="59">
        <f>'Correctivo Gasolina'!H35*'Propuesta Economica'!$M$12</f>
        <v>179.00896866666668</v>
      </c>
      <c r="I35" s="59">
        <f>'Correctivo Gasolina'!I35*'Propuesta Economica'!$M$12</f>
        <v>179.00896866666668</v>
      </c>
      <c r="J35" s="59">
        <f>'Correctivo Gasolina'!J35*'Propuesta Economica'!$M$12</f>
        <v>179.00896866666668</v>
      </c>
      <c r="K35" s="59">
        <f>'Correctivo Gasolina'!K35*'Propuesta Economica'!$M$12</f>
        <v>179.00896866666668</v>
      </c>
      <c r="L35" s="59">
        <f>'Correctivo Gasolina'!L35*'Propuesta Economica'!$M$12</f>
        <v>200.49004490666672</v>
      </c>
      <c r="M35" s="59">
        <f>'Correctivo Gasolina'!M35*'Propuesta Economica'!$M$12</f>
        <v>179.00896866666668</v>
      </c>
      <c r="N35" s="59">
        <f>'Correctivo Gasolina'!N35*'Propuesta Economica'!$M$12</f>
        <v>187.95941710000002</v>
      </c>
      <c r="O35" s="59">
        <f>'Correctivo Gasolina'!O35*'Propuesta Economica'!$M$12</f>
        <v>179.00896866666668</v>
      </c>
      <c r="P35" s="59">
        <f>'Correctivo Gasolina'!P35*'Propuesta Economica'!$M$12</f>
        <v>196.90986553333337</v>
      </c>
      <c r="Q35" s="59">
        <f>'Correctivo Gasolina'!Q35*'Propuesta Economica'!$M$12</f>
        <v>200.84806284400005</v>
      </c>
    </row>
    <row r="36" spans="1:17" ht="45.75" thickBot="1" x14ac:dyDescent="0.3">
      <c r="A36" s="2"/>
      <c r="B36" s="3" t="s">
        <v>59</v>
      </c>
      <c r="C36" s="99" t="s">
        <v>60</v>
      </c>
      <c r="D36" s="97">
        <f>'Correctivo Gasolina'!D36*'Propuesta Economica'!$M$12</f>
        <v>115.66733360000001</v>
      </c>
      <c r="E36" s="59">
        <f>'Correctivo Gasolina'!E36*'Propuesta Economica'!$M$12</f>
        <v>115.66733360000001</v>
      </c>
      <c r="F36" s="59">
        <f>'Correctivo Gasolina'!F36*'Propuesta Economica'!$M$12</f>
        <v>143.405516870616</v>
      </c>
      <c r="G36" s="59">
        <f>'Correctivo Gasolina'!G36*'Propuesta Economica'!$M$12</f>
        <v>115.66733360000001</v>
      </c>
      <c r="H36" s="59">
        <f>'Correctivo Gasolina'!H36*'Propuesta Economica'!$M$12</f>
        <v>115.66733360000001</v>
      </c>
      <c r="I36" s="59">
        <f>'Correctivo Gasolina'!I36*'Propuesta Economica'!$M$12</f>
        <v>115.66733360000001</v>
      </c>
      <c r="J36" s="59">
        <f>'Correctivo Gasolina'!J36*'Propuesta Economica'!$M$12</f>
        <v>115.66733360000001</v>
      </c>
      <c r="K36" s="59">
        <f>'Correctivo Gasolina'!K36*'Propuesta Economica'!$M$12</f>
        <v>115.66733360000001</v>
      </c>
      <c r="L36" s="59">
        <f>'Correctivo Gasolina'!L36*'Propuesta Economica'!$M$12</f>
        <v>129.547413632</v>
      </c>
      <c r="M36" s="59">
        <f>'Correctivo Gasolina'!M36*'Propuesta Economica'!$M$12</f>
        <v>115.66733360000001</v>
      </c>
      <c r="N36" s="59">
        <f>'Correctivo Gasolina'!N36*'Propuesta Economica'!$M$12</f>
        <v>121.45070027999999</v>
      </c>
      <c r="O36" s="59">
        <f>'Correctivo Gasolina'!O36*'Propuesta Economica'!$M$12</f>
        <v>115.66733360000001</v>
      </c>
      <c r="P36" s="59">
        <f>'Correctivo Gasolina'!P36*'Propuesta Economica'!$M$12</f>
        <v>127.23406696000002</v>
      </c>
      <c r="Q36" s="59">
        <f>'Correctivo Gasolina'!Q36*'Propuesta Economica'!$M$12</f>
        <v>129.77874829920003</v>
      </c>
    </row>
    <row r="37" spans="1:17" ht="23.25" thickBot="1" x14ac:dyDescent="0.3">
      <c r="A37" s="2"/>
      <c r="B37" s="3" t="s">
        <v>61</v>
      </c>
      <c r="C37" s="99" t="s">
        <v>62</v>
      </c>
      <c r="D37" s="97">
        <f>'Correctivo Gasolina'!D37*'Propuesta Economica'!$M$12</f>
        <v>240.9736116666667</v>
      </c>
      <c r="E37" s="59">
        <f>'Correctivo Gasolina'!E37*'Propuesta Economica'!$M$12</f>
        <v>240.9736116666667</v>
      </c>
      <c r="F37" s="59">
        <f>'Correctivo Gasolina'!F37*'Propuesta Economica'!$M$12</f>
        <v>298.76149348045004</v>
      </c>
      <c r="G37" s="59">
        <f>'Correctivo Gasolina'!G37*'Propuesta Economica'!$M$12</f>
        <v>240.9736116666667</v>
      </c>
      <c r="H37" s="59">
        <f>'Correctivo Gasolina'!H37*'Propuesta Economica'!$M$12</f>
        <v>240.9736116666667</v>
      </c>
      <c r="I37" s="59">
        <f>'Correctivo Gasolina'!I37*'Propuesta Economica'!$M$12</f>
        <v>240.9736116666667</v>
      </c>
      <c r="J37" s="59">
        <f>'Correctivo Gasolina'!J37*'Propuesta Economica'!$M$12</f>
        <v>240.9736116666667</v>
      </c>
      <c r="K37" s="59">
        <f>'Correctivo Gasolina'!K37*'Propuesta Economica'!$M$12</f>
        <v>240.9736116666667</v>
      </c>
      <c r="L37" s="59">
        <f>'Correctivo Gasolina'!L37*'Propuesta Economica'!$M$12</f>
        <v>269.8904450666667</v>
      </c>
      <c r="M37" s="59">
        <f>'Correctivo Gasolina'!M37*'Propuesta Economica'!$M$12</f>
        <v>240.9736116666667</v>
      </c>
      <c r="N37" s="59">
        <f>'Correctivo Gasolina'!N37*'Propuesta Economica'!$M$12</f>
        <v>253.02229225000005</v>
      </c>
      <c r="O37" s="59">
        <f>'Correctivo Gasolina'!O37*'Propuesta Economica'!$M$12</f>
        <v>240.9736116666667</v>
      </c>
      <c r="P37" s="59">
        <f>'Correctivo Gasolina'!P37*'Propuesta Economica'!$M$12</f>
        <v>265.07097283333337</v>
      </c>
      <c r="Q37" s="59">
        <f>'Correctivo Gasolina'!Q37*'Propuesta Economica'!$M$12</f>
        <v>270.37239229000005</v>
      </c>
    </row>
    <row r="38" spans="1:17" ht="45.75" thickBot="1" x14ac:dyDescent="0.3">
      <c r="A38" s="2"/>
      <c r="B38" s="3" t="s">
        <v>63</v>
      </c>
      <c r="C38" s="99" t="s">
        <v>64</v>
      </c>
      <c r="D38" s="97">
        <f>'Correctivo Gasolina'!D38*'Propuesta Economica'!$M$12</f>
        <v>155.70602600000004</v>
      </c>
      <c r="E38" s="59">
        <f>'Correctivo Gasolina'!E38*'Propuesta Economica'!$M$12</f>
        <v>155.70602600000004</v>
      </c>
      <c r="F38" s="59">
        <f>'Correctivo Gasolina'!F38*'Propuesta Economica'!$M$12</f>
        <v>193.04588809506004</v>
      </c>
      <c r="G38" s="59">
        <f>'Correctivo Gasolina'!G38*'Propuesta Economica'!$M$12</f>
        <v>155.70602600000004</v>
      </c>
      <c r="H38" s="59">
        <f>'Correctivo Gasolina'!H38*'Propuesta Economica'!$M$12</f>
        <v>155.70602600000004</v>
      </c>
      <c r="I38" s="59">
        <f>'Correctivo Gasolina'!I38*'Propuesta Economica'!$M$12</f>
        <v>155.70602600000004</v>
      </c>
      <c r="J38" s="59">
        <f>'Correctivo Gasolina'!J38*'Propuesta Economica'!$M$12</f>
        <v>155.70602600000004</v>
      </c>
      <c r="K38" s="59">
        <f>'Correctivo Gasolina'!K38*'Propuesta Economica'!$M$12</f>
        <v>155.70602600000004</v>
      </c>
      <c r="L38" s="59">
        <f>'Correctivo Gasolina'!L38*'Propuesta Economica'!$M$12</f>
        <v>174.39074912000004</v>
      </c>
      <c r="M38" s="59">
        <f>'Correctivo Gasolina'!M38*'Propuesta Economica'!$M$12</f>
        <v>155.70602600000004</v>
      </c>
      <c r="N38" s="59">
        <f>'Correctivo Gasolina'!N38*'Propuesta Economica'!$M$12</f>
        <v>163.49132730000005</v>
      </c>
      <c r="O38" s="59">
        <f>'Correctivo Gasolina'!O38*'Propuesta Economica'!$M$12</f>
        <v>155.70602600000004</v>
      </c>
      <c r="P38" s="59">
        <f>'Correctivo Gasolina'!P38*'Propuesta Economica'!$M$12</f>
        <v>171.27662860000001</v>
      </c>
      <c r="Q38" s="59">
        <f>'Correctivo Gasolina'!Q38*'Propuesta Economica'!$M$12</f>
        <v>174.70216117200005</v>
      </c>
    </row>
    <row r="39" spans="1:17" ht="23.25" thickBot="1" x14ac:dyDescent="0.3">
      <c r="A39" s="2"/>
      <c r="B39" s="3" t="s">
        <v>65</v>
      </c>
      <c r="C39" s="99" t="s">
        <v>66</v>
      </c>
      <c r="D39" s="97">
        <f>'Correctivo Gasolina'!D39*'Propuesta Economica'!$M$12</f>
        <v>172.12400833333336</v>
      </c>
      <c r="E39" s="59">
        <f>'Correctivo Gasolina'!E39*'Propuesta Economica'!$M$12</f>
        <v>172.12400833333336</v>
      </c>
      <c r="F39" s="59">
        <f>'Correctivo Gasolina'!F39*'Propuesta Economica'!$M$12</f>
        <v>213.40106677175001</v>
      </c>
      <c r="G39" s="59">
        <f>'Correctivo Gasolina'!G39*'Propuesta Economica'!$M$12</f>
        <v>172.12400833333336</v>
      </c>
      <c r="H39" s="59">
        <f>'Correctivo Gasolina'!H39*'Propuesta Economica'!$M$12</f>
        <v>172.12400833333336</v>
      </c>
      <c r="I39" s="59">
        <f>'Correctivo Gasolina'!I39*'Propuesta Economica'!$M$12</f>
        <v>172.12400833333336</v>
      </c>
      <c r="J39" s="59">
        <f>'Correctivo Gasolina'!J39*'Propuesta Economica'!$M$12</f>
        <v>172.12400833333336</v>
      </c>
      <c r="K39" s="59">
        <f>'Correctivo Gasolina'!K39*'Propuesta Economica'!$M$12</f>
        <v>172.12400833333336</v>
      </c>
      <c r="L39" s="59">
        <f>'Correctivo Gasolina'!L39*'Propuesta Economica'!$M$12</f>
        <v>192.77888933333338</v>
      </c>
      <c r="M39" s="59">
        <f>'Correctivo Gasolina'!M39*'Propuesta Economica'!$M$12</f>
        <v>172.12400833333336</v>
      </c>
      <c r="N39" s="59">
        <f>'Correctivo Gasolina'!N39*'Propuesta Economica'!$M$12</f>
        <v>180.73020875</v>
      </c>
      <c r="O39" s="59">
        <f>'Correctivo Gasolina'!O39*'Propuesta Economica'!$M$12</f>
        <v>172.12400833333336</v>
      </c>
      <c r="P39" s="59">
        <f>'Correctivo Gasolina'!P39*'Propuesta Economica'!$M$12</f>
        <v>189.3364091666667</v>
      </c>
      <c r="Q39" s="59">
        <f>'Correctivo Gasolina'!Q39*'Propuesta Economica'!$M$12</f>
        <v>193.12313735000006</v>
      </c>
    </row>
    <row r="40" spans="1:17" ht="45.75" thickBot="1" x14ac:dyDescent="0.3">
      <c r="A40" s="2"/>
      <c r="B40" s="3" t="s">
        <v>67</v>
      </c>
      <c r="C40" s="99" t="s">
        <v>68</v>
      </c>
      <c r="D40" s="97">
        <f>'Correctivo Gasolina'!D40*'Propuesta Economica'!$M$12</f>
        <v>111.21859000000001</v>
      </c>
      <c r="E40" s="59">
        <f>'Correctivo Gasolina'!E40*'Propuesta Economica'!$M$12</f>
        <v>111.21859000000001</v>
      </c>
      <c r="F40" s="59">
        <f>'Correctivo Gasolina'!F40*'Propuesta Economica'!$M$12</f>
        <v>137.88992006789999</v>
      </c>
      <c r="G40" s="59">
        <f>'Correctivo Gasolina'!G40*'Propuesta Economica'!$M$12</f>
        <v>111.21859000000001</v>
      </c>
      <c r="H40" s="59">
        <f>'Correctivo Gasolina'!H40*'Propuesta Economica'!$M$12</f>
        <v>111.21859000000001</v>
      </c>
      <c r="I40" s="59">
        <f>'Correctivo Gasolina'!I40*'Propuesta Economica'!$M$12</f>
        <v>111.21859000000001</v>
      </c>
      <c r="J40" s="59">
        <f>'Correctivo Gasolina'!J40*'Propuesta Economica'!$M$12</f>
        <v>111.21859000000001</v>
      </c>
      <c r="K40" s="59">
        <f>'Correctivo Gasolina'!K40*'Propuesta Economica'!$M$12</f>
        <v>111.21859000000001</v>
      </c>
      <c r="L40" s="59">
        <f>'Correctivo Gasolina'!L40*'Propuesta Economica'!$M$12</f>
        <v>124.56482080000002</v>
      </c>
      <c r="M40" s="59">
        <f>'Correctivo Gasolina'!M40*'Propuesta Economica'!$M$12</f>
        <v>111.21859000000001</v>
      </c>
      <c r="N40" s="59">
        <f>'Correctivo Gasolina'!N40*'Propuesta Economica'!$M$12</f>
        <v>116.77951950000003</v>
      </c>
      <c r="O40" s="59">
        <f>'Correctivo Gasolina'!O40*'Propuesta Economica'!$M$12</f>
        <v>111.21859000000001</v>
      </c>
      <c r="P40" s="59">
        <f>'Correctivo Gasolina'!P40*'Propuesta Economica'!$M$12</f>
        <v>122.34044900000002</v>
      </c>
      <c r="Q40" s="59">
        <f>'Correctivo Gasolina'!Q40*'Propuesta Economica'!$M$12</f>
        <v>124.78725798000004</v>
      </c>
    </row>
    <row r="41" spans="1:17" ht="34.5" thickBot="1" x14ac:dyDescent="0.3">
      <c r="A41" s="2"/>
      <c r="B41" s="3" t="s">
        <v>69</v>
      </c>
      <c r="C41" s="99" t="s">
        <v>70</v>
      </c>
      <c r="D41" s="97">
        <f>'Correctivo Gasolina'!D41*'Propuesta Economica'!$M$12</f>
        <v>1700.5852023333337</v>
      </c>
      <c r="E41" s="59">
        <f>'Correctivo Gasolina'!E41*'Propuesta Economica'!$M$12</f>
        <v>1700.5852023333337</v>
      </c>
      <c r="F41" s="59">
        <f>'Correctivo Gasolina'!F41*'Propuesta Economica'!$M$12</f>
        <v>2108.4025397048904</v>
      </c>
      <c r="G41" s="59">
        <f>'Correctivo Gasolina'!G41*'Propuesta Economica'!$M$12</f>
        <v>1700.5852023333337</v>
      </c>
      <c r="H41" s="59">
        <f>'Correctivo Gasolina'!H41*'Propuesta Economica'!$M$12</f>
        <v>1700.5852023333337</v>
      </c>
      <c r="I41" s="59">
        <f>'Correctivo Gasolina'!I41*'Propuesta Economica'!$M$12</f>
        <v>1700.5852023333337</v>
      </c>
      <c r="J41" s="59">
        <f>'Correctivo Gasolina'!J41*'Propuesta Economica'!$M$12</f>
        <v>1700.5852023333337</v>
      </c>
      <c r="K41" s="59">
        <f>'Correctivo Gasolina'!K41*'Propuesta Economica'!$M$12</f>
        <v>1700.5852023333337</v>
      </c>
      <c r="L41" s="59">
        <f>'Correctivo Gasolina'!L41*'Propuesta Economica'!$M$12</f>
        <v>1904.6554266133342</v>
      </c>
      <c r="M41" s="59">
        <f>'Correctivo Gasolina'!M41*'Propuesta Economica'!$M$12</f>
        <v>1700.5852023333337</v>
      </c>
      <c r="N41" s="59">
        <f>'Correctivo Gasolina'!N41*'Propuesta Economica'!$M$12</f>
        <v>1785.6144624500002</v>
      </c>
      <c r="O41" s="59">
        <f>'Correctivo Gasolina'!O41*'Propuesta Economica'!$M$12</f>
        <v>1700.5852023333337</v>
      </c>
      <c r="P41" s="59">
        <f>'Correctivo Gasolina'!P41*'Propuesta Economica'!$M$12</f>
        <v>1870.6437225666668</v>
      </c>
      <c r="Q41" s="59">
        <f>'Correctivo Gasolina'!Q41*'Propuesta Economica'!$M$12</f>
        <v>1908.0565970180003</v>
      </c>
    </row>
    <row r="42" spans="1:17" ht="57" thickBot="1" x14ac:dyDescent="0.3">
      <c r="A42" s="2"/>
      <c r="B42" s="3" t="s">
        <v>71</v>
      </c>
      <c r="C42" s="99" t="s">
        <v>72</v>
      </c>
      <c r="D42" s="97">
        <f>'Correctivo Gasolina'!D42*'Propuesta Economica'!$M$12</f>
        <v>1098.8396692000003</v>
      </c>
      <c r="E42" s="59">
        <f>'Correctivo Gasolina'!E42*'Propuesta Economica'!$M$12</f>
        <v>1098.8396692000003</v>
      </c>
      <c r="F42" s="59">
        <f>'Correctivo Gasolina'!F42*'Propuesta Economica'!$M$12</f>
        <v>1362.3524102708523</v>
      </c>
      <c r="G42" s="59">
        <f>'Correctivo Gasolina'!G42*'Propuesta Economica'!$M$12</f>
        <v>1098.8396692000003</v>
      </c>
      <c r="H42" s="59">
        <f>'Correctivo Gasolina'!H42*'Propuesta Economica'!$M$12</f>
        <v>1098.8396692000003</v>
      </c>
      <c r="I42" s="59">
        <f>'Correctivo Gasolina'!I42*'Propuesta Economica'!$M$12</f>
        <v>1098.8396692000003</v>
      </c>
      <c r="J42" s="59">
        <f>'Correctivo Gasolina'!J42*'Propuesta Economica'!$M$12</f>
        <v>1098.8396692000003</v>
      </c>
      <c r="K42" s="59">
        <f>'Correctivo Gasolina'!K42*'Propuesta Economica'!$M$12</f>
        <v>1098.8396692000003</v>
      </c>
      <c r="L42" s="59">
        <f>'Correctivo Gasolina'!L42*'Propuesta Economica'!$M$12</f>
        <v>1230.7004295039999</v>
      </c>
      <c r="M42" s="59">
        <f>'Correctivo Gasolina'!M42*'Propuesta Economica'!$M$12</f>
        <v>1098.8396692000003</v>
      </c>
      <c r="N42" s="59">
        <f>'Correctivo Gasolina'!N42*'Propuesta Economica'!$M$12</f>
        <v>1153.78165266</v>
      </c>
      <c r="O42" s="59">
        <f>'Correctivo Gasolina'!O42*'Propuesta Economica'!$M$12</f>
        <v>1098.8396692000003</v>
      </c>
      <c r="P42" s="59">
        <f>'Correctivo Gasolina'!P42*'Propuesta Economica'!$M$12</f>
        <v>1208.7236361200003</v>
      </c>
      <c r="Q42" s="59">
        <f>'Correctivo Gasolina'!Q42*'Propuesta Economica'!$M$12</f>
        <v>1232.8981088424</v>
      </c>
    </row>
    <row r="43" spans="1:17" ht="34.5" thickBot="1" x14ac:dyDescent="0.3">
      <c r="A43" s="2"/>
      <c r="B43" s="3" t="s">
        <v>73</v>
      </c>
      <c r="C43" s="99" t="s">
        <v>74</v>
      </c>
      <c r="D43" s="97">
        <f>'Correctivo Gasolina'!D43*'Propuesta Economica'!$M$12</f>
        <v>68.849603333333334</v>
      </c>
      <c r="E43" s="59">
        <f>'Correctivo Gasolina'!E43*'Propuesta Economica'!$M$12</f>
        <v>68.849603333333334</v>
      </c>
      <c r="F43" s="59">
        <f>'Correctivo Gasolina'!F43*'Propuesta Economica'!$M$12</f>
        <v>85.360426708700018</v>
      </c>
      <c r="G43" s="59">
        <f>'Correctivo Gasolina'!G43*'Propuesta Economica'!$M$12</f>
        <v>68.849603333333334</v>
      </c>
      <c r="H43" s="59">
        <f>'Correctivo Gasolina'!H43*'Propuesta Economica'!$M$12</f>
        <v>68.849603333333334</v>
      </c>
      <c r="I43" s="59">
        <f>'Correctivo Gasolina'!I43*'Propuesta Economica'!$M$12</f>
        <v>68.849603333333334</v>
      </c>
      <c r="J43" s="59">
        <f>'Correctivo Gasolina'!J43*'Propuesta Economica'!$M$12</f>
        <v>68.849603333333334</v>
      </c>
      <c r="K43" s="59">
        <f>'Correctivo Gasolina'!K43*'Propuesta Economica'!$M$12</f>
        <v>68.849603333333334</v>
      </c>
      <c r="L43" s="59">
        <f>'Correctivo Gasolina'!L43*'Propuesta Economica'!$M$12</f>
        <v>77.111555733333347</v>
      </c>
      <c r="M43" s="59">
        <f>'Correctivo Gasolina'!M43*'Propuesta Economica'!$M$12</f>
        <v>68.849603333333334</v>
      </c>
      <c r="N43" s="59">
        <f>'Correctivo Gasolina'!N43*'Propuesta Economica'!$M$12</f>
        <v>72.292083500000018</v>
      </c>
      <c r="O43" s="59">
        <f>'Correctivo Gasolina'!O43*'Propuesta Economica'!$M$12</f>
        <v>68.849603333333334</v>
      </c>
      <c r="P43" s="59">
        <f>'Correctivo Gasolina'!P43*'Propuesta Economica'!$M$12</f>
        <v>75.734563666666688</v>
      </c>
      <c r="Q43" s="59">
        <f>'Correctivo Gasolina'!Q43*'Propuesta Economica'!$M$12</f>
        <v>77.249254940000029</v>
      </c>
    </row>
    <row r="44" spans="1:17" ht="34.5" thickBot="1" x14ac:dyDescent="0.3">
      <c r="A44" s="2"/>
      <c r="B44" s="3" t="s">
        <v>75</v>
      </c>
      <c r="C44" s="99" t="s">
        <v>76</v>
      </c>
      <c r="D44" s="97">
        <f>'Correctivo Gasolina'!D44*'Propuesta Economica'!$M$12</f>
        <v>44.487436000000002</v>
      </c>
      <c r="E44" s="59">
        <f>'Correctivo Gasolina'!E44*'Propuesta Economica'!$M$12</f>
        <v>44.487436000000002</v>
      </c>
      <c r="F44" s="59">
        <f>'Correctivo Gasolina'!F44*'Propuesta Economica'!$M$12</f>
        <v>55.155968027159993</v>
      </c>
      <c r="G44" s="59">
        <f>'Correctivo Gasolina'!G44*'Propuesta Economica'!$M$12</f>
        <v>44.487436000000002</v>
      </c>
      <c r="H44" s="59">
        <f>'Correctivo Gasolina'!H44*'Propuesta Economica'!$M$12</f>
        <v>44.487436000000002</v>
      </c>
      <c r="I44" s="59">
        <f>'Correctivo Gasolina'!I44*'Propuesta Economica'!$M$12</f>
        <v>44.487436000000002</v>
      </c>
      <c r="J44" s="59">
        <f>'Correctivo Gasolina'!J44*'Propuesta Economica'!$M$12</f>
        <v>44.487436000000002</v>
      </c>
      <c r="K44" s="59">
        <f>'Correctivo Gasolina'!K44*'Propuesta Economica'!$M$12</f>
        <v>44.487436000000002</v>
      </c>
      <c r="L44" s="59">
        <f>'Correctivo Gasolina'!L44*'Propuesta Economica'!$M$12</f>
        <v>49.825928320000003</v>
      </c>
      <c r="M44" s="59">
        <f>'Correctivo Gasolina'!M44*'Propuesta Economica'!$M$12</f>
        <v>44.487436000000002</v>
      </c>
      <c r="N44" s="59">
        <f>'Correctivo Gasolina'!N44*'Propuesta Economica'!$M$12</f>
        <v>46.71180780000001</v>
      </c>
      <c r="O44" s="59">
        <f>'Correctivo Gasolina'!O44*'Propuesta Economica'!$M$12</f>
        <v>44.487436000000002</v>
      </c>
      <c r="P44" s="59">
        <f>'Correctivo Gasolina'!P44*'Propuesta Economica'!$M$12</f>
        <v>48.936179600000003</v>
      </c>
      <c r="Q44" s="59">
        <f>'Correctivo Gasolina'!Q44*'Propuesta Economica'!$M$12</f>
        <v>49.914903192000004</v>
      </c>
    </row>
    <row r="45" spans="1:17" ht="45.75" thickBot="1" x14ac:dyDescent="0.3">
      <c r="A45" s="2"/>
      <c r="B45" s="3" t="s">
        <v>77</v>
      </c>
      <c r="C45" s="99" t="s">
        <v>78</v>
      </c>
      <c r="D45" s="97">
        <f>'Correctivo Gasolina'!D45*'Propuesta Economica'!$M$12</f>
        <v>34.424801666666667</v>
      </c>
      <c r="E45" s="59">
        <f>'Correctivo Gasolina'!E45*'Propuesta Economica'!$M$12</f>
        <v>34.424801666666667</v>
      </c>
      <c r="F45" s="59">
        <f>'Correctivo Gasolina'!F45*'Propuesta Economica'!$M$12</f>
        <v>42.680213354350009</v>
      </c>
      <c r="G45" s="59">
        <f>'Correctivo Gasolina'!G45*'Propuesta Economica'!$M$12</f>
        <v>34.424801666666667</v>
      </c>
      <c r="H45" s="59">
        <f>'Correctivo Gasolina'!H45*'Propuesta Economica'!$M$12</f>
        <v>34.424801666666667</v>
      </c>
      <c r="I45" s="59">
        <f>'Correctivo Gasolina'!I45*'Propuesta Economica'!$M$12</f>
        <v>34.424801666666667</v>
      </c>
      <c r="J45" s="59">
        <f>'Correctivo Gasolina'!J45*'Propuesta Economica'!$M$12</f>
        <v>34.424801666666667</v>
      </c>
      <c r="K45" s="59">
        <f>'Correctivo Gasolina'!K45*'Propuesta Economica'!$M$12</f>
        <v>34.424801666666667</v>
      </c>
      <c r="L45" s="59">
        <f>'Correctivo Gasolina'!L45*'Propuesta Economica'!$M$12</f>
        <v>38.555777866666674</v>
      </c>
      <c r="M45" s="59">
        <f>'Correctivo Gasolina'!M45*'Propuesta Economica'!$M$12</f>
        <v>34.424801666666667</v>
      </c>
      <c r="N45" s="59">
        <f>'Correctivo Gasolina'!N45*'Propuesta Economica'!$M$12</f>
        <v>36.146041750000009</v>
      </c>
      <c r="O45" s="59">
        <f>'Correctivo Gasolina'!O45*'Propuesta Economica'!$M$12</f>
        <v>34.424801666666667</v>
      </c>
      <c r="P45" s="59">
        <f>'Correctivo Gasolina'!P45*'Propuesta Economica'!$M$12</f>
        <v>37.867281833333344</v>
      </c>
      <c r="Q45" s="59">
        <f>'Correctivo Gasolina'!Q45*'Propuesta Economica'!$M$12</f>
        <v>38.624627470000014</v>
      </c>
    </row>
    <row r="46" spans="1:17" ht="34.5" thickBot="1" x14ac:dyDescent="0.3">
      <c r="A46" s="2"/>
      <c r="B46" s="3" t="s">
        <v>79</v>
      </c>
      <c r="C46" s="99" t="s">
        <v>80</v>
      </c>
      <c r="D46" s="97">
        <f>'Correctivo Gasolina'!D46*'Propuesta Economica'!$M$12</f>
        <v>22.243718000000001</v>
      </c>
      <c r="E46" s="59">
        <f>'Correctivo Gasolina'!E46*'Propuesta Economica'!$M$12</f>
        <v>22.243718000000001</v>
      </c>
      <c r="F46" s="59">
        <f>'Correctivo Gasolina'!F46*'Propuesta Economica'!$M$12</f>
        <v>27.577984013579997</v>
      </c>
      <c r="G46" s="59">
        <f>'Correctivo Gasolina'!G46*'Propuesta Economica'!$M$12</f>
        <v>22.243718000000001</v>
      </c>
      <c r="H46" s="59">
        <f>'Correctivo Gasolina'!H46*'Propuesta Economica'!$M$12</f>
        <v>22.243718000000001</v>
      </c>
      <c r="I46" s="59">
        <f>'Correctivo Gasolina'!I46*'Propuesta Economica'!$M$12</f>
        <v>22.243718000000001</v>
      </c>
      <c r="J46" s="59">
        <f>'Correctivo Gasolina'!J46*'Propuesta Economica'!$M$12</f>
        <v>22.243718000000001</v>
      </c>
      <c r="K46" s="59">
        <f>'Correctivo Gasolina'!K46*'Propuesta Economica'!$M$12</f>
        <v>22.243718000000001</v>
      </c>
      <c r="L46" s="59">
        <f>'Correctivo Gasolina'!L46*'Propuesta Economica'!$M$12</f>
        <v>24.912964160000001</v>
      </c>
      <c r="M46" s="59">
        <f>'Correctivo Gasolina'!M46*'Propuesta Economica'!$M$12</f>
        <v>22.243718000000001</v>
      </c>
      <c r="N46" s="59">
        <f>'Correctivo Gasolina'!N46*'Propuesta Economica'!$M$12</f>
        <v>23.355903900000005</v>
      </c>
      <c r="O46" s="59">
        <f>'Correctivo Gasolina'!O46*'Propuesta Economica'!$M$12</f>
        <v>22.243718000000001</v>
      </c>
      <c r="P46" s="59">
        <f>'Correctivo Gasolina'!P46*'Propuesta Economica'!$M$12</f>
        <v>24.468089800000001</v>
      </c>
      <c r="Q46" s="59">
        <f>'Correctivo Gasolina'!Q46*'Propuesta Economica'!$M$12</f>
        <v>24.957451596000002</v>
      </c>
    </row>
    <row r="47" spans="1:17" ht="68.25" thickBot="1" x14ac:dyDescent="0.3">
      <c r="A47" s="2"/>
      <c r="B47" s="3" t="s">
        <v>81</v>
      </c>
      <c r="C47" s="99" t="s">
        <v>82</v>
      </c>
      <c r="D47" s="97">
        <f>'Correctivo Gasolina'!D47*'Propuesta Economica'!$M$12</f>
        <v>137.69920666666667</v>
      </c>
      <c r="E47" s="59">
        <f>'Correctivo Gasolina'!E47*'Propuesta Economica'!$M$12</f>
        <v>137.69920666666667</v>
      </c>
      <c r="F47" s="59">
        <f>'Correctivo Gasolina'!F47*'Propuesta Economica'!$M$12</f>
        <v>170.72085341740004</v>
      </c>
      <c r="G47" s="59">
        <f>'Correctivo Gasolina'!G47*'Propuesta Economica'!$M$12</f>
        <v>137.69920666666667</v>
      </c>
      <c r="H47" s="59">
        <f>'Correctivo Gasolina'!H47*'Propuesta Economica'!$M$12</f>
        <v>137.69920666666667</v>
      </c>
      <c r="I47" s="59">
        <f>'Correctivo Gasolina'!I47*'Propuesta Economica'!$M$12</f>
        <v>137.69920666666667</v>
      </c>
      <c r="J47" s="59">
        <f>'Correctivo Gasolina'!J47*'Propuesta Economica'!$M$12</f>
        <v>137.69920666666667</v>
      </c>
      <c r="K47" s="59">
        <f>'Correctivo Gasolina'!K47*'Propuesta Economica'!$M$12</f>
        <v>137.69920666666667</v>
      </c>
      <c r="L47" s="59">
        <f>'Correctivo Gasolina'!L47*'Propuesta Economica'!$M$12</f>
        <v>154.22311146666669</v>
      </c>
      <c r="M47" s="59">
        <f>'Correctivo Gasolina'!M47*'Propuesta Economica'!$M$12</f>
        <v>137.69920666666667</v>
      </c>
      <c r="N47" s="59">
        <f>'Correctivo Gasolina'!N47*'Propuesta Economica'!$M$12</f>
        <v>144.58416700000004</v>
      </c>
      <c r="O47" s="59">
        <f>'Correctivo Gasolina'!O47*'Propuesta Economica'!$M$12</f>
        <v>137.69920666666667</v>
      </c>
      <c r="P47" s="59">
        <f>'Correctivo Gasolina'!P47*'Propuesta Economica'!$M$12</f>
        <v>151.46912733333338</v>
      </c>
      <c r="Q47" s="59">
        <f>'Correctivo Gasolina'!Q47*'Propuesta Economica'!$M$12</f>
        <v>154.49850988000006</v>
      </c>
    </row>
    <row r="48" spans="1:17" ht="68.25" thickBot="1" x14ac:dyDescent="0.3">
      <c r="A48" s="2"/>
      <c r="B48" s="3" t="s">
        <v>83</v>
      </c>
      <c r="C48" s="99" t="s">
        <v>84</v>
      </c>
      <c r="D48" s="97">
        <f>'Correctivo Gasolina'!D48*'Propuesta Economica'!$M$12</f>
        <v>88.974872000000005</v>
      </c>
      <c r="E48" s="59">
        <f>'Correctivo Gasolina'!E48*'Propuesta Economica'!$M$12</f>
        <v>88.974872000000005</v>
      </c>
      <c r="F48" s="59">
        <f>'Correctivo Gasolina'!F48*'Propuesta Economica'!$M$12</f>
        <v>110.31193605431999</v>
      </c>
      <c r="G48" s="59">
        <f>'Correctivo Gasolina'!G48*'Propuesta Economica'!$M$12</f>
        <v>88.974872000000005</v>
      </c>
      <c r="H48" s="59">
        <f>'Correctivo Gasolina'!H48*'Propuesta Economica'!$M$12</f>
        <v>88.974872000000005</v>
      </c>
      <c r="I48" s="59">
        <f>'Correctivo Gasolina'!I48*'Propuesta Economica'!$M$12</f>
        <v>88.974872000000005</v>
      </c>
      <c r="J48" s="59">
        <f>'Correctivo Gasolina'!J48*'Propuesta Economica'!$M$12</f>
        <v>88.974872000000005</v>
      </c>
      <c r="K48" s="59">
        <f>'Correctivo Gasolina'!K48*'Propuesta Economica'!$M$12</f>
        <v>88.974872000000005</v>
      </c>
      <c r="L48" s="59">
        <f>'Correctivo Gasolina'!L48*'Propuesta Economica'!$M$12</f>
        <v>99.651856640000005</v>
      </c>
      <c r="M48" s="59">
        <f>'Correctivo Gasolina'!M48*'Propuesta Economica'!$M$12</f>
        <v>88.974872000000005</v>
      </c>
      <c r="N48" s="59">
        <f>'Correctivo Gasolina'!N48*'Propuesta Economica'!$M$12</f>
        <v>93.423615600000019</v>
      </c>
      <c r="O48" s="59">
        <f>'Correctivo Gasolina'!O48*'Propuesta Economica'!$M$12</f>
        <v>88.974872000000005</v>
      </c>
      <c r="P48" s="59">
        <f>'Correctivo Gasolina'!P48*'Propuesta Economica'!$M$12</f>
        <v>97.872359200000005</v>
      </c>
      <c r="Q48" s="59">
        <f>'Correctivo Gasolina'!Q48*'Propuesta Economica'!$M$12</f>
        <v>99.829806384000008</v>
      </c>
    </row>
    <row r="49" spans="1:17" ht="23.25" thickBot="1" x14ac:dyDescent="0.3">
      <c r="A49" s="2"/>
      <c r="B49" s="3" t="s">
        <v>85</v>
      </c>
      <c r="C49" s="99" t="s">
        <v>86</v>
      </c>
      <c r="D49" s="97">
        <f>'Correctivo Gasolina'!D49*'Propuesta Economica'!$M$12</f>
        <v>1119.1849335338104</v>
      </c>
      <c r="E49" s="59">
        <f>'Correctivo Gasolina'!E49*'Propuesta Economica'!$M$12</f>
        <v>966.78613000666667</v>
      </c>
      <c r="F49" s="59">
        <f>'Correctivo Gasolina'!F49*'Propuesta Economica'!$M$12</f>
        <v>1158.8702250826532</v>
      </c>
      <c r="G49" s="59">
        <f>'Correctivo Gasolina'!G49*'Propuesta Economica'!$M$12</f>
        <v>1126.7543002340392</v>
      </c>
      <c r="H49" s="59">
        <f>'Correctivo Gasolina'!H49*'Propuesta Economica'!$M$12</f>
        <v>1244.0220015537604</v>
      </c>
      <c r="I49" s="59">
        <f>'Correctivo Gasolina'!I49*'Propuesta Economica'!$M$12</f>
        <v>953.04374918133351</v>
      </c>
      <c r="J49" s="59">
        <f>'Correctivo Gasolina'!J49*'Propuesta Economica'!$M$12</f>
        <v>1163.9523308751629</v>
      </c>
      <c r="K49" s="59">
        <f>'Correctivo Gasolina'!K49*'Propuesta Economica'!$M$12</f>
        <v>1281.342661600373</v>
      </c>
      <c r="L49" s="59">
        <f>'Correctivo Gasolina'!L49*'Propuesta Economica'!$M$12</f>
        <v>1435.103780992418</v>
      </c>
      <c r="M49" s="59">
        <f>'Correctivo Gasolina'!M49*'Propuesta Economica'!$M$12</f>
        <v>916.38822036666681</v>
      </c>
      <c r="N49" s="59">
        <f>'Correctivo Gasolina'!N49*'Propuesta Economica'!$M$12</f>
        <v>962.20763138500024</v>
      </c>
      <c r="O49" s="59">
        <f>'Correctivo Gasolina'!O49*'Propuesta Economica'!$M$12</f>
        <v>934.71598477400005</v>
      </c>
      <c r="P49" s="59">
        <f>'Correctivo Gasolina'!P49*'Propuesta Economica'!$M$12</f>
        <v>1028.1875832514004</v>
      </c>
      <c r="Q49" s="59">
        <f>'Correctivo Gasolina'!Q49*'Propuesta Economica'!$M$12</f>
        <v>1048.7513349164283</v>
      </c>
    </row>
    <row r="50" spans="1:17" ht="34.5" thickBot="1" x14ac:dyDescent="0.3">
      <c r="A50" s="2"/>
      <c r="B50" s="3" t="s">
        <v>87</v>
      </c>
      <c r="C50" s="99" t="s">
        <v>88</v>
      </c>
      <c r="D50" s="97">
        <f>'Correctivo Gasolina'!D50*'Propuesta Economica'!$M$12</f>
        <v>723.16564936030818</v>
      </c>
      <c r="E50" s="59">
        <f>'Correctivo Gasolina'!E50*'Propuesta Economica'!$M$12</f>
        <v>624.69257631200014</v>
      </c>
      <c r="F50" s="59">
        <f>'Correctivo Gasolina'!F50*'Propuesta Economica'!$M$12</f>
        <v>748.80845313032967</v>
      </c>
      <c r="G50" s="59">
        <f>'Correctivo Gasolina'!G50*'Propuesta Economica'!$M$12</f>
        <v>728.05662476660973</v>
      </c>
      <c r="H50" s="59">
        <f>'Correctivo Gasolina'!H50*'Propuesta Economica'!$M$12</f>
        <v>803.82960100396815</v>
      </c>
      <c r="I50" s="59">
        <f>'Correctivo Gasolina'!I50*'Propuesta Economica'!$M$12</f>
        <v>803.82960100396815</v>
      </c>
      <c r="J50" s="59">
        <f>'Correctivo Gasolina'!J50*'Propuesta Economica'!$M$12</f>
        <v>752.09227533472051</v>
      </c>
      <c r="K50" s="59">
        <f>'Correctivo Gasolina'!K50*'Propuesta Economica'!$M$12</f>
        <v>827.94448903408727</v>
      </c>
      <c r="L50" s="59">
        <f>'Correctivo Gasolina'!L50*'Propuesta Economica'!$M$12</f>
        <v>927.29782771817781</v>
      </c>
      <c r="M50" s="59">
        <f>'Correctivo Gasolina'!M50*'Propuesta Economica'!$M$12</f>
        <v>592.12777316000006</v>
      </c>
      <c r="N50" s="59">
        <f>'Correctivo Gasolina'!N50*'Propuesta Economica'!$M$12</f>
        <v>621.73416181799996</v>
      </c>
      <c r="O50" s="59">
        <f>'Correctivo Gasolina'!O50*'Propuesta Economica'!$M$12</f>
        <v>603.97032862320009</v>
      </c>
      <c r="P50" s="59">
        <f>'Correctivo Gasolina'!P50*'Propuesta Economica'!$M$12</f>
        <v>664.36736148552006</v>
      </c>
      <c r="Q50" s="59">
        <f>'Correctivo Gasolina'!Q50*'Propuesta Economica'!$M$12</f>
        <v>677.65470871523041</v>
      </c>
    </row>
    <row r="51" spans="1:17" ht="23.25" thickBot="1" x14ac:dyDescent="0.3">
      <c r="A51" s="2"/>
      <c r="B51" s="3" t="s">
        <v>89</v>
      </c>
      <c r="C51" s="99" t="s">
        <v>90</v>
      </c>
      <c r="D51" s="97">
        <f>'Correctivo Gasolina'!D51*'Propuesta Economica'!$M$12</f>
        <v>1882.2655700341354</v>
      </c>
      <c r="E51" s="59">
        <f>'Correctivo Gasolina'!E51*'Propuesta Economica'!$M$12</f>
        <v>1625.9591172803339</v>
      </c>
      <c r="F51" s="59">
        <f>'Correctivo Gasolina'!F51*'Propuesta Economica'!$M$12</f>
        <v>1949.0090149117352</v>
      </c>
      <c r="G51" s="59">
        <f>'Correctivo Gasolina'!G51*'Propuesta Economica'!$M$12</f>
        <v>1894.9958685754291</v>
      </c>
      <c r="H51" s="59">
        <f>'Correctivo Gasolina'!H51*'Propuesta Economica'!$M$12</f>
        <v>2092.2188207949598</v>
      </c>
      <c r="I51" s="59">
        <f>'Correctivo Gasolina'!I51*'Propuesta Economica'!$M$12</f>
        <v>1602.8463054413339</v>
      </c>
      <c r="J51" s="59">
        <f>'Correctivo Gasolina'!J51*'Propuesta Economica'!$M$12</f>
        <v>1957.556192835501</v>
      </c>
      <c r="K51" s="59">
        <f>'Correctivo Gasolina'!K51*'Propuesta Economica'!$M$12</f>
        <v>2154.9853854188091</v>
      </c>
      <c r="L51" s="59">
        <f>'Correctivo Gasolina'!L51*'Propuesta Economica'!$M$12</f>
        <v>2413.5836316690661</v>
      </c>
      <c r="M51" s="59">
        <f>'Correctivo Gasolina'!M51*'Propuesta Economica'!$M$12</f>
        <v>1541.1983706166668</v>
      </c>
      <c r="N51" s="59">
        <f>'Correctivo Gasolina'!N51*'Propuesta Economica'!$M$12</f>
        <v>1618.2582891475004</v>
      </c>
      <c r="O51" s="59">
        <f>'Correctivo Gasolina'!O51*'Propuesta Economica'!$M$12</f>
        <v>1572.0223380290008</v>
      </c>
      <c r="P51" s="59">
        <f>'Correctivo Gasolina'!P51*'Propuesta Economica'!$M$12</f>
        <v>1729.2245718319009</v>
      </c>
      <c r="Q51" s="59">
        <f>'Correctivo Gasolina'!Q51*'Propuesta Economica'!$M$12</f>
        <v>1763.8090632685387</v>
      </c>
    </row>
    <row r="52" spans="1:17" ht="34.5" thickBot="1" x14ac:dyDescent="0.3">
      <c r="A52" s="2"/>
      <c r="B52" s="3" t="s">
        <v>91</v>
      </c>
      <c r="C52" s="99" t="s">
        <v>92</v>
      </c>
      <c r="D52" s="97">
        <f>'Correctivo Gasolina'!D52*'Propuesta Economica'!$M$12</f>
        <v>1216.2331375605181</v>
      </c>
      <c r="E52" s="59">
        <f>'Correctivo Gasolina'!E52*'Propuesta Economica'!$M$12</f>
        <v>1050.6197373196001</v>
      </c>
      <c r="F52" s="59">
        <f>'Correctivo Gasolina'!F52*'Propuesta Economica'!$M$12</f>
        <v>1259.3596711737366</v>
      </c>
      <c r="G52" s="59">
        <f>'Correctivo Gasolina'!G52*'Propuesta Economica'!$M$12</f>
        <v>1224.4588689256618</v>
      </c>
      <c r="H52" s="59">
        <f>'Correctivo Gasolina'!H52*'Propuesta Economica'!$M$12</f>
        <v>1351.8952380521278</v>
      </c>
      <c r="I52" s="59">
        <f>'Correctivo Gasolina'!I52*'Propuesta Economica'!$M$12</f>
        <v>1351.8952380521278</v>
      </c>
      <c r="J52" s="59">
        <f>'Correctivo Gasolina'!J52*'Propuesta Economica'!$M$12</f>
        <v>1264.882463062939</v>
      </c>
      <c r="K52" s="59">
        <f>'Correctivo Gasolina'!K52*'Propuesta Economica'!$M$12</f>
        <v>1392.452095193692</v>
      </c>
      <c r="L52" s="59">
        <f>'Correctivo Gasolina'!L52*'Propuesta Economica'!$M$12</f>
        <v>1559.5463466169349</v>
      </c>
      <c r="M52" s="59">
        <f>'Correctivo Gasolina'!M52*'Propuesta Economica'!$M$12</f>
        <v>995.85125486000015</v>
      </c>
      <c r="N52" s="59">
        <f>'Correctivo Gasolina'!N52*'Propuesta Economica'!$M$12</f>
        <v>1045.6438176030003</v>
      </c>
      <c r="O52" s="59">
        <f>'Correctivo Gasolina'!O52*'Propuesta Economica'!$M$12</f>
        <v>1015.7682799572002</v>
      </c>
      <c r="P52" s="59">
        <f>'Correctivo Gasolina'!P52*'Propuesta Economica'!$M$12</f>
        <v>1117.3451079529204</v>
      </c>
      <c r="Q52" s="59">
        <f>'Correctivo Gasolina'!Q52*'Propuesta Economica'!$M$12</f>
        <v>1139.6920101119788</v>
      </c>
    </row>
    <row r="53" spans="1:17" ht="23.25" thickBot="1" x14ac:dyDescent="0.3">
      <c r="A53" s="2"/>
      <c r="B53" s="3" t="s">
        <v>507</v>
      </c>
      <c r="C53" s="100" t="s">
        <v>1306</v>
      </c>
      <c r="D53" s="97">
        <f>'Correctivo Gasolina'!D53*'Propuesta Economica'!$M$12</f>
        <v>763.08063650032511</v>
      </c>
      <c r="E53" s="59">
        <f>'Correctivo Gasolina'!E53*'Propuesta Economica'!$M$12</f>
        <v>659.17298727366688</v>
      </c>
      <c r="F53" s="59">
        <f>'Correctivo Gasolina'!F53*'Propuesta Economica'!$M$12</f>
        <v>790.13878982908193</v>
      </c>
      <c r="G53" s="59">
        <f>'Correctivo Gasolina'!G53*'Propuesta Economica'!$M$12</f>
        <v>768.24156834139012</v>
      </c>
      <c r="H53" s="59">
        <f>'Correctivo Gasolina'!H53*'Propuesta Economica'!$M$12</f>
        <v>848.19681924120016</v>
      </c>
      <c r="I53" s="59">
        <f>'Correctivo Gasolina'!I53*'Propuesta Economica'!$M$12</f>
        <v>649.80255626000019</v>
      </c>
      <c r="J53" s="59">
        <f>'Correctivo Gasolina'!J53*'Propuesta Economica'!$M$12</f>
        <v>793.60386196033824</v>
      </c>
      <c r="K53" s="59">
        <f>'Correctivo Gasolina'!K53*'Propuesta Economica'!$M$12</f>
        <v>873.64272381843602</v>
      </c>
      <c r="L53" s="59">
        <f>'Correctivo Gasolina'!L53*'Propuesta Economica'!$M$12</f>
        <v>978.47985067664843</v>
      </c>
      <c r="M53" s="59">
        <f>'Correctivo Gasolina'!M53*'Propuesta Economica'!$M$12</f>
        <v>624.81015025000022</v>
      </c>
      <c r="N53" s="59">
        <f>'Correctivo Gasolina'!N53*'Propuesta Economica'!$M$12</f>
        <v>656.05065776250024</v>
      </c>
      <c r="O53" s="59">
        <f>'Correctivo Gasolina'!O53*'Propuesta Economica'!$M$12</f>
        <v>637.30635325500032</v>
      </c>
      <c r="P53" s="59">
        <f>'Correctivo Gasolina'!P53*'Propuesta Economica'!$M$12</f>
        <v>701.03698858050029</v>
      </c>
      <c r="Q53" s="59">
        <f>'Correctivo Gasolina'!Q53*'Propuesta Economica'!$M$12</f>
        <v>715.0577283521103</v>
      </c>
    </row>
    <row r="54" spans="1:17" ht="15.75" thickBot="1" x14ac:dyDescent="0.3">
      <c r="A54" s="140"/>
      <c r="B54" s="3" t="s">
        <v>506</v>
      </c>
      <c r="C54" s="99" t="s">
        <v>93</v>
      </c>
      <c r="D54" s="97">
        <f>'Correctivo Gasolina'!D54*'Propuesta Economica'!$M$12</f>
        <v>493.06748820020994</v>
      </c>
      <c r="E54" s="59">
        <f>'Correctivo Gasolina'!E54*'Propuesta Economica'!$M$12</f>
        <v>425.92716100759998</v>
      </c>
      <c r="F54" s="59">
        <f>'Correctivo Gasolina'!F54*'Propuesta Economica'!$M$12</f>
        <v>510.55121804340678</v>
      </c>
      <c r="G54" s="59">
        <f>'Correctivo Gasolina'!G54*'Propuesta Economica'!$M$12</f>
        <v>496.40224415905203</v>
      </c>
      <c r="H54" s="59">
        <f>'Correctivo Gasolina'!H54*'Propuesta Economica'!$M$12</f>
        <v>548.06563704816006</v>
      </c>
      <c r="I54" s="59">
        <f>'Correctivo Gasolina'!I54*'Propuesta Economica'!$M$12</f>
        <v>548.06563704816006</v>
      </c>
      <c r="J54" s="59">
        <f>'Correctivo Gasolina'!J54*'Propuesta Economica'!$M$12</f>
        <v>512.79018772821848</v>
      </c>
      <c r="K54" s="59">
        <f>'Correctivo Gasolina'!K54*'Propuesta Economica'!$M$12</f>
        <v>564.50760615960473</v>
      </c>
      <c r="L54" s="59">
        <f>'Correctivo Gasolina'!L54*'Propuesta Economica'!$M$12</f>
        <v>632.24851889875754</v>
      </c>
      <c r="M54" s="59">
        <f>'Correctivo Gasolina'!M54*'Propuesta Economica'!$M$12</f>
        <v>403.72348170000015</v>
      </c>
      <c r="N54" s="59">
        <f>'Correctivo Gasolina'!N54*'Propuesta Economica'!$M$12</f>
        <v>423.9096557850001</v>
      </c>
      <c r="O54" s="59">
        <f>'Correctivo Gasolina'!O54*'Propuesta Economica'!$M$12</f>
        <v>411.79795133400012</v>
      </c>
      <c r="P54" s="59">
        <f>'Correctivo Gasolina'!P54*'Propuesta Economica'!$M$12</f>
        <v>452.97774646740021</v>
      </c>
      <c r="Q54" s="59">
        <f>'Correctivo Gasolina'!Q54*'Propuesta Economica'!$M$12</f>
        <v>462.03730139674821</v>
      </c>
    </row>
    <row r="55" spans="1:17" ht="23.25" thickBot="1" x14ac:dyDescent="0.3">
      <c r="A55" s="140"/>
      <c r="B55" s="3" t="s">
        <v>509</v>
      </c>
      <c r="C55" s="100" t="s">
        <v>1307</v>
      </c>
      <c r="D55" s="97">
        <f>'Correctivo Gasolina'!D55*'Propuesta Economica'!$M$12</f>
        <v>1049.5705596776404</v>
      </c>
      <c r="E55" s="59">
        <f>'Correctivo Gasolina'!E55*'Propuesta Economica'!$M$12</f>
        <v>906.64781332666678</v>
      </c>
      <c r="F55" s="59">
        <f>'Correctivo Gasolina'!F55*'Propuesta Economica'!$M$12</f>
        <v>1086.7873881157898</v>
      </c>
      <c r="G55" s="59">
        <f>'Correctivo Gasolina'!G55*'Propuesta Economica'!$M$12</f>
        <v>1056.6691045257016</v>
      </c>
      <c r="H55" s="59">
        <f>'Correctivo Gasolina'!H55*'Propuesta Economica'!$M$12</f>
        <v>1166.6426426054404</v>
      </c>
      <c r="I55" s="59">
        <f>'Correctivo Gasolina'!I55*'Propuesta Economica'!$M$12</f>
        <v>893.76351597866687</v>
      </c>
      <c r="J55" s="59">
        <f>'Correctivo Gasolina'!J55*'Propuesta Economica'!$M$12</f>
        <v>1091.5533820647458</v>
      </c>
      <c r="K55" s="59">
        <f>'Correctivo Gasolina'!K55*'Propuesta Economica'!$M$12</f>
        <v>1201.6419218836036</v>
      </c>
      <c r="L55" s="59">
        <f>'Correctivo Gasolina'!L55*'Propuesta Economica'!$M$12</f>
        <v>1345.8389525096363</v>
      </c>
      <c r="M55" s="59">
        <f>'Correctivo Gasolina'!M55*'Propuesta Economica'!$M$12</f>
        <v>859.38799613333356</v>
      </c>
      <c r="N55" s="59">
        <f>'Correctivo Gasolina'!N55*'Propuesta Economica'!$M$12</f>
        <v>902.35739594000017</v>
      </c>
      <c r="O55" s="59">
        <f>'Correctivo Gasolina'!O55*'Propuesta Economica'!$M$12</f>
        <v>876.57575605600016</v>
      </c>
      <c r="P55" s="59">
        <f>'Correctivo Gasolina'!P55*'Propuesta Economica'!$M$12</f>
        <v>964.23333166160046</v>
      </c>
      <c r="Q55" s="59">
        <f>'Correctivo Gasolina'!Q55*'Propuesta Economica'!$M$12</f>
        <v>983.51799829483241</v>
      </c>
    </row>
    <row r="56" spans="1:17" ht="15.75" thickBot="1" x14ac:dyDescent="0.3">
      <c r="A56" s="140"/>
      <c r="B56" s="3" t="s">
        <v>508</v>
      </c>
      <c r="C56" s="99" t="s">
        <v>94</v>
      </c>
      <c r="D56" s="97">
        <f>'Correctivo Gasolina'!D56*'Propuesta Economica'!$M$12</f>
        <v>678.18405394555214</v>
      </c>
      <c r="E56" s="59">
        <f>'Correctivo Gasolina'!E56*'Propuesta Economica'!$M$12</f>
        <v>585.83397168800002</v>
      </c>
      <c r="F56" s="59">
        <f>'Correctivo Gasolina'!F56*'Propuesta Economica'!$M$12</f>
        <v>702.23185078251038</v>
      </c>
      <c r="G56" s="59">
        <f>'Correctivo Gasolina'!G56*'Propuesta Economica'!$M$12</f>
        <v>682.7708060012227</v>
      </c>
      <c r="H56" s="59">
        <f>'Correctivo Gasolina'!H56*'Propuesta Economica'!$M$12</f>
        <v>753.83063060659208</v>
      </c>
      <c r="I56" s="59">
        <f>'Correctivo Gasolina'!I56*'Propuesta Economica'!$M$12</f>
        <v>753.83063060659208</v>
      </c>
      <c r="J56" s="59">
        <f>'Correctivo Gasolina'!J56*'Propuesta Economica'!$M$12</f>
        <v>705.3114161033742</v>
      </c>
      <c r="K56" s="59">
        <f>'Correctivo Gasolina'!K56*'Propuesta Economica'!$M$12</f>
        <v>776.44554952478984</v>
      </c>
      <c r="L56" s="59">
        <f>'Correctivo Gasolina'!L56*'Propuesta Economica'!$M$12</f>
        <v>869.61901546776483</v>
      </c>
      <c r="M56" s="59">
        <f>'Correctivo Gasolina'!M56*'Propuesta Economica'!$M$12</f>
        <v>555.29685904000007</v>
      </c>
      <c r="N56" s="59">
        <f>'Correctivo Gasolina'!N56*'Propuesta Economica'!$M$12</f>
        <v>583.06170199200005</v>
      </c>
      <c r="O56" s="59">
        <f>'Correctivo Gasolina'!O56*'Propuesta Economica'!$M$12</f>
        <v>566.40279622080016</v>
      </c>
      <c r="P56" s="59">
        <f>'Correctivo Gasolina'!P56*'Propuesta Economica'!$M$12</f>
        <v>623.04307584288028</v>
      </c>
      <c r="Q56" s="59">
        <f>'Correctivo Gasolina'!Q56*'Propuesta Economica'!$M$12</f>
        <v>635.50393735973796</v>
      </c>
    </row>
    <row r="57" spans="1:17" ht="34.5" thickBot="1" x14ac:dyDescent="0.3">
      <c r="A57" s="140"/>
      <c r="B57" s="3" t="s">
        <v>511</v>
      </c>
      <c r="C57" s="100" t="s">
        <v>1308</v>
      </c>
      <c r="D57" s="97">
        <f>'Correctivo Gasolina'!D57*'Propuesta Economica'!$M$12</f>
        <v>1820.6836239306006</v>
      </c>
      <c r="E57" s="59">
        <f>'Correctivo Gasolina'!E57*'Propuesta Economica'!$M$12</f>
        <v>1572.7641019133337</v>
      </c>
      <c r="F57" s="59">
        <f>'Correctivo Gasolina'!F57*'Propuesta Economica'!$M$12</f>
        <v>1885.2434283641248</v>
      </c>
      <c r="G57" s="59">
        <f>'Correctivo Gasolina'!G57*'Propuesta Economica'!$M$12</f>
        <v>1832.9974262180538</v>
      </c>
      <c r="H57" s="59">
        <f>'Correctivo Gasolina'!H57*'Propuesta Economica'!$M$12</f>
        <v>2023.7678494176005</v>
      </c>
      <c r="I57" s="59">
        <f>'Correctivo Gasolina'!I57*'Propuesta Economica'!$M$12</f>
        <v>1550.4060991466674</v>
      </c>
      <c r="J57" s="59">
        <f>'Correctivo Gasolina'!J57*'Propuesta Economica'!$M$12</f>
        <v>1893.5109688878247</v>
      </c>
      <c r="K57" s="59">
        <f>'Correctivo Gasolina'!K57*'Propuesta Economica'!$M$12</f>
        <v>2084.4808849001279</v>
      </c>
      <c r="L57" s="59">
        <f>'Correctivo Gasolina'!L57*'Propuesta Economica'!$M$12</f>
        <v>2334.6185910881445</v>
      </c>
      <c r="M57" s="59">
        <f>'Correctivo Gasolina'!M57*'Propuesta Economica'!$M$12</f>
        <v>1490.7750953333341</v>
      </c>
      <c r="N57" s="59">
        <f>'Correctivo Gasolina'!N57*'Propuesta Economica'!$M$12</f>
        <v>1565.3138501000005</v>
      </c>
      <c r="O57" s="59">
        <f>'Correctivo Gasolina'!O57*'Propuesta Economica'!$M$12</f>
        <v>1520.5905972400003</v>
      </c>
      <c r="P57" s="59">
        <f>'Correctivo Gasolina'!P57*'Propuesta Economica'!$M$12</f>
        <v>1672.6496569640003</v>
      </c>
      <c r="Q57" s="59">
        <f>'Correctivo Gasolina'!Q57*'Propuesta Economica'!$M$12</f>
        <v>1706.1026501032804</v>
      </c>
    </row>
    <row r="58" spans="1:17" ht="34.5" thickBot="1" x14ac:dyDescent="0.3">
      <c r="A58" s="140"/>
      <c r="B58" s="3" t="s">
        <v>510</v>
      </c>
      <c r="C58" s="99" t="s">
        <v>95</v>
      </c>
      <c r="D58" s="97">
        <f>'Correctivo Gasolina'!D58*'Propuesta Economica'!$M$12</f>
        <v>1176.4417262320806</v>
      </c>
      <c r="E58" s="59">
        <f>'Correctivo Gasolina'!E58*'Propuesta Economica'!$M$12</f>
        <v>1016.2475735439999</v>
      </c>
      <c r="F58" s="59">
        <f>'Correctivo Gasolina'!F58*'Propuesta Economica'!$M$12</f>
        <v>1218.1572921737422</v>
      </c>
      <c r="G58" s="59">
        <f>'Correctivo Gasolina'!G58*'Propuesta Economica'!$M$12</f>
        <v>1184.3983369408963</v>
      </c>
      <c r="H58" s="59">
        <f>'Correctivo Gasolina'!H58*'Propuesta Economica'!$M$12</f>
        <v>1307.6653796236799</v>
      </c>
      <c r="I58" s="59">
        <f>'Correctivo Gasolina'!I58*'Propuesta Economica'!$M$12</f>
        <v>1307.6653796236799</v>
      </c>
      <c r="J58" s="59">
        <f>'Correctivo Gasolina'!J58*'Propuesta Economica'!$M$12</f>
        <v>1223.4993952813636</v>
      </c>
      <c r="K58" s="59">
        <f>'Correctivo Gasolina'!K58*'Propuesta Economica'!$M$12</f>
        <v>1346.8953410123904</v>
      </c>
      <c r="L58" s="59">
        <f>'Correctivo Gasolina'!L58*'Propuesta Economica'!$M$12</f>
        <v>1508.5227819338772</v>
      </c>
      <c r="M58" s="59">
        <f>'Correctivo Gasolina'!M58*'Propuesta Economica'!$M$12</f>
        <v>963.27006160000019</v>
      </c>
      <c r="N58" s="59">
        <f>'Correctivo Gasolina'!N58*'Propuesta Economica'!$M$12</f>
        <v>1011.4335646800004</v>
      </c>
      <c r="O58" s="59">
        <f>'Correctivo Gasolina'!O58*'Propuesta Economica'!$M$12</f>
        <v>982.53546283200012</v>
      </c>
      <c r="P58" s="59">
        <f>'Correctivo Gasolina'!P58*'Propuesta Economica'!$M$12</f>
        <v>1080.7890091152001</v>
      </c>
      <c r="Q58" s="59">
        <f>'Correctivo Gasolina'!Q58*'Propuesta Economica'!$M$12</f>
        <v>1102.4047892975043</v>
      </c>
    </row>
    <row r="59" spans="1:17" ht="57" thickBot="1" x14ac:dyDescent="0.3">
      <c r="A59" s="140"/>
      <c r="B59" s="3" t="s">
        <v>513</v>
      </c>
      <c r="C59" s="100" t="s">
        <v>1309</v>
      </c>
      <c r="D59" s="97">
        <f>'Correctivo Gasolina'!D59*'Propuesta Economica'!$M$12</f>
        <v>696.14373856170005</v>
      </c>
      <c r="E59" s="59">
        <f>'Correctivo Gasolina'!E59*'Propuesta Economica'!$M$12</f>
        <v>601.34693016666677</v>
      </c>
      <c r="F59" s="59">
        <f>'Correctivo Gasolina'!F59*'Propuesta Economica'!$M$12</f>
        <v>720.82836966863624</v>
      </c>
      <c r="G59" s="59">
        <f>'Correctivo Gasolina'!G59*'Propuesta Economica'!$M$12</f>
        <v>700.85195708337358</v>
      </c>
      <c r="H59" s="59">
        <f>'Correctivo Gasolina'!H59*'Propuesta Economica'!$M$12</f>
        <v>773.79358948320032</v>
      </c>
      <c r="I59" s="59">
        <f>'Correctivo Gasolina'!I59*'Propuesta Economica'!$M$12</f>
        <v>592.80233202666693</v>
      </c>
      <c r="J59" s="59">
        <f>'Correctivo Gasolina'!J59*'Propuesta Economica'!$M$12</f>
        <v>723.98948810416823</v>
      </c>
      <c r="K59" s="59">
        <f>'Correctivo Gasolina'!K59*'Propuesta Economica'!$M$12</f>
        <v>797.00739716769647</v>
      </c>
      <c r="L59" s="59">
        <f>'Correctivo Gasolina'!L59*'Propuesta Economica'!$M$12</f>
        <v>892.64828482782002</v>
      </c>
      <c r="M59" s="59">
        <f>'Correctivo Gasolina'!M59*'Propuesta Economica'!$M$12</f>
        <v>570.00224233333358</v>
      </c>
      <c r="N59" s="59">
        <f>'Correctivo Gasolina'!N59*'Propuesta Economica'!$M$12</f>
        <v>598.50235445000033</v>
      </c>
      <c r="O59" s="59">
        <f>'Correctivo Gasolina'!O59*'Propuesta Economica'!$M$12</f>
        <v>581.40228718000026</v>
      </c>
      <c r="P59" s="59">
        <f>'Correctivo Gasolina'!P59*'Propuesta Economica'!$M$12</f>
        <v>639.54251589800049</v>
      </c>
      <c r="Q59" s="59">
        <f>'Correctivo Gasolina'!Q59*'Propuesta Economica'!$M$12</f>
        <v>652.33336621596038</v>
      </c>
    </row>
    <row r="60" spans="1:17" ht="45.75" thickBot="1" x14ac:dyDescent="0.3">
      <c r="A60" s="140"/>
      <c r="B60" s="3" t="s">
        <v>512</v>
      </c>
      <c r="C60" s="99" t="s">
        <v>96</v>
      </c>
      <c r="D60" s="97">
        <f>'Correctivo Gasolina'!D60*'Propuesta Economica'!$M$12</f>
        <v>449.81595414756015</v>
      </c>
      <c r="E60" s="59">
        <f>'Correctivo Gasolina'!E60*'Propuesta Economica'!$M$12</f>
        <v>388.56263180000002</v>
      </c>
      <c r="F60" s="59">
        <f>'Correctivo Gasolina'!F60*'Propuesta Economica'!$M$12</f>
        <v>465.76602347819562</v>
      </c>
      <c r="G60" s="59">
        <f>'Correctivo Gasolina'!G60*'Propuesta Economica'!$M$12</f>
        <v>452.85818765387216</v>
      </c>
      <c r="H60" s="59">
        <f>'Correctivo Gasolina'!H60*'Propuesta Economica'!$M$12</f>
        <v>499.98970397376019</v>
      </c>
      <c r="I60" s="59">
        <f>'Correctivo Gasolina'!I60*'Propuesta Economica'!$M$12</f>
        <v>499.98970397376019</v>
      </c>
      <c r="J60" s="59">
        <f>'Correctivo Gasolina'!J60*'Propuesta Economica'!$M$12</f>
        <v>467.8085923134625</v>
      </c>
      <c r="K60" s="59">
        <f>'Correctivo Gasolina'!K60*'Propuesta Economica'!$M$12</f>
        <v>514.98939509297304</v>
      </c>
      <c r="L60" s="59">
        <f>'Correctivo Gasolina'!L60*'Propuesta Economica'!$M$12</f>
        <v>576.78812250412977</v>
      </c>
      <c r="M60" s="59">
        <f>'Correctivo Gasolina'!M60*'Propuesta Economica'!$M$12</f>
        <v>368.30914120000017</v>
      </c>
      <c r="N60" s="59">
        <f>'Correctivo Gasolina'!N60*'Propuesta Economica'!$M$12</f>
        <v>386.72459826000016</v>
      </c>
      <c r="O60" s="59">
        <f>'Correctivo Gasolina'!O60*'Propuesta Economica'!$M$12</f>
        <v>375.67532402400019</v>
      </c>
      <c r="P60" s="59">
        <f>'Correctivo Gasolina'!P60*'Propuesta Economica'!$M$12</f>
        <v>413.24285642640024</v>
      </c>
      <c r="Q60" s="59">
        <f>'Correctivo Gasolina'!Q60*'Propuesta Economica'!$M$12</f>
        <v>421.50771355492816</v>
      </c>
    </row>
    <row r="61" spans="1:17" ht="23.25" thickBot="1" x14ac:dyDescent="0.3">
      <c r="A61" s="140"/>
      <c r="B61" s="3" t="s">
        <v>515</v>
      </c>
      <c r="C61" s="100" t="s">
        <v>1310</v>
      </c>
      <c r="D61" s="97">
        <f>'Correctivo Gasolina'!D61*'Propuesta Economica'!$M$12</f>
        <v>1767.1341055797002</v>
      </c>
      <c r="E61" s="59">
        <f>'Correctivo Gasolina'!E61*'Propuesta Economica'!$M$12</f>
        <v>1526.5044158000003</v>
      </c>
      <c r="F61" s="59">
        <f>'Correctivo Gasolina'!F61*'Propuesta Economica'!$M$12</f>
        <v>1829.7950922357686</v>
      </c>
      <c r="G61" s="59">
        <f>'Correctivo Gasolina'!G61*'Propuesta Economica'!$M$12</f>
        <v>1779.0857372116404</v>
      </c>
      <c r="H61" s="59">
        <f>'Correctivo Gasolina'!H61*'Propuesta Economica'!$M$12</f>
        <v>1964.2452656112</v>
      </c>
      <c r="I61" s="59">
        <f>'Correctivo Gasolina'!I61*'Propuesta Economica'!$M$12</f>
        <v>1504.8059197600007</v>
      </c>
      <c r="J61" s="59">
        <f>'Correctivo Gasolina'!J61*'Propuesta Economica'!$M$12</f>
        <v>1837.8194698028885</v>
      </c>
      <c r="K61" s="59">
        <f>'Correctivo Gasolina'!K61*'Propuesta Economica'!$M$12</f>
        <v>2023.1726235795361</v>
      </c>
      <c r="L61" s="59">
        <f>'Correctivo Gasolina'!L61*'Propuesta Economica'!$M$12</f>
        <v>2265.9533384090805</v>
      </c>
      <c r="M61" s="59">
        <f>'Correctivo Gasolina'!M61*'Propuesta Economica'!$M$12</f>
        <v>1446.9287690000008</v>
      </c>
      <c r="N61" s="59">
        <f>'Correctivo Gasolina'!N61*'Propuesta Economica'!$M$12</f>
        <v>1519.2752074500006</v>
      </c>
      <c r="O61" s="59">
        <f>'Correctivo Gasolina'!O61*'Propuesta Economica'!$M$12</f>
        <v>1475.8673443800008</v>
      </c>
      <c r="P61" s="59">
        <f>'Correctivo Gasolina'!P61*'Propuesta Economica'!$M$12</f>
        <v>1623.4540788180009</v>
      </c>
      <c r="Q61" s="59">
        <f>'Correctivo Gasolina'!Q61*'Propuesta Economica'!$M$12</f>
        <v>1655.9231603943608</v>
      </c>
    </row>
    <row r="62" spans="1:17" ht="34.5" thickBot="1" x14ac:dyDescent="0.3">
      <c r="A62" s="140"/>
      <c r="B62" s="3" t="s">
        <v>514</v>
      </c>
      <c r="C62" s="99" t="s">
        <v>97</v>
      </c>
      <c r="D62" s="97">
        <f>'Correctivo Gasolina'!D62*'Propuesta Economica'!$M$12</f>
        <v>1141.84049898996</v>
      </c>
      <c r="E62" s="59">
        <f>'Correctivo Gasolina'!E62*'Propuesta Economica'!$M$12</f>
        <v>986.35669944000017</v>
      </c>
      <c r="F62" s="59">
        <f>'Correctivo Gasolina'!F62*'Propuesta Economica'!$M$12</f>
        <v>1182.3291365215734</v>
      </c>
      <c r="G62" s="59">
        <f>'Correctivo Gasolina'!G62*'Propuesta Economica'!$M$12</f>
        <v>1149.5630917367523</v>
      </c>
      <c r="H62" s="59">
        <f>'Correctivo Gasolina'!H62*'Propuesta Economica'!$M$12</f>
        <v>1269.20463316416</v>
      </c>
      <c r="I62" s="59">
        <f>'Correctivo Gasolina'!I62*'Propuesta Economica'!$M$12</f>
        <v>1269.20463316416</v>
      </c>
      <c r="J62" s="59">
        <f>'Correctivo Gasolina'!J62*'Propuesta Economica'!$M$12</f>
        <v>1187.5141189495587</v>
      </c>
      <c r="K62" s="59">
        <f>'Correctivo Gasolina'!K62*'Propuesta Economica'!$M$12</f>
        <v>1307.2807721590846</v>
      </c>
      <c r="L62" s="59">
        <f>'Correctivo Gasolina'!L62*'Propuesta Economica'!$M$12</f>
        <v>1464.1544648181753</v>
      </c>
      <c r="M62" s="59">
        <f>'Correctivo Gasolina'!M62*'Propuesta Economica'!$M$12</f>
        <v>934.93858920000037</v>
      </c>
      <c r="N62" s="59">
        <f>'Correctivo Gasolina'!N62*'Propuesta Economica'!$M$12</f>
        <v>981.68551866000041</v>
      </c>
      <c r="O62" s="59">
        <f>'Correctivo Gasolina'!O62*'Propuesta Economica'!$M$12</f>
        <v>953.63736098400022</v>
      </c>
      <c r="P62" s="59">
        <f>'Correctivo Gasolina'!P62*'Propuesta Economica'!$M$12</f>
        <v>1049.0010970824003</v>
      </c>
      <c r="Q62" s="59">
        <f>'Correctivo Gasolina'!Q62*'Propuesta Economica'!$M$12</f>
        <v>1069.9811190240482</v>
      </c>
    </row>
    <row r="63" spans="1:17" ht="23.25" thickBot="1" x14ac:dyDescent="0.3">
      <c r="A63" s="140"/>
      <c r="B63" s="3" t="s">
        <v>517</v>
      </c>
      <c r="C63" s="100" t="s">
        <v>1311</v>
      </c>
      <c r="D63" s="97">
        <f>'Correctivo Gasolina'!D63*'Propuesta Economica'!$M$12</f>
        <v>1520.8063211655601</v>
      </c>
      <c r="E63" s="59">
        <f>'Correctivo Gasolina'!E63*'Propuesta Economica'!$M$12</f>
        <v>1313.7229048666668</v>
      </c>
      <c r="F63" s="59">
        <f>'Correctivo Gasolina'!F63*'Propuesta Economica'!$M$12</f>
        <v>1574.7327460453282</v>
      </c>
      <c r="G63" s="59">
        <f>'Correctivo Gasolina'!G63*'Propuesta Economica'!$M$12</f>
        <v>1531.0919677821391</v>
      </c>
      <c r="H63" s="59">
        <f>'Correctivo Gasolina'!H63*'Propuesta Economica'!$M$12</f>
        <v>1690.4413801017602</v>
      </c>
      <c r="I63" s="59">
        <f>'Correctivo Gasolina'!I63*'Propuesta Economica'!$M$12</f>
        <v>1295.0450945813338</v>
      </c>
      <c r="J63" s="59">
        <f>'Correctivo Gasolina'!J63*'Propuesta Economica'!$M$12</f>
        <v>1581.6385740121825</v>
      </c>
      <c r="K63" s="59">
        <f>'Correctivo Gasolina'!K63*'Propuesta Economica'!$M$12</f>
        <v>1741.1546215048136</v>
      </c>
      <c r="L63" s="59">
        <f>'Correctivo Gasolina'!L63*'Propuesta Economica'!$M$12</f>
        <v>1950.0931760853912</v>
      </c>
      <c r="M63" s="59">
        <f>'Correctivo Gasolina'!M63*'Propuesta Economica'!$M$12</f>
        <v>1245.2356678666672</v>
      </c>
      <c r="N63" s="59">
        <f>'Correctivo Gasolina'!N63*'Propuesta Economica'!$M$12</f>
        <v>1307.4974512600004</v>
      </c>
      <c r="O63" s="59">
        <f>'Correctivo Gasolina'!O63*'Propuesta Economica'!$M$12</f>
        <v>1270.1403812240007</v>
      </c>
      <c r="P63" s="59">
        <f>'Correctivo Gasolina'!P63*'Propuesta Economica'!$M$12</f>
        <v>1397.1544193464008</v>
      </c>
      <c r="Q63" s="59">
        <f>'Correctivo Gasolina'!Q63*'Propuesta Economica'!$M$12</f>
        <v>1425.0975077333289</v>
      </c>
    </row>
    <row r="64" spans="1:17" ht="34.5" thickBot="1" x14ac:dyDescent="0.3">
      <c r="A64" s="140"/>
      <c r="B64" s="3" t="s">
        <v>516</v>
      </c>
      <c r="C64" s="99" t="s">
        <v>98</v>
      </c>
      <c r="D64" s="97">
        <f>'Correctivo Gasolina'!D64*'Propuesta Economica'!$M$12</f>
        <v>982.67485367620793</v>
      </c>
      <c r="E64" s="59">
        <f>'Correctivo Gasolina'!E64*'Propuesta Economica'!$M$12</f>
        <v>848.86710776000018</v>
      </c>
      <c r="F64" s="59">
        <f>'Correctivo Gasolina'!F64*'Propuesta Economica'!$M$12</f>
        <v>1017.5196205215966</v>
      </c>
      <c r="G64" s="59">
        <f>'Correctivo Gasolina'!G64*'Propuesta Economica'!$M$12</f>
        <v>989.32096379769007</v>
      </c>
      <c r="H64" s="59">
        <f>'Correctivo Gasolina'!H64*'Propuesta Economica'!$M$12</f>
        <v>1092.2851994503681</v>
      </c>
      <c r="I64" s="59">
        <f>'Correctivo Gasolina'!I64*'Propuesta Economica'!$M$12</f>
        <v>1092.2851994503681</v>
      </c>
      <c r="J64" s="59">
        <f>'Correctivo Gasolina'!J64*'Propuesta Economica'!$M$12</f>
        <v>1021.9818478232564</v>
      </c>
      <c r="K64" s="59">
        <f>'Correctivo Gasolina'!K64*'Propuesta Economica'!$M$12</f>
        <v>1125.0537554338791</v>
      </c>
      <c r="L64" s="59">
        <f>'Correctivo Gasolina'!L64*'Propuesta Economica'!$M$12</f>
        <v>1260.0602060859451</v>
      </c>
      <c r="M64" s="59">
        <f>'Correctivo Gasolina'!M64*'Propuesta Economica'!$M$12</f>
        <v>804.61381616000028</v>
      </c>
      <c r="N64" s="59">
        <f>'Correctivo Gasolina'!N64*'Propuesta Economica'!$M$12</f>
        <v>844.84450696800047</v>
      </c>
      <c r="O64" s="59">
        <f>'Correctivo Gasolina'!O64*'Propuesta Economica'!$M$12</f>
        <v>820.70609248320034</v>
      </c>
      <c r="P64" s="59">
        <f>'Correctivo Gasolina'!P64*'Propuesta Economica'!$M$12</f>
        <v>902.77670173152035</v>
      </c>
      <c r="Q64" s="59">
        <f>'Correctivo Gasolina'!Q64*'Propuesta Economica'!$M$12</f>
        <v>920.83223576615092</v>
      </c>
    </row>
    <row r="65" spans="1:17" ht="23.25" thickBot="1" x14ac:dyDescent="0.3">
      <c r="A65" s="140"/>
      <c r="B65" s="3" t="s">
        <v>519</v>
      </c>
      <c r="C65" s="100" t="s">
        <v>1312</v>
      </c>
      <c r="D65" s="97">
        <f>'Correctivo Gasolina'!D65*'Propuesta Economica'!$M$12</f>
        <v>1467.2568028146604</v>
      </c>
      <c r="E65" s="59">
        <f>'Correctivo Gasolina'!E65*'Propuesta Economica'!$M$12</f>
        <v>1267.4632187533334</v>
      </c>
      <c r="F65" s="59">
        <f>'Correctivo Gasolina'!F65*'Propuesta Economica'!$M$12</f>
        <v>1519.2844099169713</v>
      </c>
      <c r="G65" s="59">
        <f>'Correctivo Gasolina'!G65*'Propuesta Economica'!$M$12</f>
        <v>1477.1802787757254</v>
      </c>
      <c r="H65" s="59">
        <f>'Correctivo Gasolina'!H65*'Propuesta Economica'!$M$12</f>
        <v>1630.9187962953604</v>
      </c>
      <c r="I65" s="59">
        <f>'Correctivo Gasolina'!I65*'Propuesta Economica'!$M$12</f>
        <v>1249.4449151946669</v>
      </c>
      <c r="J65" s="59">
        <f>'Correctivo Gasolina'!J65*'Propuesta Economica'!$M$12</f>
        <v>1525.9470749272466</v>
      </c>
      <c r="K65" s="59">
        <f>'Correctivo Gasolina'!K65*'Propuesta Economica'!$M$12</f>
        <v>1679.8463601842213</v>
      </c>
      <c r="L65" s="59">
        <f>'Correctivo Gasolina'!L65*'Propuesta Economica'!$M$12</f>
        <v>1881.4279234063279</v>
      </c>
      <c r="M65" s="59">
        <f>'Correctivo Gasolina'!M65*'Propuesta Economica'!$M$12</f>
        <v>1201.3893415333334</v>
      </c>
      <c r="N65" s="59">
        <f>'Correctivo Gasolina'!N65*'Propuesta Economica'!$M$12</f>
        <v>1261.4588086100005</v>
      </c>
      <c r="O65" s="59">
        <f>'Correctivo Gasolina'!O65*'Propuesta Economica'!$M$12</f>
        <v>1225.4171283640005</v>
      </c>
      <c r="P65" s="59">
        <f>'Correctivo Gasolina'!P65*'Propuesta Economica'!$M$12</f>
        <v>1347.9588412004007</v>
      </c>
      <c r="Q65" s="59">
        <f>'Correctivo Gasolina'!Q65*'Propuesta Economica'!$M$12</f>
        <v>1374.9180180244084</v>
      </c>
    </row>
    <row r="66" spans="1:17" ht="34.5" thickBot="1" x14ac:dyDescent="0.3">
      <c r="A66" s="140"/>
      <c r="B66" s="3" t="s">
        <v>518</v>
      </c>
      <c r="C66" s="99" t="s">
        <v>99</v>
      </c>
      <c r="D66" s="97">
        <f>'Correctivo Gasolina'!D66*'Propuesta Economica'!$M$12</f>
        <v>948.07362643408806</v>
      </c>
      <c r="E66" s="59">
        <f>'Correctivo Gasolina'!E66*'Propuesta Economica'!$M$12</f>
        <v>818.97623365599986</v>
      </c>
      <c r="F66" s="59">
        <f>'Correctivo Gasolina'!F66*'Propuesta Economica'!$M$12</f>
        <v>981.6914648694277</v>
      </c>
      <c r="G66" s="59">
        <f>'Correctivo Gasolina'!G66*'Propuesta Economica'!$M$12</f>
        <v>954.48571859354581</v>
      </c>
      <c r="H66" s="59">
        <f>'Correctivo Gasolina'!H66*'Propuesta Economica'!$M$12</f>
        <v>1053.8244529908482</v>
      </c>
      <c r="I66" s="59">
        <f>'Correctivo Gasolina'!I66*'Propuesta Economica'!$M$12</f>
        <v>1053.8244529908482</v>
      </c>
      <c r="J66" s="59">
        <f>'Correctivo Gasolina'!J66*'Propuesta Economica'!$M$12</f>
        <v>985.99657149145162</v>
      </c>
      <c r="K66" s="59">
        <f>'Correctivo Gasolina'!K66*'Propuesta Economica'!$M$12</f>
        <v>1085.4391865805735</v>
      </c>
      <c r="L66" s="59">
        <f>'Correctivo Gasolina'!L66*'Propuesta Economica'!$M$12</f>
        <v>1215.6918889702426</v>
      </c>
      <c r="M66" s="59">
        <f>'Correctivo Gasolina'!M66*'Propuesta Economica'!$M$12</f>
        <v>776.28234376000012</v>
      </c>
      <c r="N66" s="59">
        <f>'Correctivo Gasolina'!N66*'Propuesta Economica'!$M$12</f>
        <v>815.09646094800019</v>
      </c>
      <c r="O66" s="59">
        <f>'Correctivo Gasolina'!O66*'Propuesta Economica'!$M$12</f>
        <v>791.8079906352001</v>
      </c>
      <c r="P66" s="59">
        <f>'Correctivo Gasolina'!P66*'Propuesta Economica'!$M$12</f>
        <v>870.98878969872032</v>
      </c>
      <c r="Q66" s="59">
        <f>'Correctivo Gasolina'!Q66*'Propuesta Economica'!$M$12</f>
        <v>888.40856549269472</v>
      </c>
    </row>
    <row r="67" spans="1:17" ht="23.25" thickBot="1" x14ac:dyDescent="0.3">
      <c r="A67" s="140"/>
      <c r="B67" s="3" t="s">
        <v>521</v>
      </c>
      <c r="C67" s="100" t="s">
        <v>1313</v>
      </c>
      <c r="D67" s="97">
        <f>'Correctivo Gasolina'!D67*'Propuesta Economica'!$M$12</f>
        <v>1745.7142982393405</v>
      </c>
      <c r="E67" s="59">
        <f>'Correctivo Gasolina'!E67*'Propuesta Economica'!$M$12</f>
        <v>1508.0019908200002</v>
      </c>
      <c r="F67" s="59">
        <f>'Correctivo Gasolina'!F67*'Propuesta Economica'!$M$12</f>
        <v>1807.6157577844263</v>
      </c>
      <c r="G67" s="59">
        <f>'Correctivo Gasolina'!G67*'Propuesta Economica'!$M$12</f>
        <v>1757.5210616090753</v>
      </c>
      <c r="H67" s="59">
        <f>'Correctivo Gasolina'!H67*'Propuesta Economica'!$M$12</f>
        <v>1940.4362320886403</v>
      </c>
      <c r="I67" s="59">
        <f>'Correctivo Gasolina'!I67*'Propuesta Economica'!$M$12</f>
        <v>1486.5658480053337</v>
      </c>
      <c r="J67" s="59">
        <f>'Correctivo Gasolina'!J67*'Propuesta Economica'!$M$12</f>
        <v>1815.5428701689143</v>
      </c>
      <c r="K67" s="59">
        <f>'Correctivo Gasolina'!K67*'Propuesta Economica'!$M$12</f>
        <v>1998.6493190512999</v>
      </c>
      <c r="L67" s="59">
        <f>'Correctivo Gasolina'!L67*'Propuesta Economica'!$M$12</f>
        <v>2238.487237337456</v>
      </c>
      <c r="M67" s="59">
        <f>'Correctivo Gasolina'!M67*'Propuesta Economica'!$M$12</f>
        <v>1429.3902384666674</v>
      </c>
      <c r="N67" s="59">
        <f>'Correctivo Gasolina'!N67*'Propuesta Economica'!$M$12</f>
        <v>1500.8597503900007</v>
      </c>
      <c r="O67" s="59">
        <f>'Correctivo Gasolina'!O67*'Propuesta Economica'!$M$12</f>
        <v>1457.9780432360005</v>
      </c>
      <c r="P67" s="59">
        <f>'Correctivo Gasolina'!P67*'Propuesta Economica'!$M$12</f>
        <v>1603.7758475596008</v>
      </c>
      <c r="Q67" s="59">
        <f>'Correctivo Gasolina'!Q67*'Propuesta Economica'!$M$12</f>
        <v>1635.851364510793</v>
      </c>
    </row>
    <row r="68" spans="1:17" ht="34.5" thickBot="1" x14ac:dyDescent="0.3">
      <c r="A68" s="140"/>
      <c r="B68" s="3" t="s">
        <v>520</v>
      </c>
      <c r="C68" s="99" t="s">
        <v>100</v>
      </c>
      <c r="D68" s="97">
        <f>'Correctivo Gasolina'!D68*'Propuesta Economica'!$M$12</f>
        <v>1128.0000080931122</v>
      </c>
      <c r="E68" s="59">
        <f>'Correctivo Gasolina'!E68*'Propuesta Economica'!$M$12</f>
        <v>974.40128637600003</v>
      </c>
      <c r="F68" s="59">
        <f>'Correctivo Gasolina'!F68*'Propuesta Economica'!$M$12</f>
        <v>1167.9978742607061</v>
      </c>
      <c r="G68" s="59">
        <f>'Correctivo Gasolina'!G68*'Propuesta Economica'!$M$12</f>
        <v>1135.628993655095</v>
      </c>
      <c r="H68" s="59">
        <f>'Correctivo Gasolina'!H68*'Propuesta Economica'!$M$12</f>
        <v>1253.8203345803524</v>
      </c>
      <c r="I68" s="59">
        <f>'Correctivo Gasolina'!I68*'Propuesta Economica'!$M$12</f>
        <v>1253.8203345803524</v>
      </c>
      <c r="J68" s="59">
        <f>'Correctivo Gasolina'!J68*'Propuesta Economica'!$M$12</f>
        <v>1173.1200084168365</v>
      </c>
      <c r="K68" s="59">
        <f>'Correctivo Gasolina'!K68*'Propuesta Economica'!$M$12</f>
        <v>1291.4349446177628</v>
      </c>
      <c r="L68" s="59">
        <f>'Correctivo Gasolina'!L68*'Propuesta Economica'!$M$12</f>
        <v>1446.4071379718944</v>
      </c>
      <c r="M68" s="59">
        <f>'Correctivo Gasolina'!M68*'Propuesta Economica'!$M$12</f>
        <v>923.6060002400003</v>
      </c>
      <c r="N68" s="59">
        <f>'Correctivo Gasolina'!N68*'Propuesta Economica'!$M$12</f>
        <v>969.78630025200027</v>
      </c>
      <c r="O68" s="59">
        <f>'Correctivo Gasolina'!O68*'Propuesta Economica'!$M$12</f>
        <v>942.07812024480029</v>
      </c>
      <c r="P68" s="59">
        <f>'Correctivo Gasolina'!P68*'Propuesta Economica'!$M$12</f>
        <v>1036.2859322692805</v>
      </c>
      <c r="Q68" s="59">
        <f>'Correctivo Gasolina'!Q68*'Propuesta Economica'!$M$12</f>
        <v>1057.0116509146662</v>
      </c>
    </row>
    <row r="69" spans="1:17" ht="34.5" thickBot="1" x14ac:dyDescent="0.3">
      <c r="A69" s="140"/>
      <c r="B69" s="3" t="s">
        <v>523</v>
      </c>
      <c r="C69" s="100" t="s">
        <v>1314</v>
      </c>
      <c r="D69" s="97">
        <f>'Correctivo Gasolina'!D69*'Propuesta Economica'!$M$12</f>
        <v>449.81595414756015</v>
      </c>
      <c r="E69" s="59">
        <f>'Correctivo Gasolina'!E69*'Propuesta Economica'!$M$12</f>
        <v>388.56541923333339</v>
      </c>
      <c r="F69" s="59">
        <f>'Correctivo Gasolina'!F69*'Propuesta Economica'!$M$12</f>
        <v>465.76602347819562</v>
      </c>
      <c r="G69" s="59">
        <f>'Correctivo Gasolina'!G69*'Propuesta Economica'!$M$12</f>
        <v>452.85818765387216</v>
      </c>
      <c r="H69" s="59">
        <f>'Correctivo Gasolina'!H69*'Propuesta Economica'!$M$12</f>
        <v>499.98970397376007</v>
      </c>
      <c r="I69" s="59">
        <f>'Correctivo Gasolina'!I69*'Propuesta Economica'!$M$12</f>
        <v>383.04150684800015</v>
      </c>
      <c r="J69" s="59">
        <f>'Correctivo Gasolina'!J69*'Propuesta Economica'!$M$12</f>
        <v>467.8085923134625</v>
      </c>
      <c r="K69" s="59">
        <f>'Correctivo Gasolina'!K69*'Propuesta Economica'!$M$12</f>
        <v>514.98939509297281</v>
      </c>
      <c r="L69" s="59">
        <f>'Correctivo Gasolina'!L69*'Propuesta Economica'!$M$12</f>
        <v>576.78812250412966</v>
      </c>
      <c r="M69" s="59">
        <f>'Correctivo Gasolina'!M69*'Propuesta Economica'!$M$12</f>
        <v>368.30914120000017</v>
      </c>
      <c r="N69" s="59">
        <f>'Correctivo Gasolina'!N69*'Propuesta Economica'!$M$12</f>
        <v>386.72459826000016</v>
      </c>
      <c r="O69" s="59">
        <f>'Correctivo Gasolina'!O69*'Propuesta Economica'!$M$12</f>
        <v>375.67532402400019</v>
      </c>
      <c r="P69" s="59">
        <f>'Correctivo Gasolina'!P69*'Propuesta Economica'!$M$12</f>
        <v>413.24285642640024</v>
      </c>
      <c r="Q69" s="59">
        <f>'Correctivo Gasolina'!Q69*'Propuesta Economica'!$M$12</f>
        <v>421.50771355492816</v>
      </c>
    </row>
    <row r="70" spans="1:17" ht="45.75" thickBot="1" x14ac:dyDescent="0.3">
      <c r="A70" s="140"/>
      <c r="B70" s="3" t="s">
        <v>522</v>
      </c>
      <c r="C70" s="99" t="s">
        <v>101</v>
      </c>
      <c r="D70" s="97">
        <f>'Correctivo Gasolina'!D70*'Propuesta Economica'!$M$12</f>
        <v>290.65030883380808</v>
      </c>
      <c r="E70" s="59">
        <f>'Correctivo Gasolina'!E70*'Propuesta Economica'!$M$12</f>
        <v>251.07304012</v>
      </c>
      <c r="F70" s="59">
        <f>'Correctivo Gasolina'!F70*'Propuesta Economica'!$M$12</f>
        <v>300.95650747821861</v>
      </c>
      <c r="G70" s="59">
        <f>'Correctivo Gasolina'!G70*'Propuesta Economica'!$M$12</f>
        <v>292.61605971480975</v>
      </c>
      <c r="H70" s="59">
        <f>'Correctivo Gasolina'!H70*'Propuesta Economica'!$M$12</f>
        <v>323.07027025996803</v>
      </c>
      <c r="I70" s="59">
        <f>'Correctivo Gasolina'!I70*'Propuesta Economica'!$M$12</f>
        <v>323.07027025996803</v>
      </c>
      <c r="J70" s="59">
        <f>'Correctivo Gasolina'!J70*'Propuesta Economica'!$M$12</f>
        <v>302.27632118716036</v>
      </c>
      <c r="K70" s="59">
        <f>'Correctivo Gasolina'!K70*'Propuesta Economica'!$M$12</f>
        <v>332.76237836776704</v>
      </c>
      <c r="L70" s="59">
        <f>'Correctivo Gasolina'!L70*'Propuesta Economica'!$M$12</f>
        <v>372.6938637718992</v>
      </c>
      <c r="M70" s="59">
        <f>'Correctivo Gasolina'!M70*'Propuesta Economica'!$M$12</f>
        <v>237.98436816000006</v>
      </c>
      <c r="N70" s="59">
        <f>'Correctivo Gasolina'!N70*'Propuesta Economica'!$M$12</f>
        <v>249.88358656800008</v>
      </c>
      <c r="O70" s="59">
        <f>'Correctivo Gasolina'!O70*'Propuesta Economica'!$M$12</f>
        <v>242.74405552320005</v>
      </c>
      <c r="P70" s="59">
        <f>'Correctivo Gasolina'!P70*'Propuesta Economica'!$M$12</f>
        <v>267.01846107552007</v>
      </c>
      <c r="Q70" s="59">
        <f>'Correctivo Gasolina'!Q70*'Propuesta Economica'!$M$12</f>
        <v>272.35883029703047</v>
      </c>
    </row>
    <row r="71" spans="1:17" ht="15.75" thickBot="1" x14ac:dyDescent="0.3">
      <c r="A71" s="140"/>
      <c r="B71" s="3" t="s">
        <v>525</v>
      </c>
      <c r="C71" s="100" t="s">
        <v>1315</v>
      </c>
      <c r="D71" s="97">
        <f>'Correctivo Gasolina'!D71*'Propuesta Economica'!$M$12</f>
        <v>2356.1788074396004</v>
      </c>
      <c r="E71" s="59">
        <f>'Correctivo Gasolina'!E71*'Propuesta Economica'!$M$12</f>
        <v>2035.3464683933335</v>
      </c>
      <c r="F71" s="59">
        <f>'Correctivo Gasolina'!F71*'Propuesta Economica'!$M$12</f>
        <v>2439.726789647691</v>
      </c>
      <c r="G71" s="59">
        <f>'Correctivo Gasolina'!G71*'Propuesta Economica'!$M$12</f>
        <v>2372.1143162821882</v>
      </c>
      <c r="H71" s="59">
        <f>'Correctivo Gasolina'!H71*'Propuesta Economica'!$M$12</f>
        <v>2618.9936874816012</v>
      </c>
      <c r="I71" s="59">
        <f>'Correctivo Gasolina'!I71*'Propuesta Economica'!$M$12</f>
        <v>2006.4078930133337</v>
      </c>
      <c r="J71" s="59">
        <f>'Correctivo Gasolina'!J71*'Propuesta Economica'!$M$12</f>
        <v>2450.4259597371852</v>
      </c>
      <c r="K71" s="59">
        <f>'Correctivo Gasolina'!K71*'Propuesta Economica'!$M$12</f>
        <v>2697.5634981060489</v>
      </c>
      <c r="L71" s="59">
        <f>'Correctivo Gasolina'!L71*'Propuesta Economica'!$M$12</f>
        <v>3021.2711178787754</v>
      </c>
      <c r="M71" s="59">
        <f>'Correctivo Gasolina'!M71*'Propuesta Economica'!$M$12</f>
        <v>1929.2383586666667</v>
      </c>
      <c r="N71" s="59">
        <f>'Correctivo Gasolina'!N71*'Propuesta Economica'!$M$12</f>
        <v>2025.7002765999998</v>
      </c>
      <c r="O71" s="59">
        <f>'Correctivo Gasolina'!O71*'Propuesta Economica'!$M$12</f>
        <v>1967.8231258400003</v>
      </c>
      <c r="P71" s="59">
        <f>'Correctivo Gasolina'!P71*'Propuesta Economica'!$M$12</f>
        <v>2164.605438424001</v>
      </c>
      <c r="Q71" s="59">
        <f>'Correctivo Gasolina'!Q71*'Propuesta Economica'!$M$12</f>
        <v>2207.8975471924805</v>
      </c>
    </row>
    <row r="72" spans="1:17" ht="23.25" thickBot="1" x14ac:dyDescent="0.3">
      <c r="A72" s="140"/>
      <c r="B72" s="3" t="s">
        <v>524</v>
      </c>
      <c r="C72" s="99" t="s">
        <v>102</v>
      </c>
      <c r="D72" s="97">
        <f>'Correctivo Gasolina'!D72*'Propuesta Economica'!$M$12</f>
        <v>1522.4539986532802</v>
      </c>
      <c r="E72" s="59">
        <f>'Correctivo Gasolina'!E72*'Propuesta Economica'!$M$12</f>
        <v>1315.1469488079999</v>
      </c>
      <c r="F72" s="59">
        <f>'Correctivo Gasolina'!F72*'Propuesta Economica'!$M$12</f>
        <v>1576.4388486954315</v>
      </c>
      <c r="G72" s="59">
        <f>'Correctivo Gasolina'!G72*'Propuesta Economica'!$M$12</f>
        <v>1532.7507889823366</v>
      </c>
      <c r="H72" s="59">
        <f>'Correctivo Gasolina'!H72*'Propuesta Economica'!$M$12</f>
        <v>1692.2728442188807</v>
      </c>
      <c r="I72" s="59">
        <f>'Correctivo Gasolina'!I72*'Propuesta Economica'!$M$12</f>
        <v>1692.2728442188807</v>
      </c>
      <c r="J72" s="59">
        <f>'Correctivo Gasolina'!J72*'Propuesta Economica'!$M$12</f>
        <v>1583.352158599412</v>
      </c>
      <c r="K72" s="59">
        <f>'Correctivo Gasolina'!K72*'Propuesta Economica'!$M$12</f>
        <v>1743.0410295454467</v>
      </c>
      <c r="L72" s="59">
        <f>'Correctivo Gasolina'!L72*'Propuesta Economica'!$M$12</f>
        <v>1952.2059530909007</v>
      </c>
      <c r="M72" s="59">
        <f>'Correctivo Gasolina'!M72*'Propuesta Economica'!$M$12</f>
        <v>1246.5847855999998</v>
      </c>
      <c r="N72" s="59">
        <f>'Correctivo Gasolina'!N72*'Propuesta Economica'!$M$12</f>
        <v>1308.9140248800002</v>
      </c>
      <c r="O72" s="59">
        <f>'Correctivo Gasolina'!O72*'Propuesta Economica'!$M$12</f>
        <v>1271.5164813120002</v>
      </c>
      <c r="P72" s="59">
        <f>'Correctivo Gasolina'!P72*'Propuesta Economica'!$M$12</f>
        <v>1398.6681294432008</v>
      </c>
      <c r="Q72" s="59">
        <f>'Correctivo Gasolina'!Q72*'Propuesta Economica'!$M$12</f>
        <v>1426.6414920320647</v>
      </c>
    </row>
    <row r="73" spans="1:17" ht="23.25" thickBot="1" x14ac:dyDescent="0.3">
      <c r="A73" s="140"/>
      <c r="B73" s="3" t="s">
        <v>527</v>
      </c>
      <c r="C73" s="100" t="s">
        <v>1316</v>
      </c>
      <c r="D73" s="97">
        <f>'Correctivo Gasolina'!D73*'Propuesta Economica'!$M$12</f>
        <v>4712.3576148792008</v>
      </c>
      <c r="E73" s="59">
        <f>'Correctivo Gasolina'!E73*'Propuesta Economica'!$M$12</f>
        <v>4070.6929367866669</v>
      </c>
      <c r="F73" s="59">
        <f>'Correctivo Gasolina'!F73*'Propuesta Economica'!$M$12</f>
        <v>4879.453579295382</v>
      </c>
      <c r="G73" s="59">
        <f>'Correctivo Gasolina'!G73*'Propuesta Economica'!$M$12</f>
        <v>4744.2286325643763</v>
      </c>
      <c r="H73" s="59">
        <f>'Correctivo Gasolina'!H73*'Propuesta Economica'!$M$12</f>
        <v>5237.9873749632025</v>
      </c>
      <c r="I73" s="59">
        <f>'Correctivo Gasolina'!I73*'Propuesta Economica'!$M$12</f>
        <v>4012.8157860266674</v>
      </c>
      <c r="J73" s="59">
        <f>'Correctivo Gasolina'!J73*'Propuesta Economica'!$M$12</f>
        <v>4900.8519194743703</v>
      </c>
      <c r="K73" s="59">
        <f>'Correctivo Gasolina'!K73*'Propuesta Economica'!$M$12</f>
        <v>5395.1269962120978</v>
      </c>
      <c r="L73" s="59">
        <f>'Correctivo Gasolina'!L73*'Propuesta Economica'!$M$12</f>
        <v>6042.5422357575508</v>
      </c>
      <c r="M73" s="59">
        <f>'Correctivo Gasolina'!M73*'Propuesta Economica'!$M$12</f>
        <v>3858.4767173333335</v>
      </c>
      <c r="N73" s="59">
        <f>'Correctivo Gasolina'!N73*'Propuesta Economica'!$M$12</f>
        <v>4051.4005531999996</v>
      </c>
      <c r="O73" s="59">
        <f>'Correctivo Gasolina'!O73*'Propuesta Economica'!$M$12</f>
        <v>3935.6462516800007</v>
      </c>
      <c r="P73" s="59">
        <f>'Correctivo Gasolina'!P73*'Propuesta Economica'!$M$12</f>
        <v>4329.210876848002</v>
      </c>
      <c r="Q73" s="59">
        <f>'Correctivo Gasolina'!Q73*'Propuesta Economica'!$M$12</f>
        <v>4415.795094384961</v>
      </c>
    </row>
    <row r="74" spans="1:17" ht="34.5" thickBot="1" x14ac:dyDescent="0.3">
      <c r="A74" s="140"/>
      <c r="B74" s="3" t="s">
        <v>526</v>
      </c>
      <c r="C74" s="99" t="s">
        <v>103</v>
      </c>
      <c r="D74" s="97">
        <f>'Correctivo Gasolina'!D74*'Propuesta Economica'!$M$12</f>
        <v>3044.9079973065604</v>
      </c>
      <c r="E74" s="59">
        <f>'Correctivo Gasolina'!E74*'Propuesta Economica'!$M$12</f>
        <v>2630.2938976159999</v>
      </c>
      <c r="F74" s="59">
        <f>'Correctivo Gasolina'!F74*'Propuesta Economica'!$M$12</f>
        <v>3152.877697390863</v>
      </c>
      <c r="G74" s="59">
        <f>'Correctivo Gasolina'!G74*'Propuesta Economica'!$M$12</f>
        <v>3065.5015779646733</v>
      </c>
      <c r="H74" s="59">
        <f>'Correctivo Gasolina'!H74*'Propuesta Economica'!$M$12</f>
        <v>3384.5456884377613</v>
      </c>
      <c r="I74" s="59">
        <f>'Correctivo Gasolina'!I74*'Propuesta Economica'!$M$12</f>
        <v>3384.5456884377613</v>
      </c>
      <c r="J74" s="59">
        <f>'Correctivo Gasolina'!J74*'Propuesta Economica'!$M$12</f>
        <v>3166.7043171988239</v>
      </c>
      <c r="K74" s="59">
        <f>'Correctivo Gasolina'!K74*'Propuesta Economica'!$M$12</f>
        <v>3486.0820590908934</v>
      </c>
      <c r="L74" s="59">
        <f>'Correctivo Gasolina'!L74*'Propuesta Economica'!$M$12</f>
        <v>3904.4119061818014</v>
      </c>
      <c r="M74" s="59">
        <f>'Correctivo Gasolina'!M74*'Propuesta Economica'!$M$12</f>
        <v>2493.1695711999996</v>
      </c>
      <c r="N74" s="59">
        <f>'Correctivo Gasolina'!N74*'Propuesta Economica'!$M$12</f>
        <v>2617.8280497600003</v>
      </c>
      <c r="O74" s="59">
        <f>'Correctivo Gasolina'!O74*'Propuesta Economica'!$M$12</f>
        <v>2543.0329626240004</v>
      </c>
      <c r="P74" s="59">
        <f>'Correctivo Gasolina'!P74*'Propuesta Economica'!$M$12</f>
        <v>2797.3362588864015</v>
      </c>
      <c r="Q74" s="59">
        <f>'Correctivo Gasolina'!Q74*'Propuesta Economica'!$M$12</f>
        <v>2853.2829840641293</v>
      </c>
    </row>
    <row r="75" spans="1:17" ht="23.25" thickBot="1" x14ac:dyDescent="0.3">
      <c r="A75" s="140"/>
      <c r="B75" s="3" t="s">
        <v>529</v>
      </c>
      <c r="C75" s="100" t="s">
        <v>1317</v>
      </c>
      <c r="D75" s="97">
        <f>'Correctivo Gasolina'!D75*'Propuesta Economica'!$M$12</f>
        <v>364.13672478612006</v>
      </c>
      <c r="E75" s="59">
        <f>'Correctivo Gasolina'!E75*'Propuesta Economica'!$M$12</f>
        <v>314.5484719866667</v>
      </c>
      <c r="F75" s="59">
        <f>'Correctivo Gasolina'!F75*'Propuesta Economica'!$M$12</f>
        <v>377.04868567282506</v>
      </c>
      <c r="G75" s="59">
        <f>'Correctivo Gasolina'!G75*'Propuesta Economica'!$M$12</f>
        <v>366.59948524361079</v>
      </c>
      <c r="H75" s="59">
        <f>'Correctivo Gasolina'!H75*'Propuesta Economica'!$M$12</f>
        <v>404.75356988352013</v>
      </c>
      <c r="I75" s="59">
        <f>'Correctivo Gasolina'!I75*'Propuesta Economica'!$M$12</f>
        <v>310.08121982933341</v>
      </c>
      <c r="J75" s="59">
        <f>'Correctivo Gasolina'!J75*'Propuesta Economica'!$M$12</f>
        <v>378.70219377756501</v>
      </c>
      <c r="K75" s="59">
        <f>'Correctivo Gasolina'!K75*'Propuesta Economica'!$M$12</f>
        <v>416.89617698002576</v>
      </c>
      <c r="L75" s="59">
        <f>'Correctivo Gasolina'!L75*'Propuesta Economica'!$M$12</f>
        <v>466.9237182176289</v>
      </c>
      <c r="M75" s="59">
        <f>'Correctivo Gasolina'!M75*'Propuesta Economica'!$M$12</f>
        <v>298.1550190666668</v>
      </c>
      <c r="N75" s="59">
        <f>'Correctivo Gasolina'!N75*'Propuesta Economica'!$M$12</f>
        <v>313.06277002000013</v>
      </c>
      <c r="O75" s="59">
        <f>'Correctivo Gasolina'!O75*'Propuesta Economica'!$M$12</f>
        <v>304.11811944800013</v>
      </c>
      <c r="P75" s="59">
        <f>'Correctivo Gasolina'!P75*'Propuesta Economica'!$M$12</f>
        <v>334.52993139280017</v>
      </c>
      <c r="Q75" s="59">
        <f>'Correctivo Gasolina'!Q75*'Propuesta Economica'!$M$12</f>
        <v>341.22053002065616</v>
      </c>
    </row>
    <row r="76" spans="1:17" ht="34.5" thickBot="1" x14ac:dyDescent="0.3">
      <c r="A76" s="140"/>
      <c r="B76" s="3" t="s">
        <v>528</v>
      </c>
      <c r="C76" s="99" t="s">
        <v>104</v>
      </c>
      <c r="D76" s="97">
        <f>'Correctivo Gasolina'!D76*'Propuesta Economica'!$M$12</f>
        <v>235.28834524641607</v>
      </c>
      <c r="E76" s="59">
        <f>'Correctivo Gasolina'!E76*'Propuesta Economica'!$M$12</f>
        <v>203.24670497600002</v>
      </c>
      <c r="F76" s="59">
        <f>'Correctivo Gasolina'!F76*'Propuesta Economica'!$M$12</f>
        <v>243.63145843474845</v>
      </c>
      <c r="G76" s="59">
        <f>'Correctivo Gasolina'!G76*'Propuesta Economica'!$M$12</f>
        <v>236.87966738817929</v>
      </c>
      <c r="H76" s="59">
        <f>'Correctivo Gasolina'!H76*'Propuesta Economica'!$M$12</f>
        <v>261.53307592473607</v>
      </c>
      <c r="I76" s="59">
        <f>'Correctivo Gasolina'!I76*'Propuesta Economica'!$M$12</f>
        <v>261.53307592473607</v>
      </c>
      <c r="J76" s="59">
        <f>'Correctivo Gasolina'!J76*'Propuesta Economica'!$M$12</f>
        <v>244.69987905627272</v>
      </c>
      <c r="K76" s="59">
        <f>'Correctivo Gasolina'!K76*'Propuesta Economica'!$M$12</f>
        <v>269.37906820247821</v>
      </c>
      <c r="L76" s="59">
        <f>'Correctivo Gasolina'!L76*'Propuesta Economica'!$M$12</f>
        <v>301.70455638677561</v>
      </c>
      <c r="M76" s="59">
        <f>'Correctivo Gasolina'!M76*'Propuesta Economica'!$M$12</f>
        <v>192.65401232000008</v>
      </c>
      <c r="N76" s="59">
        <f>'Correctivo Gasolina'!N76*'Propuesta Economica'!$M$12</f>
        <v>202.2867129360001</v>
      </c>
      <c r="O76" s="59">
        <f>'Correctivo Gasolina'!O76*'Propuesta Economica'!$M$12</f>
        <v>196.50709256640008</v>
      </c>
      <c r="P76" s="59">
        <f>'Correctivo Gasolina'!P76*'Propuesta Economica'!$M$12</f>
        <v>216.1578018230401</v>
      </c>
      <c r="Q76" s="59">
        <f>'Correctivo Gasolina'!Q76*'Propuesta Economica'!$M$12</f>
        <v>220.48095785950088</v>
      </c>
    </row>
    <row r="77" spans="1:17" ht="34.5" thickBot="1" x14ac:dyDescent="0.3">
      <c r="A77" s="140"/>
      <c r="B77" s="3" t="s">
        <v>531</v>
      </c>
      <c r="C77" s="100" t="s">
        <v>1318</v>
      </c>
      <c r="D77" s="97">
        <f>'Correctivo Gasolina'!D77*'Propuesta Economica'!$M$12</f>
        <v>449.81595414756015</v>
      </c>
      <c r="E77" s="59">
        <f>'Correctivo Gasolina'!E77*'Propuesta Economica'!$M$12</f>
        <v>388.56541923333339</v>
      </c>
      <c r="F77" s="59">
        <f>'Correctivo Gasolina'!F77*'Propuesta Economica'!$M$12</f>
        <v>465.76602347819562</v>
      </c>
      <c r="G77" s="59">
        <f>'Correctivo Gasolina'!G77*'Propuesta Economica'!$M$12</f>
        <v>452.85818765387216</v>
      </c>
      <c r="H77" s="59">
        <f>'Correctivo Gasolina'!H77*'Propuesta Economica'!$M$12</f>
        <v>499.98970397376007</v>
      </c>
      <c r="I77" s="59">
        <f>'Correctivo Gasolina'!I77*'Propuesta Economica'!$M$12</f>
        <v>383.04150684800015</v>
      </c>
      <c r="J77" s="59">
        <f>'Correctivo Gasolina'!J77*'Propuesta Economica'!$M$12</f>
        <v>467.8085923134625</v>
      </c>
      <c r="K77" s="59">
        <f>'Correctivo Gasolina'!K77*'Propuesta Economica'!$M$12</f>
        <v>514.98939509297281</v>
      </c>
      <c r="L77" s="59">
        <f>'Correctivo Gasolina'!L77*'Propuesta Economica'!$M$12</f>
        <v>576.78812250412966</v>
      </c>
      <c r="M77" s="59">
        <f>'Correctivo Gasolina'!M77*'Propuesta Economica'!$M$12</f>
        <v>368.30914120000017</v>
      </c>
      <c r="N77" s="59">
        <f>'Correctivo Gasolina'!N77*'Propuesta Economica'!$M$12</f>
        <v>386.72459826000016</v>
      </c>
      <c r="O77" s="59">
        <f>'Correctivo Gasolina'!O77*'Propuesta Economica'!$M$12</f>
        <v>375.67532402400019</v>
      </c>
      <c r="P77" s="59">
        <f>'Correctivo Gasolina'!P77*'Propuesta Economica'!$M$12</f>
        <v>413.24285642640024</v>
      </c>
      <c r="Q77" s="59">
        <f>'Correctivo Gasolina'!Q77*'Propuesta Economica'!$M$12</f>
        <v>421.50771355492816</v>
      </c>
    </row>
    <row r="78" spans="1:17" ht="45.75" thickBot="1" x14ac:dyDescent="0.3">
      <c r="A78" s="140"/>
      <c r="B78" s="3" t="s">
        <v>530</v>
      </c>
      <c r="C78" s="99" t="s">
        <v>105</v>
      </c>
      <c r="D78" s="97">
        <f>'Correctivo Gasolina'!D78*'Propuesta Economica'!$M$12</f>
        <v>290.65030883380808</v>
      </c>
      <c r="E78" s="59">
        <f>'Correctivo Gasolina'!E78*'Propuesta Economica'!$M$12</f>
        <v>251.07304012</v>
      </c>
      <c r="F78" s="59">
        <f>'Correctivo Gasolina'!F78*'Propuesta Economica'!$M$12</f>
        <v>300.95650747821861</v>
      </c>
      <c r="G78" s="59">
        <f>'Correctivo Gasolina'!G78*'Propuesta Economica'!$M$12</f>
        <v>292.61605971480975</v>
      </c>
      <c r="H78" s="59">
        <f>'Correctivo Gasolina'!H78*'Propuesta Economica'!$M$12</f>
        <v>323.07027025996803</v>
      </c>
      <c r="I78" s="59">
        <f>'Correctivo Gasolina'!I78*'Propuesta Economica'!$M$12</f>
        <v>323.07027025996803</v>
      </c>
      <c r="J78" s="59">
        <f>'Correctivo Gasolina'!J78*'Propuesta Economica'!$M$12</f>
        <v>302.27632118716036</v>
      </c>
      <c r="K78" s="59">
        <f>'Correctivo Gasolina'!K78*'Propuesta Economica'!$M$12</f>
        <v>332.76237836776704</v>
      </c>
      <c r="L78" s="59">
        <f>'Correctivo Gasolina'!L78*'Propuesta Economica'!$M$12</f>
        <v>372.6938637718992</v>
      </c>
      <c r="M78" s="59">
        <f>'Correctivo Gasolina'!M78*'Propuesta Economica'!$M$12</f>
        <v>237.98436816000006</v>
      </c>
      <c r="N78" s="59">
        <f>'Correctivo Gasolina'!N78*'Propuesta Economica'!$M$12</f>
        <v>249.88358656800008</v>
      </c>
      <c r="O78" s="59">
        <f>'Correctivo Gasolina'!O78*'Propuesta Economica'!$M$12</f>
        <v>242.74405552320005</v>
      </c>
      <c r="P78" s="59">
        <f>'Correctivo Gasolina'!P78*'Propuesta Economica'!$M$12</f>
        <v>267.01846107552007</v>
      </c>
      <c r="Q78" s="59">
        <f>'Correctivo Gasolina'!Q78*'Propuesta Economica'!$M$12</f>
        <v>272.35883029703047</v>
      </c>
    </row>
    <row r="79" spans="1:17" ht="23.25" thickBot="1" x14ac:dyDescent="0.3">
      <c r="A79" s="140"/>
      <c r="B79" s="3" t="s">
        <v>533</v>
      </c>
      <c r="C79" s="100" t="s">
        <v>1319</v>
      </c>
      <c r="D79" s="97">
        <f>'Correctivo Gasolina'!D79*'Propuesta Economica'!$M$12</f>
        <v>985.31113765656028</v>
      </c>
      <c r="E79" s="59">
        <f>'Correctivo Gasolina'!E79*'Propuesta Economica'!$M$12</f>
        <v>851.14053838666689</v>
      </c>
      <c r="F79" s="59">
        <f>'Correctivo Gasolina'!F79*'Propuesta Economica'!$M$12</f>
        <v>1020.2493847617619</v>
      </c>
      <c r="G79" s="59">
        <f>'Correctivo Gasolina'!G79*'Propuesta Economica'!$M$12</f>
        <v>991.97507771800565</v>
      </c>
      <c r="H79" s="59">
        <f>'Correctivo Gasolina'!H79*'Propuesta Economica'!$M$12</f>
        <v>1095.2155420377601</v>
      </c>
      <c r="I79" s="59">
        <f>'Correctivo Gasolina'!I79*'Propuesta Economica'!$M$12</f>
        <v>839.043300714667</v>
      </c>
      <c r="J79" s="59">
        <f>'Correctivo Gasolina'!J79*'Propuesta Economica'!$M$12</f>
        <v>1024.7235831628225</v>
      </c>
      <c r="K79" s="59">
        <f>'Correctivo Gasolina'!K79*'Propuesta Economica'!$M$12</f>
        <v>1128.072008298893</v>
      </c>
      <c r="L79" s="59">
        <f>'Correctivo Gasolina'!L79*'Propuesta Economica'!$M$12</f>
        <v>1263.4406492947603</v>
      </c>
      <c r="M79" s="59">
        <f>'Correctivo Gasolina'!M79*'Propuesta Economica'!$M$12</f>
        <v>806.77240453333354</v>
      </c>
      <c r="N79" s="59">
        <f>'Correctivo Gasolina'!N79*'Propuesta Economica'!$M$12</f>
        <v>847.1110247600003</v>
      </c>
      <c r="O79" s="59">
        <f>'Correctivo Gasolina'!O79*'Propuesta Economica'!$M$12</f>
        <v>822.90785262400038</v>
      </c>
      <c r="P79" s="59">
        <f>'Correctivo Gasolina'!P79*'Propuesta Economica'!$M$12</f>
        <v>905.19863788640043</v>
      </c>
      <c r="Q79" s="59">
        <f>'Correctivo Gasolina'!Q79*'Propuesta Economica'!$M$12</f>
        <v>923.30261064412844</v>
      </c>
    </row>
    <row r="80" spans="1:17" ht="34.5" thickBot="1" x14ac:dyDescent="0.3">
      <c r="A80" s="140"/>
      <c r="B80" s="3" t="s">
        <v>532</v>
      </c>
      <c r="C80" s="99" t="s">
        <v>106</v>
      </c>
      <c r="D80" s="97">
        <f>'Correctivo Gasolina'!D80*'Propuesta Economica'!$M$12</f>
        <v>636.66258125500815</v>
      </c>
      <c r="E80" s="59">
        <f>'Correctivo Gasolina'!E80*'Propuesta Economica'!$M$12</f>
        <v>549.96773249600005</v>
      </c>
      <c r="F80" s="59">
        <f>'Correctivo Gasolina'!F80*'Propuesta Economica'!$M$12</f>
        <v>659.23806399990781</v>
      </c>
      <c r="G80" s="59">
        <f>'Correctivo Gasolina'!G80*'Propuesta Economica'!$M$12</f>
        <v>640.96851175624988</v>
      </c>
      <c r="H80" s="59">
        <f>'Correctivo Gasolina'!H80*'Propuesta Economica'!$M$12</f>
        <v>707.67773485516807</v>
      </c>
      <c r="I80" s="59">
        <f>'Correctivo Gasolina'!I80*'Propuesta Economica'!$M$12</f>
        <v>707.67773485516807</v>
      </c>
      <c r="J80" s="59">
        <f>'Correctivo Gasolina'!J80*'Propuesta Economica'!$M$12</f>
        <v>662.12908450520854</v>
      </c>
      <c r="K80" s="59">
        <f>'Correctivo Gasolina'!K80*'Propuesta Economica'!$M$12</f>
        <v>728.90806690082309</v>
      </c>
      <c r="L80" s="59">
        <f>'Correctivo Gasolina'!L80*'Propuesta Economica'!$M$12</f>
        <v>816.37703492892206</v>
      </c>
      <c r="M80" s="59">
        <f>'Correctivo Gasolina'!M80*'Propuesta Economica'!$M$12</f>
        <v>521.29909216000021</v>
      </c>
      <c r="N80" s="59">
        <f>'Correctivo Gasolina'!N80*'Propuesta Economica'!$M$12</f>
        <v>547.36404676800009</v>
      </c>
      <c r="O80" s="59">
        <f>'Correctivo Gasolina'!O80*'Propuesta Economica'!$M$12</f>
        <v>531.72507400320012</v>
      </c>
      <c r="P80" s="59">
        <f>'Correctivo Gasolina'!P80*'Propuesta Economica'!$M$12</f>
        <v>584.89758140352035</v>
      </c>
      <c r="Q80" s="59">
        <f>'Correctivo Gasolina'!Q80*'Propuesta Economica'!$M$12</f>
        <v>596.59553303159078</v>
      </c>
    </row>
    <row r="81" spans="1:17" ht="23.25" thickBot="1" x14ac:dyDescent="0.3">
      <c r="A81" s="140"/>
      <c r="B81" s="3" t="s">
        <v>535</v>
      </c>
      <c r="C81" s="100" t="s">
        <v>1320</v>
      </c>
      <c r="D81" s="97">
        <f>'Correctivo Gasolina'!D81*'Propuesta Economica'!$M$12</f>
        <v>1520.8063211655601</v>
      </c>
      <c r="E81" s="59">
        <f>'Correctivo Gasolina'!E81*'Propuesta Economica'!$M$12</f>
        <v>1313.7229048666668</v>
      </c>
      <c r="F81" s="59">
        <f>'Correctivo Gasolina'!F81*'Propuesta Economica'!$M$12</f>
        <v>1574.7327460453282</v>
      </c>
      <c r="G81" s="59">
        <f>'Correctivo Gasolina'!G81*'Propuesta Economica'!$M$12</f>
        <v>1531.0919677821391</v>
      </c>
      <c r="H81" s="59">
        <f>'Correctivo Gasolina'!H81*'Propuesta Economica'!$M$12</f>
        <v>1690.4413801017602</v>
      </c>
      <c r="I81" s="59">
        <f>'Correctivo Gasolina'!I81*'Propuesta Economica'!$M$12</f>
        <v>1295.0450945813338</v>
      </c>
      <c r="J81" s="59">
        <f>'Correctivo Gasolina'!J81*'Propuesta Economica'!$M$12</f>
        <v>1581.6385740121825</v>
      </c>
      <c r="K81" s="59">
        <f>'Correctivo Gasolina'!K81*'Propuesta Economica'!$M$12</f>
        <v>1741.1546215048136</v>
      </c>
      <c r="L81" s="59">
        <f>'Correctivo Gasolina'!L81*'Propuesta Economica'!$M$12</f>
        <v>1950.0931760853912</v>
      </c>
      <c r="M81" s="59">
        <f>'Correctivo Gasolina'!M81*'Propuesta Economica'!$M$12</f>
        <v>1245.2356678666672</v>
      </c>
      <c r="N81" s="59">
        <f>'Correctivo Gasolina'!N81*'Propuesta Economica'!$M$12</f>
        <v>1307.4974512600004</v>
      </c>
      <c r="O81" s="59">
        <f>'Correctivo Gasolina'!O81*'Propuesta Economica'!$M$12</f>
        <v>1270.1403812240007</v>
      </c>
      <c r="P81" s="59">
        <f>'Correctivo Gasolina'!P81*'Propuesta Economica'!$M$12</f>
        <v>1397.1544193464008</v>
      </c>
      <c r="Q81" s="59">
        <f>'Correctivo Gasolina'!Q81*'Propuesta Economica'!$M$12</f>
        <v>1425.0975077333289</v>
      </c>
    </row>
    <row r="82" spans="1:17" ht="34.5" thickBot="1" x14ac:dyDescent="0.3">
      <c r="A82" s="140"/>
      <c r="B82" s="3" t="s">
        <v>534</v>
      </c>
      <c r="C82" s="99" t="s">
        <v>107</v>
      </c>
      <c r="D82" s="97">
        <f>'Correctivo Gasolina'!D82*'Propuesta Economica'!$M$12</f>
        <v>982.67485367620793</v>
      </c>
      <c r="E82" s="59">
        <f>'Correctivo Gasolina'!E82*'Propuesta Economica'!$M$12</f>
        <v>848.86710776000018</v>
      </c>
      <c r="F82" s="59">
        <f>'Correctivo Gasolina'!F82*'Propuesta Economica'!$M$12</f>
        <v>1017.5196205215966</v>
      </c>
      <c r="G82" s="59">
        <f>'Correctivo Gasolina'!G82*'Propuesta Economica'!$M$12</f>
        <v>989.32096379769007</v>
      </c>
      <c r="H82" s="59">
        <f>'Correctivo Gasolina'!H82*'Propuesta Economica'!$M$12</f>
        <v>1092.2851994503681</v>
      </c>
      <c r="I82" s="59">
        <f>'Correctivo Gasolina'!I82*'Propuesta Economica'!$M$12</f>
        <v>1092.2851994503681</v>
      </c>
      <c r="J82" s="59">
        <f>'Correctivo Gasolina'!J82*'Propuesta Economica'!$M$12</f>
        <v>1021.9818478232564</v>
      </c>
      <c r="K82" s="59">
        <f>'Correctivo Gasolina'!K82*'Propuesta Economica'!$M$12</f>
        <v>1125.0537554338791</v>
      </c>
      <c r="L82" s="59">
        <f>'Correctivo Gasolina'!L82*'Propuesta Economica'!$M$12</f>
        <v>1260.0602060859451</v>
      </c>
      <c r="M82" s="59">
        <f>'Correctivo Gasolina'!M82*'Propuesta Economica'!$M$12</f>
        <v>804.61381616000028</v>
      </c>
      <c r="N82" s="59">
        <f>'Correctivo Gasolina'!N82*'Propuesta Economica'!$M$12</f>
        <v>844.84450696800047</v>
      </c>
      <c r="O82" s="59">
        <f>'Correctivo Gasolina'!O82*'Propuesta Economica'!$M$12</f>
        <v>820.70609248320034</v>
      </c>
      <c r="P82" s="59">
        <f>'Correctivo Gasolina'!P82*'Propuesta Economica'!$M$12</f>
        <v>902.77670173152035</v>
      </c>
      <c r="Q82" s="59">
        <f>'Correctivo Gasolina'!Q82*'Propuesta Economica'!$M$12</f>
        <v>920.83223576615092</v>
      </c>
    </row>
    <row r="83" spans="1:17" ht="34.5" thickBot="1" x14ac:dyDescent="0.3">
      <c r="A83" s="140"/>
      <c r="B83" s="3" t="s">
        <v>537</v>
      </c>
      <c r="C83" s="100" t="s">
        <v>1321</v>
      </c>
      <c r="D83" s="97">
        <f>'Correctivo Gasolina'!D83*'Propuesta Economica'!$M$12</f>
        <v>2088.4312156851006</v>
      </c>
      <c r="E83" s="59">
        <f>'Correctivo Gasolina'!E83*'Propuesta Economica'!$M$12</f>
        <v>1804.0552851533337</v>
      </c>
      <c r="F83" s="59">
        <f>'Correctivo Gasolina'!F83*'Propuesta Economica'!$M$12</f>
        <v>2162.4851090059074</v>
      </c>
      <c r="G83" s="59">
        <f>'Correctivo Gasolina'!G83*'Propuesta Economica'!$M$12</f>
        <v>2102.5558712501206</v>
      </c>
      <c r="H83" s="59">
        <f>'Correctivo Gasolina'!H83*'Propuesta Economica'!$M$12</f>
        <v>2321.3807684496001</v>
      </c>
      <c r="I83" s="59">
        <f>'Correctivo Gasolina'!I83*'Propuesta Economica'!$M$12</f>
        <v>1778.4069960800005</v>
      </c>
      <c r="J83" s="59">
        <f>'Correctivo Gasolina'!J83*'Propuesta Economica'!$M$12</f>
        <v>2171.9684643125042</v>
      </c>
      <c r="K83" s="59">
        <f>'Correctivo Gasolina'!K83*'Propuesta Economica'!$M$12</f>
        <v>2391.0221915030884</v>
      </c>
      <c r="L83" s="59">
        <f>'Correctivo Gasolina'!L83*'Propuesta Economica'!$M$12</f>
        <v>2677.944854483459</v>
      </c>
      <c r="M83" s="59">
        <f>'Correctivo Gasolina'!M83*'Propuesta Economica'!$M$12</f>
        <v>1710.006727</v>
      </c>
      <c r="N83" s="59">
        <f>'Correctivo Gasolina'!N83*'Propuesta Economica'!$M$12</f>
        <v>1795.50706335</v>
      </c>
      <c r="O83" s="59">
        <f>'Correctivo Gasolina'!O83*'Propuesta Economica'!$M$12</f>
        <v>1744.2068615400003</v>
      </c>
      <c r="P83" s="59">
        <f>'Correctivo Gasolina'!P83*'Propuesta Economica'!$M$12</f>
        <v>1918.6275476940002</v>
      </c>
      <c r="Q83" s="59">
        <f>'Correctivo Gasolina'!Q83*'Propuesta Economica'!$M$12</f>
        <v>1957.0000986478806</v>
      </c>
    </row>
    <row r="84" spans="1:17" ht="45.75" thickBot="1" x14ac:dyDescent="0.3">
      <c r="A84" s="140"/>
      <c r="B84" s="3" t="s">
        <v>536</v>
      </c>
      <c r="C84" s="99" t="s">
        <v>1695</v>
      </c>
      <c r="D84" s="97">
        <f>'Correctivo Gasolina'!D84*'Propuesta Economica'!$M$12</f>
        <v>1349.4478624426804</v>
      </c>
      <c r="E84" s="59">
        <f>'Correctivo Gasolina'!E84*'Propuesta Economica'!$M$12</f>
        <v>1165.6972611760002</v>
      </c>
      <c r="F84" s="59">
        <f>'Correctivo Gasolina'!F84*'Propuesta Economica'!$M$12</f>
        <v>1397.2980704345864</v>
      </c>
      <c r="G84" s="59">
        <f>'Correctivo Gasolina'!G84*'Propuesta Economica'!$M$12</f>
        <v>1358.5745629616163</v>
      </c>
      <c r="H84" s="59">
        <f>'Correctivo Gasolina'!H84*'Propuesta Economica'!$M$12</f>
        <v>1499.9691119212803</v>
      </c>
      <c r="I84" s="59">
        <f>'Correctivo Gasolina'!I84*'Propuesta Economica'!$M$12</f>
        <v>1499.9691119212803</v>
      </c>
      <c r="J84" s="59">
        <f>'Correctivo Gasolina'!J84*'Propuesta Economica'!$M$12</f>
        <v>1403.4257769403873</v>
      </c>
      <c r="K84" s="59">
        <f>'Correctivo Gasolina'!K84*'Propuesta Economica'!$M$12</f>
        <v>1544.9681852789188</v>
      </c>
      <c r="L84" s="59">
        <f>'Correctivo Gasolina'!L84*'Propuesta Economica'!$M$12</f>
        <v>1730.3643675123888</v>
      </c>
      <c r="M84" s="59">
        <f>'Correctivo Gasolina'!M84*'Propuesta Economica'!$M$12</f>
        <v>1104.9274236000001</v>
      </c>
      <c r="N84" s="59">
        <f>'Correctivo Gasolina'!N84*'Propuesta Economica'!$M$12</f>
        <v>1160.17379478</v>
      </c>
      <c r="O84" s="59">
        <f>'Correctivo Gasolina'!O84*'Propuesta Economica'!$M$12</f>
        <v>1127.0259720720001</v>
      </c>
      <c r="P84" s="59">
        <f>'Correctivo Gasolina'!P84*'Propuesta Economica'!$M$12</f>
        <v>1239.7285692792002</v>
      </c>
      <c r="Q84" s="59">
        <f>'Correctivo Gasolina'!Q84*'Propuesta Economica'!$M$12</f>
        <v>1264.5231406647845</v>
      </c>
    </row>
    <row r="85" spans="1:17" ht="23.25" thickBot="1" x14ac:dyDescent="0.3">
      <c r="A85" s="140"/>
      <c r="B85" s="3" t="s">
        <v>539</v>
      </c>
      <c r="C85" s="100" t="s">
        <v>1322</v>
      </c>
      <c r="D85" s="97">
        <f>'Correctivo Gasolina'!D85*'Propuesta Economica'!$M$12</f>
        <v>4176.8624313702012</v>
      </c>
      <c r="E85" s="59">
        <f>'Correctivo Gasolina'!E85*'Propuesta Economica'!$M$12</f>
        <v>3608.1105703066673</v>
      </c>
      <c r="F85" s="59">
        <f>'Correctivo Gasolina'!F85*'Propuesta Economica'!$M$12</f>
        <v>4324.9702180118147</v>
      </c>
      <c r="G85" s="59">
        <f>'Correctivo Gasolina'!G85*'Propuesta Economica'!$M$12</f>
        <v>4205.1117425002412</v>
      </c>
      <c r="H85" s="59">
        <f>'Correctivo Gasolina'!H85*'Propuesta Economica'!$M$12</f>
        <v>4642.7615368992001</v>
      </c>
      <c r="I85" s="59">
        <f>'Correctivo Gasolina'!I85*'Propuesta Economica'!$M$12</f>
        <v>3556.8139921600009</v>
      </c>
      <c r="J85" s="59">
        <f>'Correctivo Gasolina'!J85*'Propuesta Economica'!$M$12</f>
        <v>4343.9369286250085</v>
      </c>
      <c r="K85" s="59">
        <f>'Correctivo Gasolina'!K85*'Propuesta Economica'!$M$12</f>
        <v>4782.0443830061768</v>
      </c>
      <c r="L85" s="59">
        <f>'Correctivo Gasolina'!L85*'Propuesta Economica'!$M$12</f>
        <v>5355.8897089669181</v>
      </c>
      <c r="M85" s="59">
        <f>'Correctivo Gasolina'!M85*'Propuesta Economica'!$M$12</f>
        <v>3420.0134539999999</v>
      </c>
      <c r="N85" s="59">
        <f>'Correctivo Gasolina'!N85*'Propuesta Economica'!$M$12</f>
        <v>3591.0141266999999</v>
      </c>
      <c r="O85" s="59">
        <f>'Correctivo Gasolina'!O85*'Propuesta Economica'!$M$12</f>
        <v>3488.4137230800006</v>
      </c>
      <c r="P85" s="59">
        <f>'Correctivo Gasolina'!P85*'Propuesta Economica'!$M$12</f>
        <v>3837.2550953880004</v>
      </c>
      <c r="Q85" s="59">
        <f>'Correctivo Gasolina'!Q85*'Propuesta Economica'!$M$12</f>
        <v>3914.0001972957612</v>
      </c>
    </row>
    <row r="86" spans="1:17" ht="34.5" thickBot="1" x14ac:dyDescent="0.3">
      <c r="A86" s="140"/>
      <c r="B86" s="3" t="s">
        <v>538</v>
      </c>
      <c r="C86" s="99" t="s">
        <v>1696</v>
      </c>
      <c r="D86" s="97">
        <f>'Correctivo Gasolina'!D86*'Propuesta Economica'!$M$12</f>
        <v>2698.8957248853608</v>
      </c>
      <c r="E86" s="59">
        <f>'Correctivo Gasolina'!E86*'Propuesta Economica'!$M$12</f>
        <v>2331.3945223520004</v>
      </c>
      <c r="F86" s="59">
        <f>'Correctivo Gasolina'!F86*'Propuesta Economica'!$M$12</f>
        <v>2794.5961408691728</v>
      </c>
      <c r="G86" s="59">
        <f>'Correctivo Gasolina'!G86*'Propuesta Economica'!$M$12</f>
        <v>2717.1491259232325</v>
      </c>
      <c r="H86" s="59">
        <f>'Correctivo Gasolina'!H86*'Propuesta Economica'!$M$12</f>
        <v>2999.9382238425605</v>
      </c>
      <c r="I86" s="59">
        <f>'Correctivo Gasolina'!I86*'Propuesta Economica'!$M$12</f>
        <v>2999.9382238425605</v>
      </c>
      <c r="J86" s="59">
        <f>'Correctivo Gasolina'!J86*'Propuesta Economica'!$M$12</f>
        <v>2806.8515538807746</v>
      </c>
      <c r="K86" s="59">
        <f>'Correctivo Gasolina'!K86*'Propuesta Economica'!$M$12</f>
        <v>3089.9363705578376</v>
      </c>
      <c r="L86" s="59">
        <f>'Correctivo Gasolina'!L86*'Propuesta Economica'!$M$12</f>
        <v>3460.7287350247775</v>
      </c>
      <c r="M86" s="59">
        <f>'Correctivo Gasolina'!M86*'Propuesta Economica'!$M$12</f>
        <v>2209.8548472000002</v>
      </c>
      <c r="N86" s="59">
        <f>'Correctivo Gasolina'!N86*'Propuesta Economica'!$M$12</f>
        <v>2320.34758956</v>
      </c>
      <c r="O86" s="59">
        <f>'Correctivo Gasolina'!O86*'Propuesta Economica'!$M$12</f>
        <v>2254.0519441440001</v>
      </c>
      <c r="P86" s="59">
        <f>'Correctivo Gasolina'!P86*'Propuesta Economica'!$M$12</f>
        <v>2479.4571385584004</v>
      </c>
      <c r="Q86" s="59">
        <f>'Correctivo Gasolina'!Q86*'Propuesta Economica'!$M$12</f>
        <v>2529.046281329569</v>
      </c>
    </row>
    <row r="87" spans="1:17" ht="45.75" thickBot="1" x14ac:dyDescent="0.3">
      <c r="A87" s="140"/>
      <c r="B87" s="3" t="s">
        <v>541</v>
      </c>
      <c r="C87" s="100" t="s">
        <v>1323</v>
      </c>
      <c r="D87" s="97">
        <f>'Correctivo Gasolina'!D87*'Propuesta Economica'!$M$12</f>
        <v>1499.3865138252002</v>
      </c>
      <c r="E87" s="59">
        <f>'Correctivo Gasolina'!E87*'Propuesta Economica'!$M$12</f>
        <v>1295.2204798866669</v>
      </c>
      <c r="F87" s="59">
        <f>'Correctivo Gasolina'!F87*'Propuesta Economica'!$M$12</f>
        <v>1552.5534115939854</v>
      </c>
      <c r="G87" s="59">
        <f>'Correctivo Gasolina'!G87*'Propuesta Economica'!$M$12</f>
        <v>1509.527292179574</v>
      </c>
      <c r="H87" s="59">
        <f>'Correctivo Gasolina'!H87*'Propuesta Economica'!$M$12</f>
        <v>1666.6323465792002</v>
      </c>
      <c r="I87" s="59">
        <f>'Correctivo Gasolina'!I87*'Propuesta Economica'!$M$12</f>
        <v>1276.805022826667</v>
      </c>
      <c r="J87" s="59">
        <f>'Correctivo Gasolina'!J87*'Propuesta Economica'!$M$12</f>
        <v>1559.3619743782085</v>
      </c>
      <c r="K87" s="59">
        <f>'Correctivo Gasolina'!K87*'Propuesta Economica'!$M$12</f>
        <v>1716.6313169765763</v>
      </c>
      <c r="L87" s="59">
        <f>'Correctivo Gasolina'!L87*'Propuesta Economica'!$M$12</f>
        <v>1922.6270750137658</v>
      </c>
      <c r="M87" s="59">
        <f>'Correctivo Gasolina'!M87*'Propuesta Economica'!$M$12</f>
        <v>1227.6971373333338</v>
      </c>
      <c r="N87" s="59">
        <f>'Correctivo Gasolina'!N87*'Propuesta Economica'!$M$12</f>
        <v>1289.0819942000007</v>
      </c>
      <c r="O87" s="59">
        <f>'Correctivo Gasolina'!O87*'Propuesta Economica'!$M$12</f>
        <v>1252.2510800800005</v>
      </c>
      <c r="P87" s="59">
        <f>'Correctivo Gasolina'!P87*'Propuesta Economica'!$M$12</f>
        <v>1377.4761880880005</v>
      </c>
      <c r="Q87" s="59">
        <f>'Correctivo Gasolina'!Q87*'Propuesta Economica'!$M$12</f>
        <v>1405.0257118497605</v>
      </c>
    </row>
    <row r="88" spans="1:17" ht="34.5" thickBot="1" x14ac:dyDescent="0.3">
      <c r="A88" s="140"/>
      <c r="B88" s="3" t="s">
        <v>540</v>
      </c>
      <c r="C88" s="99" t="s">
        <v>108</v>
      </c>
      <c r="D88" s="97">
        <f>'Correctivo Gasolina'!D88*'Propuesta Economica'!$M$12</f>
        <v>968.83436277936016</v>
      </c>
      <c r="E88" s="59">
        <f>'Correctivo Gasolina'!E88*'Propuesta Economica'!$M$12</f>
        <v>836.91169469600027</v>
      </c>
      <c r="F88" s="59">
        <f>'Correctivo Gasolina'!F88*'Propuesta Economica'!$M$12</f>
        <v>1003.1883582607292</v>
      </c>
      <c r="G88" s="59">
        <f>'Correctivo Gasolina'!G88*'Propuesta Economica'!$M$12</f>
        <v>975.38686571603228</v>
      </c>
      <c r="H88" s="59">
        <f>'Correctivo Gasolina'!H88*'Propuesta Economica'!$M$12</f>
        <v>1076.9009008665601</v>
      </c>
      <c r="I88" s="59">
        <f>'Correctivo Gasolina'!I88*'Propuesta Economica'!$M$12</f>
        <v>1076.9009008665601</v>
      </c>
      <c r="J88" s="59">
        <f>'Correctivo Gasolina'!J88*'Propuesta Economica'!$M$12</f>
        <v>1007.5877372905346</v>
      </c>
      <c r="K88" s="59">
        <f>'Correctivo Gasolina'!K88*'Propuesta Economica'!$M$12</f>
        <v>1109.2079278925569</v>
      </c>
      <c r="L88" s="59">
        <f>'Correctivo Gasolina'!L88*'Propuesta Economica'!$M$12</f>
        <v>1242.3128792396642</v>
      </c>
      <c r="M88" s="59">
        <f>'Correctivo Gasolina'!M88*'Propuesta Economica'!$M$12</f>
        <v>793.2812272000001</v>
      </c>
      <c r="N88" s="59">
        <f>'Correctivo Gasolina'!N88*'Propuesta Economica'!$M$12</f>
        <v>832.94528856000034</v>
      </c>
      <c r="O88" s="59">
        <f>'Correctivo Gasolina'!O88*'Propuesta Economica'!$M$12</f>
        <v>809.1468517440004</v>
      </c>
      <c r="P88" s="59">
        <f>'Correctivo Gasolina'!P88*'Propuesta Economica'!$M$12</f>
        <v>890.06153691840052</v>
      </c>
      <c r="Q88" s="59">
        <f>'Correctivo Gasolina'!Q88*'Propuesta Economica'!$M$12</f>
        <v>907.8627676567686</v>
      </c>
    </row>
    <row r="89" spans="1:17" ht="57" thickBot="1" x14ac:dyDescent="0.3">
      <c r="A89" s="140"/>
      <c r="B89" s="3" t="s">
        <v>543</v>
      </c>
      <c r="C89" s="100" t="s">
        <v>1324</v>
      </c>
      <c r="D89" s="97">
        <f>'Correctivo Gasolina'!D89*'Propuesta Economica'!$M$12</f>
        <v>267.74759175450004</v>
      </c>
      <c r="E89" s="59">
        <f>'Correctivo Gasolina'!E89*'Propuesta Economica'!$M$12</f>
        <v>231.28393591333338</v>
      </c>
      <c r="F89" s="59">
        <f>'Correctivo Gasolina'!F89*'Propuesta Economica'!$M$12</f>
        <v>277.24168064178303</v>
      </c>
      <c r="G89" s="59">
        <f>'Correctivo Gasolina'!G89*'Propuesta Economica'!$M$12</f>
        <v>269.55844503206669</v>
      </c>
      <c r="H89" s="59">
        <f>'Correctivo Gasolina'!H89*'Propuesta Economica'!$M$12</f>
        <v>297.61291903200009</v>
      </c>
      <c r="I89" s="59">
        <f>'Correctivo Gasolina'!I89*'Propuesta Economica'!$M$12</f>
        <v>228.00089693333337</v>
      </c>
      <c r="J89" s="59">
        <f>'Correctivo Gasolina'!J89*'Propuesta Economica'!$M$12</f>
        <v>278.45749542468008</v>
      </c>
      <c r="K89" s="59">
        <f>'Correctivo Gasolina'!K89*'Propuesta Economica'!$M$12</f>
        <v>306.54130660296005</v>
      </c>
      <c r="L89" s="59">
        <f>'Correctivo Gasolina'!L89*'Propuesta Economica'!$M$12</f>
        <v>343.32626339531527</v>
      </c>
      <c r="M89" s="59">
        <f>'Correctivo Gasolina'!M89*'Propuesta Economica'!$M$12</f>
        <v>219.23163166666669</v>
      </c>
      <c r="N89" s="59">
        <f>'Correctivo Gasolina'!N89*'Propuesta Economica'!$M$12</f>
        <v>230.19321325000001</v>
      </c>
      <c r="O89" s="59">
        <f>'Correctivo Gasolina'!O89*'Propuesta Economica'!$M$12</f>
        <v>223.61626430000001</v>
      </c>
      <c r="P89" s="59">
        <f>'Correctivo Gasolina'!P89*'Propuesta Economica'!$M$12</f>
        <v>245.97789073000004</v>
      </c>
      <c r="Q89" s="59">
        <f>'Correctivo Gasolina'!Q89*'Propuesta Economica'!$M$12</f>
        <v>250.89744854460005</v>
      </c>
    </row>
    <row r="90" spans="1:17" ht="45.75" thickBot="1" x14ac:dyDescent="0.3">
      <c r="A90" s="140"/>
      <c r="B90" s="3" t="s">
        <v>542</v>
      </c>
      <c r="C90" s="99" t="s">
        <v>109</v>
      </c>
      <c r="D90" s="97">
        <f>'Correctivo Gasolina'!D90*'Propuesta Economica'!$M$12</f>
        <v>173.00613621059998</v>
      </c>
      <c r="E90" s="59">
        <f>'Correctivo Gasolina'!E90*'Propuesta Economica'!$M$12</f>
        <v>149.44500474400002</v>
      </c>
      <c r="F90" s="59">
        <f>'Correctivo Gasolina'!F90*'Propuesta Economica'!$M$12</f>
        <v>179.1407782608444</v>
      </c>
      <c r="G90" s="59">
        <f>'Correctivo Gasolina'!G90*'Propuesta Economica'!$M$12</f>
        <v>174.17622602072001</v>
      </c>
      <c r="H90" s="59">
        <f>'Correctivo Gasolina'!H90*'Propuesta Economica'!$M$12</f>
        <v>192.30373229760002</v>
      </c>
      <c r="I90" s="59">
        <f>'Correctivo Gasolina'!I90*'Propuesta Economica'!$M$12</f>
        <v>192.30373229760002</v>
      </c>
      <c r="J90" s="59">
        <f>'Correctivo Gasolina'!J90*'Propuesta Economica'!$M$12</f>
        <v>179.92638165902403</v>
      </c>
      <c r="K90" s="59">
        <f>'Correctivo Gasolina'!K90*'Propuesta Economica'!$M$12</f>
        <v>198.07284426652799</v>
      </c>
      <c r="L90" s="59">
        <f>'Correctivo Gasolina'!L90*'Propuesta Economica'!$M$12</f>
        <v>221.8415855785114</v>
      </c>
      <c r="M90" s="59">
        <f>'Correctivo Gasolina'!M90*'Propuesta Economica'!$M$12</f>
        <v>141.65736200000001</v>
      </c>
      <c r="N90" s="59">
        <f>'Correctivo Gasolina'!N90*'Propuesta Economica'!$M$12</f>
        <v>148.74023009999999</v>
      </c>
      <c r="O90" s="59">
        <f>'Correctivo Gasolina'!O90*'Propuesta Economica'!$M$12</f>
        <v>144.49050924000002</v>
      </c>
      <c r="P90" s="59">
        <f>'Correctivo Gasolina'!P90*'Propuesta Economica'!$M$12</f>
        <v>158.93956016400003</v>
      </c>
      <c r="Q90" s="59">
        <f>'Correctivo Gasolina'!Q90*'Propuesta Economica'!$M$12</f>
        <v>162.11835136728001</v>
      </c>
    </row>
    <row r="91" spans="1:17" ht="57" thickBot="1" x14ac:dyDescent="0.3">
      <c r="A91" s="140"/>
      <c r="B91" s="3" t="s">
        <v>545</v>
      </c>
      <c r="C91" s="100" t="s">
        <v>1325</v>
      </c>
      <c r="D91" s="97">
        <f>'Correctivo Gasolina'!D91*'Propuesta Economica'!$M$12</f>
        <v>417.68624313702009</v>
      </c>
      <c r="E91" s="59">
        <f>'Correctivo Gasolina'!E91*'Propuesta Economica'!$M$12</f>
        <v>360.80815810000007</v>
      </c>
      <c r="F91" s="59">
        <f>'Correctivo Gasolina'!F91*'Propuesta Economica'!$M$12</f>
        <v>432.49702180118175</v>
      </c>
      <c r="G91" s="59">
        <f>'Correctivo Gasolina'!G91*'Propuesta Economica'!$M$12</f>
        <v>420.51117425002417</v>
      </c>
      <c r="H91" s="59">
        <f>'Correctivo Gasolina'!H91*'Propuesta Economica'!$M$12</f>
        <v>464.27615368992014</v>
      </c>
      <c r="I91" s="59">
        <f>'Correctivo Gasolina'!I91*'Propuesta Economica'!$M$12</f>
        <v>355.6813992160001</v>
      </c>
      <c r="J91" s="59">
        <f>'Correctivo Gasolina'!J91*'Propuesta Economica'!$M$12</f>
        <v>434.39369286250093</v>
      </c>
      <c r="K91" s="59">
        <f>'Correctivo Gasolina'!K91*'Propuesta Economica'!$M$12</f>
        <v>478.20443830061771</v>
      </c>
      <c r="L91" s="59">
        <f>'Correctivo Gasolina'!L91*'Propuesta Economica'!$M$12</f>
        <v>535.58897089669188</v>
      </c>
      <c r="M91" s="59">
        <f>'Correctivo Gasolina'!M91*'Propuesta Economica'!$M$12</f>
        <v>342.00134540000016</v>
      </c>
      <c r="N91" s="59">
        <f>'Correctivo Gasolina'!N91*'Propuesta Economica'!$M$12</f>
        <v>359.10141267000012</v>
      </c>
      <c r="O91" s="59">
        <f>'Correctivo Gasolina'!O91*'Propuesta Economica'!$M$12</f>
        <v>348.84137230800008</v>
      </c>
      <c r="P91" s="59">
        <f>'Correctivo Gasolina'!P91*'Propuesta Economica'!$M$12</f>
        <v>383.72550953880017</v>
      </c>
      <c r="Q91" s="59">
        <f>'Correctivo Gasolina'!Q91*'Propuesta Economica'!$M$12</f>
        <v>391.40001972957617</v>
      </c>
    </row>
    <row r="92" spans="1:17" ht="45.75" thickBot="1" x14ac:dyDescent="0.3">
      <c r="A92" s="140"/>
      <c r="B92" s="3" t="s">
        <v>544</v>
      </c>
      <c r="C92" s="99" t="s">
        <v>110</v>
      </c>
      <c r="D92" s="97">
        <f>'Correctivo Gasolina'!D92*'Propuesta Economica'!$M$12</f>
        <v>269.88957248853603</v>
      </c>
      <c r="E92" s="59">
        <f>'Correctivo Gasolina'!E92*'Propuesta Economica'!$M$12</f>
        <v>233.13757908000002</v>
      </c>
      <c r="F92" s="59">
        <f>'Correctivo Gasolina'!F92*'Propuesta Economica'!$M$12</f>
        <v>279.45961408691727</v>
      </c>
      <c r="G92" s="59">
        <f>'Correctivo Gasolina'!G92*'Propuesta Economica'!$M$12</f>
        <v>271.71491259232329</v>
      </c>
      <c r="H92" s="59">
        <f>'Correctivo Gasolina'!H92*'Propuesta Economica'!$M$12</f>
        <v>299.99382238425596</v>
      </c>
      <c r="I92" s="59">
        <f>'Correctivo Gasolina'!I92*'Propuesta Economica'!$M$12</f>
        <v>299.99382238425596</v>
      </c>
      <c r="J92" s="59">
        <f>'Correctivo Gasolina'!J92*'Propuesta Economica'!$M$12</f>
        <v>280.68515538807748</v>
      </c>
      <c r="K92" s="59">
        <f>'Correctivo Gasolina'!K92*'Propuesta Economica'!$M$12</f>
        <v>308.99363705578372</v>
      </c>
      <c r="L92" s="59">
        <f>'Correctivo Gasolina'!L92*'Propuesta Economica'!$M$12</f>
        <v>346.07287350247788</v>
      </c>
      <c r="M92" s="59">
        <f>'Correctivo Gasolina'!M92*'Propuesta Economica'!$M$12</f>
        <v>220.98548472000007</v>
      </c>
      <c r="N92" s="59">
        <f>'Correctivo Gasolina'!N92*'Propuesta Economica'!$M$12</f>
        <v>232.03475895600005</v>
      </c>
      <c r="O92" s="59">
        <f>'Correctivo Gasolina'!O92*'Propuesta Economica'!$M$12</f>
        <v>225.40519441440006</v>
      </c>
      <c r="P92" s="59">
        <f>'Correctivo Gasolina'!P92*'Propuesta Economica'!$M$12</f>
        <v>247.94571385584007</v>
      </c>
      <c r="Q92" s="59">
        <f>'Correctivo Gasolina'!Q92*'Propuesta Economica'!$M$12</f>
        <v>252.9046281329569</v>
      </c>
    </row>
    <row r="93" spans="1:17" ht="15.75" thickBot="1" x14ac:dyDescent="0.3">
      <c r="A93" s="140"/>
      <c r="B93" s="3" t="s">
        <v>547</v>
      </c>
      <c r="C93" s="100" t="s">
        <v>111</v>
      </c>
      <c r="D93" s="97">
        <f>'Correctivo Gasolina'!D93*'Propuesta Economica'!$M$12</f>
        <v>396.26643579666006</v>
      </c>
      <c r="E93" s="59">
        <f>'Correctivo Gasolina'!E93*'Propuesta Economica'!$M$12</f>
        <v>342.30573312000001</v>
      </c>
      <c r="F93" s="59">
        <f>'Correctivo Gasolina'!F93*'Propuesta Economica'!$M$12</f>
        <v>410.3176873498391</v>
      </c>
      <c r="G93" s="59">
        <f>'Correctivo Gasolina'!G93*'Propuesta Economica'!$M$12</f>
        <v>398.94649864745878</v>
      </c>
      <c r="H93" s="59">
        <f>'Correctivo Gasolina'!H93*'Propuesta Economica'!$M$12</f>
        <v>440.46712016736018</v>
      </c>
      <c r="I93" s="59">
        <f>'Correctivo Gasolina'!I93*'Propuesta Economica'!$M$12</f>
        <v>337.44132746133346</v>
      </c>
      <c r="J93" s="59">
        <f>'Correctivo Gasolina'!J93*'Propuesta Economica'!$M$12</f>
        <v>412.11709322852647</v>
      </c>
      <c r="K93" s="59">
        <f>'Correctivo Gasolina'!K93*'Propuesta Economica'!$M$12</f>
        <v>453.68113377238097</v>
      </c>
      <c r="L93" s="59">
        <f>'Correctivo Gasolina'!L93*'Propuesta Economica'!$M$12</f>
        <v>508.12286982506674</v>
      </c>
      <c r="M93" s="59">
        <f>'Correctivo Gasolina'!M93*'Propuesta Economica'!$M$12</f>
        <v>324.46281486666675</v>
      </c>
      <c r="N93" s="59">
        <f>'Correctivo Gasolina'!N93*'Propuesta Economica'!$M$12</f>
        <v>340.68595561000006</v>
      </c>
      <c r="O93" s="59">
        <f>'Correctivo Gasolina'!O93*'Propuesta Economica'!$M$12</f>
        <v>330.95207116400007</v>
      </c>
      <c r="P93" s="59">
        <f>'Correctivo Gasolina'!P93*'Propuesta Economica'!$M$12</f>
        <v>364.04727828040012</v>
      </c>
      <c r="Q93" s="59">
        <f>'Correctivo Gasolina'!Q93*'Propuesta Economica'!$M$12</f>
        <v>371.32822384600814</v>
      </c>
    </row>
    <row r="94" spans="1:17" ht="23.25" thickBot="1" x14ac:dyDescent="0.3">
      <c r="A94" s="140"/>
      <c r="B94" s="3" t="s">
        <v>546</v>
      </c>
      <c r="C94" s="99" t="s">
        <v>1697</v>
      </c>
      <c r="D94" s="97">
        <f>'Correctivo Gasolina'!D94*'Propuesta Economica'!$M$12</f>
        <v>256.04908159168804</v>
      </c>
      <c r="E94" s="59">
        <f>'Correctivo Gasolina'!E94*'Propuesta Economica'!$M$12</f>
        <v>221.182166016</v>
      </c>
      <c r="F94" s="59">
        <f>'Correctivo Gasolina'!F94*'Propuesta Economica'!$M$12</f>
        <v>265.12835182604977</v>
      </c>
      <c r="G94" s="59">
        <f>'Correctivo Gasolina'!G94*'Propuesta Economica'!$M$12</f>
        <v>257.78081451066572</v>
      </c>
      <c r="H94" s="59">
        <f>'Correctivo Gasolina'!H94*'Propuesta Economica'!$M$12</f>
        <v>284.60952380044813</v>
      </c>
      <c r="I94" s="59">
        <f>'Correctivo Gasolina'!I94*'Propuesta Economica'!$M$12</f>
        <v>284.60952380044813</v>
      </c>
      <c r="J94" s="59">
        <f>'Correctivo Gasolina'!J94*'Propuesta Economica'!$M$12</f>
        <v>266.29104485535555</v>
      </c>
      <c r="K94" s="59">
        <f>'Correctivo Gasolina'!K94*'Propuesta Economica'!$M$12</f>
        <v>293.14780951446147</v>
      </c>
      <c r="L94" s="59">
        <f>'Correctivo Gasolina'!L94*'Propuesta Economica'!$M$12</f>
        <v>328.32554665619699</v>
      </c>
      <c r="M94" s="59">
        <f>'Correctivo Gasolina'!M94*'Propuesta Economica'!$M$12</f>
        <v>209.65289576000009</v>
      </c>
      <c r="N94" s="59">
        <f>'Correctivo Gasolina'!N94*'Propuesta Economica'!$M$12</f>
        <v>220.13554054800008</v>
      </c>
      <c r="O94" s="59">
        <f>'Correctivo Gasolina'!O94*'Propuesta Economica'!$M$12</f>
        <v>213.84595367520004</v>
      </c>
      <c r="P94" s="59">
        <f>'Correctivo Gasolina'!P94*'Propuesta Economica'!$M$12</f>
        <v>235.23054904272007</v>
      </c>
      <c r="Q94" s="59">
        <f>'Correctivo Gasolina'!Q94*'Propuesta Economica'!$M$12</f>
        <v>239.93516002357444</v>
      </c>
    </row>
    <row r="95" spans="1:17" ht="15.75" thickBot="1" x14ac:dyDescent="0.3">
      <c r="A95" s="140"/>
      <c r="B95" s="3" t="s">
        <v>549</v>
      </c>
      <c r="C95" s="100" t="s">
        <v>1326</v>
      </c>
      <c r="D95" s="97">
        <f>'Correctivo Gasolina'!D95*'Propuesta Economica'!$M$12</f>
        <v>2109.8510230254601</v>
      </c>
      <c r="E95" s="59">
        <f>'Correctivo Gasolina'!E95*'Propuesta Economica'!$M$12</f>
        <v>1822.5577101333338</v>
      </c>
      <c r="F95" s="59">
        <f>'Correctivo Gasolina'!F95*'Propuesta Economica'!$M$12</f>
        <v>2184.6644434572509</v>
      </c>
      <c r="G95" s="59">
        <f>'Correctivo Gasolina'!G95*'Propuesta Economica'!$M$12</f>
        <v>2124.1205468526855</v>
      </c>
      <c r="H95" s="59">
        <f>'Correctivo Gasolina'!H95*'Propuesta Economica'!$M$12</f>
        <v>2345.1898019721598</v>
      </c>
      <c r="I95" s="59">
        <f>'Correctivo Gasolina'!I95*'Propuesta Economica'!$M$12</f>
        <v>1796.647067834667</v>
      </c>
      <c r="J95" s="59">
        <f>'Correctivo Gasolina'!J95*'Propuesta Economica'!$M$12</f>
        <v>2194.2450639464791</v>
      </c>
      <c r="K95" s="59">
        <f>'Correctivo Gasolina'!K95*'Propuesta Economica'!$M$12</f>
        <v>2415.5454960313255</v>
      </c>
      <c r="L95" s="59">
        <f>'Correctivo Gasolina'!L95*'Propuesta Economica'!$M$12</f>
        <v>2705.4109555550845</v>
      </c>
      <c r="M95" s="59">
        <f>'Correctivo Gasolina'!M95*'Propuesta Economica'!$M$12</f>
        <v>1727.5452575333338</v>
      </c>
      <c r="N95" s="59">
        <f>'Correctivo Gasolina'!N95*'Propuesta Economica'!$M$12</f>
        <v>1813.9225204100005</v>
      </c>
      <c r="O95" s="59">
        <f>'Correctivo Gasolina'!O95*'Propuesta Economica'!$M$12</f>
        <v>1762.0961626840005</v>
      </c>
      <c r="P95" s="59">
        <f>'Correctivo Gasolina'!P95*'Propuesta Economica'!$M$12</f>
        <v>1938.3057789524007</v>
      </c>
      <c r="Q95" s="59">
        <f>'Correctivo Gasolina'!Q95*'Propuesta Economica'!$M$12</f>
        <v>1977.0718945314486</v>
      </c>
    </row>
    <row r="96" spans="1:17" ht="23.25" thickBot="1" x14ac:dyDescent="0.3">
      <c r="A96" s="140"/>
      <c r="B96" s="3" t="s">
        <v>548</v>
      </c>
      <c r="C96" s="99" t="s">
        <v>112</v>
      </c>
      <c r="D96" s="97">
        <f>'Correctivo Gasolina'!D96*'Propuesta Economica'!$M$12</f>
        <v>1363.2883533395279</v>
      </c>
      <c r="E96" s="59">
        <f>'Correctivo Gasolina'!E96*'Propuesta Economica'!$M$12</f>
        <v>1177.6526742400004</v>
      </c>
      <c r="F96" s="59">
        <f>'Correctivo Gasolina'!F96*'Propuesta Economica'!$M$12</f>
        <v>1411.629332695454</v>
      </c>
      <c r="G96" s="59">
        <f>'Correctivo Gasolina'!G96*'Propuesta Economica'!$M$12</f>
        <v>1372.5086610432736</v>
      </c>
      <c r="H96" s="59">
        <f>'Correctivo Gasolina'!H96*'Propuesta Economica'!$M$12</f>
        <v>1515.3534105050878</v>
      </c>
      <c r="I96" s="59">
        <f>'Correctivo Gasolina'!I96*'Propuesta Economica'!$M$12</f>
        <v>1515.3534105050878</v>
      </c>
      <c r="J96" s="59">
        <f>'Correctivo Gasolina'!J96*'Propuesta Economica'!$M$12</f>
        <v>1417.819887473109</v>
      </c>
      <c r="K96" s="59">
        <f>'Correctivo Gasolina'!K96*'Propuesta Economica'!$M$12</f>
        <v>1560.814012820241</v>
      </c>
      <c r="L96" s="59">
        <f>'Correctivo Gasolina'!L96*'Propuesta Economica'!$M$12</f>
        <v>1748.1116943586696</v>
      </c>
      <c r="M96" s="59">
        <f>'Correctivo Gasolina'!M96*'Propuesta Economica'!$M$12</f>
        <v>1116.2600125600004</v>
      </c>
      <c r="N96" s="59">
        <f>'Correctivo Gasolina'!N96*'Propuesta Economica'!$M$12</f>
        <v>1172.0730131880002</v>
      </c>
      <c r="O96" s="59">
        <f>'Correctivo Gasolina'!O96*'Propuesta Economica'!$M$12</f>
        <v>1138.5852128112003</v>
      </c>
      <c r="P96" s="59">
        <f>'Correctivo Gasolina'!P96*'Propuesta Economica'!$M$12</f>
        <v>1252.4437340923203</v>
      </c>
      <c r="Q96" s="59">
        <f>'Correctivo Gasolina'!Q96*'Propuesta Economica'!$M$12</f>
        <v>1277.4926087741667</v>
      </c>
    </row>
    <row r="97" spans="1:17" ht="34.5" thickBot="1" x14ac:dyDescent="0.3">
      <c r="A97" s="140"/>
      <c r="B97" s="3" t="s">
        <v>551</v>
      </c>
      <c r="C97" s="100" t="s">
        <v>1327</v>
      </c>
      <c r="D97" s="97">
        <f>'Correctivo Gasolina'!D97*'Propuesta Economica'!$M$12</f>
        <v>1745.7142982393405</v>
      </c>
      <c r="E97" s="59">
        <f>'Correctivo Gasolina'!E97*'Propuesta Economica'!$M$12</f>
        <v>1508.0019908200002</v>
      </c>
      <c r="F97" s="59">
        <f>'Correctivo Gasolina'!F97*'Propuesta Economica'!$M$12</f>
        <v>1807.6157577844263</v>
      </c>
      <c r="G97" s="59">
        <f>'Correctivo Gasolina'!G97*'Propuesta Economica'!$M$12</f>
        <v>1757.5210616090753</v>
      </c>
      <c r="H97" s="59">
        <f>'Correctivo Gasolina'!H97*'Propuesta Economica'!$M$12</f>
        <v>1940.4362320886403</v>
      </c>
      <c r="I97" s="59">
        <f>'Correctivo Gasolina'!I97*'Propuesta Economica'!$M$12</f>
        <v>1486.5658480053337</v>
      </c>
      <c r="J97" s="59">
        <f>'Correctivo Gasolina'!J97*'Propuesta Economica'!$M$12</f>
        <v>1815.5428701689143</v>
      </c>
      <c r="K97" s="59">
        <f>'Correctivo Gasolina'!K97*'Propuesta Economica'!$M$12</f>
        <v>1998.6493190512999</v>
      </c>
      <c r="L97" s="59">
        <f>'Correctivo Gasolina'!L97*'Propuesta Economica'!$M$12</f>
        <v>2238.487237337456</v>
      </c>
      <c r="M97" s="59">
        <f>'Correctivo Gasolina'!M97*'Propuesta Economica'!$M$12</f>
        <v>1429.3902384666674</v>
      </c>
      <c r="N97" s="59">
        <f>'Correctivo Gasolina'!N97*'Propuesta Economica'!$M$12</f>
        <v>1500.8597503900007</v>
      </c>
      <c r="O97" s="59">
        <f>'Correctivo Gasolina'!O97*'Propuesta Economica'!$M$12</f>
        <v>1457.9780432360005</v>
      </c>
      <c r="P97" s="59">
        <f>'Correctivo Gasolina'!P97*'Propuesta Economica'!$M$12</f>
        <v>1603.7758475596008</v>
      </c>
      <c r="Q97" s="59">
        <f>'Correctivo Gasolina'!Q97*'Propuesta Economica'!$M$12</f>
        <v>1635.851364510793</v>
      </c>
    </row>
    <row r="98" spans="1:17" ht="45.75" thickBot="1" x14ac:dyDescent="0.3">
      <c r="A98" s="140"/>
      <c r="B98" s="3" t="s">
        <v>550</v>
      </c>
      <c r="C98" s="99" t="s">
        <v>113</v>
      </c>
      <c r="D98" s="97">
        <f>'Correctivo Gasolina'!D98*'Propuesta Economica'!$M$12</f>
        <v>1128.0000080931122</v>
      </c>
      <c r="E98" s="59">
        <f>'Correctivo Gasolina'!E98*'Propuesta Economica'!$M$12</f>
        <v>974.40128637600003</v>
      </c>
      <c r="F98" s="59">
        <f>'Correctivo Gasolina'!F98*'Propuesta Economica'!$M$12</f>
        <v>1167.9978742607061</v>
      </c>
      <c r="G98" s="59">
        <f>'Correctivo Gasolina'!G98*'Propuesta Economica'!$M$12</f>
        <v>1135.628993655095</v>
      </c>
      <c r="H98" s="59">
        <f>'Correctivo Gasolina'!H98*'Propuesta Economica'!$M$12</f>
        <v>1253.8203345803524</v>
      </c>
      <c r="I98" s="59">
        <f>'Correctivo Gasolina'!I98*'Propuesta Economica'!$M$12</f>
        <v>1253.8203345803524</v>
      </c>
      <c r="J98" s="59">
        <f>'Correctivo Gasolina'!J98*'Propuesta Economica'!$M$12</f>
        <v>1173.1200084168365</v>
      </c>
      <c r="K98" s="59">
        <f>'Correctivo Gasolina'!K98*'Propuesta Economica'!$M$12</f>
        <v>1291.4349446177628</v>
      </c>
      <c r="L98" s="59">
        <f>'Correctivo Gasolina'!L98*'Propuesta Economica'!$M$12</f>
        <v>1446.4071379718944</v>
      </c>
      <c r="M98" s="59">
        <f>'Correctivo Gasolina'!M98*'Propuesta Economica'!$M$12</f>
        <v>923.6060002400003</v>
      </c>
      <c r="N98" s="59">
        <f>'Correctivo Gasolina'!N98*'Propuesta Economica'!$M$12</f>
        <v>969.78630025200027</v>
      </c>
      <c r="O98" s="59">
        <f>'Correctivo Gasolina'!O98*'Propuesta Economica'!$M$12</f>
        <v>942.07812024480029</v>
      </c>
      <c r="P98" s="59">
        <f>'Correctivo Gasolina'!P98*'Propuesta Economica'!$M$12</f>
        <v>1036.2859322692805</v>
      </c>
      <c r="Q98" s="59">
        <f>'Correctivo Gasolina'!Q98*'Propuesta Economica'!$M$12</f>
        <v>1057.0116509146662</v>
      </c>
    </row>
    <row r="99" spans="1:17" ht="34.5" thickBot="1" x14ac:dyDescent="0.3">
      <c r="A99" s="140"/>
      <c r="B99" s="3" t="s">
        <v>553</v>
      </c>
      <c r="C99" s="100" t="s">
        <v>114</v>
      </c>
      <c r="D99" s="97">
        <f>'Correctivo Gasolina'!D99*'Propuesta Economica'!$M$12</f>
        <v>1949.2024679727604</v>
      </c>
      <c r="E99" s="59">
        <f>'Correctivo Gasolina'!E99*'Propuesta Economica'!$M$12</f>
        <v>1683.7858991200003</v>
      </c>
      <c r="F99" s="59">
        <f>'Correctivo Gasolina'!F99*'Propuesta Economica'!$M$12</f>
        <v>2018.3194350721806</v>
      </c>
      <c r="G99" s="59">
        <f>'Correctivo Gasolina'!G99*'Propuesta Economica'!$M$12</f>
        <v>1962.385479833446</v>
      </c>
      <c r="H99" s="59">
        <f>'Correctivo Gasolina'!H99*'Propuesta Economica'!$M$12</f>
        <v>2166.6220505529604</v>
      </c>
      <c r="I99" s="59">
        <f>'Correctivo Gasolina'!I99*'Propuesta Economica'!$M$12</f>
        <v>1659.8465296746672</v>
      </c>
      <c r="J99" s="59">
        <f>'Correctivo Gasolina'!J99*'Propuesta Economica'!$M$12</f>
        <v>2027.1705666916714</v>
      </c>
      <c r="K99" s="59">
        <f>'Correctivo Gasolina'!K99*'Propuesta Economica'!$M$12</f>
        <v>2231.620712069549</v>
      </c>
      <c r="L99" s="59">
        <f>'Correctivo Gasolina'!L99*'Propuesta Economica'!$M$12</f>
        <v>2499.4151975178952</v>
      </c>
      <c r="M99" s="59">
        <f>'Correctivo Gasolina'!M99*'Propuesta Economica'!$M$12</f>
        <v>1596.0062785333339</v>
      </c>
      <c r="N99" s="59">
        <f>'Correctivo Gasolina'!N99*'Propuesta Economica'!$M$12</f>
        <v>1675.8065924600005</v>
      </c>
      <c r="O99" s="59">
        <f>'Correctivo Gasolina'!O99*'Propuesta Economica'!$M$12</f>
        <v>1627.9264041040003</v>
      </c>
      <c r="P99" s="59">
        <f>'Correctivo Gasolina'!P99*'Propuesta Economica'!$M$12</f>
        <v>1790.7190445144006</v>
      </c>
      <c r="Q99" s="59">
        <f>'Correctivo Gasolina'!Q99*'Propuesta Economica'!$M$12</f>
        <v>1826.5334254046884</v>
      </c>
    </row>
    <row r="100" spans="1:17" ht="45.75" thickBot="1" x14ac:dyDescent="0.3">
      <c r="A100" s="140"/>
      <c r="B100" s="3" t="s">
        <v>552</v>
      </c>
      <c r="C100" s="99" t="s">
        <v>1698</v>
      </c>
      <c r="D100" s="97">
        <f>'Correctivo Gasolina'!D100*'Propuesta Economica'!$M$12</f>
        <v>1259.4846716131683</v>
      </c>
      <c r="E100" s="59">
        <f>'Correctivo Gasolina'!E100*'Propuesta Economica'!$M$12</f>
        <v>1087.9847348160001</v>
      </c>
      <c r="F100" s="59">
        <f>'Correctivo Gasolina'!F100*'Propuesta Economica'!$M$12</f>
        <v>1304.1448657389476</v>
      </c>
      <c r="G100" s="59">
        <f>'Correctivo Gasolina'!G100*'Propuesta Economica'!$M$12</f>
        <v>1268.002925430842</v>
      </c>
      <c r="H100" s="59">
        <f>'Correctivo Gasolina'!H100*'Propuesta Economica'!$M$12</f>
        <v>1399.9711711265281</v>
      </c>
      <c r="I100" s="59">
        <f>'Correctivo Gasolina'!I100*'Propuesta Economica'!$M$12</f>
        <v>1399.9711711265281</v>
      </c>
      <c r="J100" s="59">
        <f>'Correctivo Gasolina'!J100*'Propuesta Economica'!$M$12</f>
        <v>1309.8640584776949</v>
      </c>
      <c r="K100" s="59">
        <f>'Correctivo Gasolina'!K100*'Propuesta Economica'!$M$12</f>
        <v>1441.9703062603239</v>
      </c>
      <c r="L100" s="59">
        <f>'Correctivo Gasolina'!L100*'Propuesta Economica'!$M$12</f>
        <v>1615.0067430115632</v>
      </c>
      <c r="M100" s="59">
        <f>'Correctivo Gasolina'!M100*'Propuesta Economica'!$M$12</f>
        <v>1031.2655953600001</v>
      </c>
      <c r="N100" s="59">
        <f>'Correctivo Gasolina'!N100*'Propuesta Economica'!$M$12</f>
        <v>1082.8288751280004</v>
      </c>
      <c r="O100" s="59">
        <f>'Correctivo Gasolina'!O100*'Propuesta Economica'!$M$12</f>
        <v>1051.8909072672002</v>
      </c>
      <c r="P100" s="59">
        <f>'Correctivo Gasolina'!P100*'Propuesta Economica'!$M$12</f>
        <v>1157.0799979939204</v>
      </c>
      <c r="Q100" s="59">
        <f>'Correctivo Gasolina'!Q100*'Propuesta Economica'!$M$12</f>
        <v>1180.2215979537987</v>
      </c>
    </row>
    <row r="101" spans="1:17" ht="23.25" thickBot="1" x14ac:dyDescent="0.3">
      <c r="A101" s="140"/>
      <c r="B101" s="3" t="s">
        <v>555</v>
      </c>
      <c r="C101" s="100" t="s">
        <v>1328</v>
      </c>
      <c r="D101" s="97">
        <f>'Correctivo Gasolina'!D101*'Propuesta Economica'!$M$12</f>
        <v>910.34181196530028</v>
      </c>
      <c r="E101" s="59">
        <f>'Correctivo Gasolina'!E101*'Propuesta Economica'!$M$12</f>
        <v>786.3784272933334</v>
      </c>
      <c r="F101" s="59">
        <f>'Correctivo Gasolina'!F101*'Propuesta Economica'!$M$12</f>
        <v>942.62171418206242</v>
      </c>
      <c r="G101" s="59">
        <f>'Correctivo Gasolina'!G101*'Propuesta Economica'!$M$12</f>
        <v>916.49871310902688</v>
      </c>
      <c r="H101" s="59">
        <f>'Correctivo Gasolina'!H101*'Propuesta Economica'!$M$12</f>
        <v>1011.8839247088002</v>
      </c>
      <c r="I101" s="59">
        <f>'Correctivo Gasolina'!I101*'Propuesta Economica'!$M$12</f>
        <v>775.20304957333371</v>
      </c>
      <c r="J101" s="59">
        <f>'Correctivo Gasolina'!J101*'Propuesta Economica'!$M$12</f>
        <v>946.75548444391234</v>
      </c>
      <c r="K101" s="59">
        <f>'Correctivo Gasolina'!K101*'Propuesta Economica'!$M$12</f>
        <v>1042.2404424500639</v>
      </c>
      <c r="L101" s="59">
        <f>'Correctivo Gasolina'!L101*'Propuesta Economica'!$M$12</f>
        <v>1167.3092955440723</v>
      </c>
      <c r="M101" s="59">
        <f>'Correctivo Gasolina'!M101*'Propuesta Economica'!$M$12</f>
        <v>745.38754766666705</v>
      </c>
      <c r="N101" s="59">
        <f>'Correctivo Gasolina'!N101*'Propuesta Economica'!$M$12</f>
        <v>782.65692505000027</v>
      </c>
      <c r="O101" s="59">
        <f>'Correctivo Gasolina'!O101*'Propuesta Economica'!$M$12</f>
        <v>760.29529862000015</v>
      </c>
      <c r="P101" s="59">
        <f>'Correctivo Gasolina'!P101*'Propuesta Economica'!$M$12</f>
        <v>836.32482848200016</v>
      </c>
      <c r="Q101" s="59">
        <f>'Correctivo Gasolina'!Q101*'Propuesta Economica'!$M$12</f>
        <v>853.05132505164022</v>
      </c>
    </row>
    <row r="102" spans="1:17" ht="23.25" thickBot="1" x14ac:dyDescent="0.3">
      <c r="A102" s="140"/>
      <c r="B102" s="3" t="s">
        <v>554</v>
      </c>
      <c r="C102" s="99" t="s">
        <v>115</v>
      </c>
      <c r="D102" s="97">
        <f>'Correctivo Gasolina'!D102*'Propuesta Economica'!$M$12</f>
        <v>588.22086311604028</v>
      </c>
      <c r="E102" s="59">
        <f>'Correctivo Gasolina'!E102*'Propuesta Economica'!$M$12</f>
        <v>508.12144532799999</v>
      </c>
      <c r="F102" s="59">
        <f>'Correctivo Gasolina'!F102*'Propuesta Economica'!$M$12</f>
        <v>609.07864608687112</v>
      </c>
      <c r="G102" s="59">
        <f>'Correctivo Gasolina'!G102*'Propuesta Economica'!$M$12</f>
        <v>592.19916847044817</v>
      </c>
      <c r="H102" s="59">
        <f>'Correctivo Gasolina'!H102*'Propuesta Economica'!$M$12</f>
        <v>653.83268981183994</v>
      </c>
      <c r="I102" s="59">
        <f>'Correctivo Gasolina'!I102*'Propuesta Economica'!$M$12</f>
        <v>653.83268981183994</v>
      </c>
      <c r="J102" s="59">
        <f>'Correctivo Gasolina'!J102*'Propuesta Economica'!$M$12</f>
        <v>611.7496976406818</v>
      </c>
      <c r="K102" s="59">
        <f>'Correctivo Gasolina'!K102*'Propuesta Economica'!$M$12</f>
        <v>673.44767050619521</v>
      </c>
      <c r="L102" s="59">
        <f>'Correctivo Gasolina'!L102*'Propuesta Economica'!$M$12</f>
        <v>754.26139096693862</v>
      </c>
      <c r="M102" s="59">
        <f>'Correctivo Gasolina'!M102*'Propuesta Economica'!$M$12</f>
        <v>481.6350308000001</v>
      </c>
      <c r="N102" s="59">
        <f>'Correctivo Gasolina'!N102*'Propuesta Economica'!$M$12</f>
        <v>505.71678234000018</v>
      </c>
      <c r="O102" s="59">
        <f>'Correctivo Gasolina'!O102*'Propuesta Economica'!$M$12</f>
        <v>491.26773141600006</v>
      </c>
      <c r="P102" s="59">
        <f>'Correctivo Gasolina'!P102*'Propuesta Economica'!$M$12</f>
        <v>540.39450455760004</v>
      </c>
      <c r="Q102" s="59">
        <f>'Correctivo Gasolina'!Q102*'Propuesta Economica'!$M$12</f>
        <v>551.20239464875215</v>
      </c>
    </row>
    <row r="103" spans="1:17" ht="23.25" thickBot="1" x14ac:dyDescent="0.3">
      <c r="A103" s="140"/>
      <c r="B103" s="3" t="s">
        <v>557</v>
      </c>
      <c r="C103" s="100" t="s">
        <v>116</v>
      </c>
      <c r="D103" s="97">
        <f>'Correctivo Gasolina'!D103*'Propuesta Economica'!$M$12</f>
        <v>664.01402755116021</v>
      </c>
      <c r="E103" s="59">
        <f>'Correctivo Gasolina'!E103*'Propuesta Economica'!$M$12</f>
        <v>573.59691636000014</v>
      </c>
      <c r="F103" s="59">
        <f>'Correctivo Gasolina'!F103*'Propuesta Economica'!$M$12</f>
        <v>687.55936799162191</v>
      </c>
      <c r="G103" s="59">
        <f>'Correctivo Gasolina'!G103*'Propuesta Economica'!$M$12</f>
        <v>668.50494367952558</v>
      </c>
      <c r="H103" s="59">
        <f>'Correctivo Gasolina'!H103*'Propuesta Economica'!$M$12</f>
        <v>738.08003919936016</v>
      </c>
      <c r="I103" s="59">
        <f>'Correctivo Gasolina'!I103*'Propuesta Economica'!$M$12</f>
        <v>565.44222439466682</v>
      </c>
      <c r="J103" s="59">
        <f>'Correctivo Gasolina'!J103*'Propuesta Economica'!$M$12</f>
        <v>690.57458865320666</v>
      </c>
      <c r="K103" s="59">
        <f>'Correctivo Gasolina'!K103*'Propuesta Economica'!$M$12</f>
        <v>760.22244037534108</v>
      </c>
      <c r="L103" s="59">
        <f>'Correctivo Gasolina'!L103*'Propuesta Economica'!$M$12</f>
        <v>851.44913322038201</v>
      </c>
      <c r="M103" s="59">
        <f>'Correctivo Gasolina'!M103*'Propuesta Economica'!$M$12</f>
        <v>543.69444653333346</v>
      </c>
      <c r="N103" s="59">
        <f>'Correctivo Gasolina'!N103*'Propuesta Economica'!$M$12</f>
        <v>570.87916886000005</v>
      </c>
      <c r="O103" s="59">
        <f>'Correctivo Gasolina'!O103*'Propuesta Economica'!$M$12</f>
        <v>554.56833546400014</v>
      </c>
      <c r="P103" s="59">
        <f>'Correctivo Gasolina'!P103*'Propuesta Economica'!$M$12</f>
        <v>610.02516901040019</v>
      </c>
      <c r="Q103" s="59">
        <f>'Correctivo Gasolina'!Q103*'Propuesta Economica'!$M$12</f>
        <v>622.22567239060811</v>
      </c>
    </row>
    <row r="104" spans="1:17" ht="34.5" thickBot="1" x14ac:dyDescent="0.3">
      <c r="A104" s="140"/>
      <c r="B104" s="3" t="s">
        <v>556</v>
      </c>
      <c r="C104" s="99" t="s">
        <v>1699</v>
      </c>
      <c r="D104" s="97">
        <f>'Correctivo Gasolina'!D104*'Propuesta Economica'!$M$12</f>
        <v>429.05521780228804</v>
      </c>
      <c r="E104" s="59">
        <f>'Correctivo Gasolina'!E104*'Propuesta Economica'!$M$12</f>
        <v>370.63185364800006</v>
      </c>
      <c r="F104" s="59">
        <f>'Correctivo Gasolina'!F104*'Propuesta Economica'!$M$12</f>
        <v>444.26913008689422</v>
      </c>
      <c r="G104" s="59">
        <f>'Correctivo Gasolina'!G104*'Propuesta Economica'!$M$12</f>
        <v>431.9570405313857</v>
      </c>
      <c r="H104" s="59">
        <f>'Correctivo Gasolina'!H104*'Propuesta Economica'!$M$12</f>
        <v>476.91325609804807</v>
      </c>
      <c r="I104" s="59">
        <f>'Correctivo Gasolina'!I104*'Propuesta Economica'!$M$12</f>
        <v>476.91325609804807</v>
      </c>
      <c r="J104" s="59">
        <f>'Correctivo Gasolina'!J104*'Propuesta Economica'!$M$12</f>
        <v>446.21742651437961</v>
      </c>
      <c r="K104" s="59">
        <f>'Correctivo Gasolina'!K104*'Propuesta Economica'!$M$12</f>
        <v>491.22065378098949</v>
      </c>
      <c r="L104" s="59">
        <f>'Correctivo Gasolina'!L104*'Propuesta Economica'!$M$12</f>
        <v>550.16713223470833</v>
      </c>
      <c r="M104" s="59">
        <f>'Correctivo Gasolina'!M104*'Propuesta Economica'!$M$12</f>
        <v>351.31025776000001</v>
      </c>
      <c r="N104" s="59">
        <f>'Correctivo Gasolina'!N104*'Propuesta Economica'!$M$12</f>
        <v>368.87577064800007</v>
      </c>
      <c r="O104" s="59">
        <f>'Correctivo Gasolina'!O104*'Propuesta Economica'!$M$12</f>
        <v>358.3364629152</v>
      </c>
      <c r="P104" s="59">
        <f>'Correctivo Gasolina'!P104*'Propuesta Economica'!$M$12</f>
        <v>394.1701092067201</v>
      </c>
      <c r="Q104" s="59">
        <f>'Correctivo Gasolina'!Q104*'Propuesta Economica'!$M$12</f>
        <v>402.05351139085451</v>
      </c>
    </row>
    <row r="105" spans="1:17" ht="45.75" thickBot="1" x14ac:dyDescent="0.3">
      <c r="A105" s="140"/>
      <c r="B105" s="3" t="s">
        <v>559</v>
      </c>
      <c r="C105" s="100" t="s">
        <v>117</v>
      </c>
      <c r="D105" s="97">
        <f>'Correctivo Gasolina'!D105*'Propuesta Economica'!$M$12</f>
        <v>1842.1034312709605</v>
      </c>
      <c r="E105" s="59">
        <f>'Correctivo Gasolina'!E105*'Propuesta Economica'!$M$12</f>
        <v>1591.2665268933333</v>
      </c>
      <c r="F105" s="59">
        <f>'Correctivo Gasolina'!F105*'Propuesta Economica'!$M$12</f>
        <v>1907.4227628154676</v>
      </c>
      <c r="G105" s="59">
        <f>'Correctivo Gasolina'!G105*'Propuesta Economica'!$M$12</f>
        <v>1854.5621018206193</v>
      </c>
      <c r="H105" s="59">
        <f>'Correctivo Gasolina'!H105*'Propuesta Economica'!$M$12</f>
        <v>2047.5768829401602</v>
      </c>
      <c r="I105" s="59">
        <f>'Correctivo Gasolina'!I105*'Propuesta Economica'!$M$12</f>
        <v>1568.6461709013338</v>
      </c>
      <c r="J105" s="59">
        <f>'Correctivo Gasolina'!J105*'Propuesta Economica'!$M$12</f>
        <v>1915.7875685217987</v>
      </c>
      <c r="K105" s="59">
        <f>'Correctivo Gasolina'!K105*'Propuesta Economica'!$M$12</f>
        <v>2109.0041894283645</v>
      </c>
      <c r="L105" s="59">
        <f>'Correctivo Gasolina'!L105*'Propuesta Economica'!$M$12</f>
        <v>2362.084692159769</v>
      </c>
      <c r="M105" s="59">
        <f>'Correctivo Gasolina'!M105*'Propuesta Economica'!$M$12</f>
        <v>1508.3136258666673</v>
      </c>
      <c r="N105" s="59">
        <f>'Correctivo Gasolina'!N105*'Propuesta Economica'!$M$12</f>
        <v>1583.7293071600004</v>
      </c>
      <c r="O105" s="59">
        <f>'Correctivo Gasolina'!O105*'Propuesta Economica'!$M$12</f>
        <v>1538.4798983840008</v>
      </c>
      <c r="P105" s="59">
        <f>'Correctivo Gasolina'!P105*'Propuesta Economica'!$M$12</f>
        <v>1692.3278882224006</v>
      </c>
      <c r="Q105" s="59">
        <f>'Correctivo Gasolina'!Q105*'Propuesta Economica'!$M$12</f>
        <v>1726.1744459868487</v>
      </c>
    </row>
    <row r="106" spans="1:17" ht="57" thickBot="1" x14ac:dyDescent="0.3">
      <c r="A106" s="140"/>
      <c r="B106" s="3" t="s">
        <v>558</v>
      </c>
      <c r="C106" s="99" t="s">
        <v>1700</v>
      </c>
      <c r="D106" s="97">
        <f>'Correctivo Gasolina'!D106*'Propuesta Economica'!$M$12</f>
        <v>1190.2822171289281</v>
      </c>
      <c r="E106" s="59">
        <f>'Correctivo Gasolina'!E106*'Propuesta Economica'!$M$12</f>
        <v>1028.2029866079999</v>
      </c>
      <c r="F106" s="59">
        <f>'Correctivo Gasolina'!F106*'Propuesta Economica'!$M$12</f>
        <v>1232.4885544346098</v>
      </c>
      <c r="G106" s="59">
        <f>'Correctivo Gasolina'!G106*'Propuesta Economica'!$M$12</f>
        <v>1198.3324350225537</v>
      </c>
      <c r="H106" s="59">
        <f>'Correctivo Gasolina'!H106*'Propuesta Economica'!$M$12</f>
        <v>1323.0496782074881</v>
      </c>
      <c r="I106" s="59">
        <f>'Correctivo Gasolina'!I106*'Propuesta Economica'!$M$12</f>
        <v>1323.0496782074881</v>
      </c>
      <c r="J106" s="59">
        <f>'Correctivo Gasolina'!J106*'Propuesta Economica'!$M$12</f>
        <v>1237.8935058140851</v>
      </c>
      <c r="K106" s="59">
        <f>'Correctivo Gasolina'!K106*'Propuesta Economica'!$M$12</f>
        <v>1362.7411685537124</v>
      </c>
      <c r="L106" s="59">
        <f>'Correctivo Gasolina'!L106*'Propuesta Economica'!$M$12</f>
        <v>1526.2701087801579</v>
      </c>
      <c r="M106" s="59">
        <f>'Correctivo Gasolina'!M106*'Propuesta Economica'!$M$12</f>
        <v>974.60265056000026</v>
      </c>
      <c r="N106" s="59">
        <f>'Correctivo Gasolina'!N106*'Propuesta Economica'!$M$12</f>
        <v>1023.3327830880002</v>
      </c>
      <c r="O106" s="59">
        <f>'Correctivo Gasolina'!O106*'Propuesta Economica'!$M$12</f>
        <v>994.09470357120028</v>
      </c>
      <c r="P106" s="59">
        <f>'Correctivo Gasolina'!P106*'Propuesta Economica'!$M$12</f>
        <v>1093.5041739283204</v>
      </c>
      <c r="Q106" s="59">
        <f>'Correctivo Gasolina'!Q106*'Propuesta Economica'!$M$12</f>
        <v>1115.3742574068867</v>
      </c>
    </row>
    <row r="107" spans="1:17" ht="34.5" thickBot="1" x14ac:dyDescent="0.3">
      <c r="A107" s="140"/>
      <c r="B107" s="3" t="s">
        <v>561</v>
      </c>
      <c r="C107" s="100" t="s">
        <v>1329</v>
      </c>
      <c r="D107" s="97">
        <f>'Correctivo Gasolina'!D107*'Propuesta Economica'!$M$12</f>
        <v>1767.1341055797002</v>
      </c>
      <c r="E107" s="59">
        <f>'Correctivo Gasolina'!E107*'Propuesta Economica'!$M$12</f>
        <v>1526.5044158000003</v>
      </c>
      <c r="F107" s="59">
        <f>'Correctivo Gasolina'!F107*'Propuesta Economica'!$M$12</f>
        <v>1829.7950922357686</v>
      </c>
      <c r="G107" s="59">
        <f>'Correctivo Gasolina'!G107*'Propuesta Economica'!$M$12</f>
        <v>1779.0857372116404</v>
      </c>
      <c r="H107" s="59">
        <f>'Correctivo Gasolina'!H107*'Propuesta Economica'!$M$12</f>
        <v>1964.2452656112</v>
      </c>
      <c r="I107" s="59">
        <f>'Correctivo Gasolina'!I107*'Propuesta Economica'!$M$12</f>
        <v>1504.8059197600007</v>
      </c>
      <c r="J107" s="59">
        <f>'Correctivo Gasolina'!J107*'Propuesta Economica'!$M$12</f>
        <v>1837.8194698028885</v>
      </c>
      <c r="K107" s="59">
        <f>'Correctivo Gasolina'!K107*'Propuesta Economica'!$M$12</f>
        <v>2023.1726235795361</v>
      </c>
      <c r="L107" s="59">
        <f>'Correctivo Gasolina'!L107*'Propuesta Economica'!$M$12</f>
        <v>2265.9533384090805</v>
      </c>
      <c r="M107" s="59">
        <f>'Correctivo Gasolina'!M107*'Propuesta Economica'!$M$12</f>
        <v>1446.9287690000008</v>
      </c>
      <c r="N107" s="59">
        <f>'Correctivo Gasolina'!N107*'Propuesta Economica'!$M$12</f>
        <v>1519.2752074500006</v>
      </c>
      <c r="O107" s="59">
        <f>'Correctivo Gasolina'!O107*'Propuesta Economica'!$M$12</f>
        <v>1475.8673443800008</v>
      </c>
      <c r="P107" s="59">
        <f>'Correctivo Gasolina'!P107*'Propuesta Economica'!$M$12</f>
        <v>1623.4540788180009</v>
      </c>
      <c r="Q107" s="59">
        <f>'Correctivo Gasolina'!Q107*'Propuesta Economica'!$M$12</f>
        <v>1655.9231603943608</v>
      </c>
    </row>
    <row r="108" spans="1:17" ht="34.5" thickBot="1" x14ac:dyDescent="0.3">
      <c r="A108" s="140"/>
      <c r="B108" s="3" t="s">
        <v>560</v>
      </c>
      <c r="C108" s="99" t="s">
        <v>1701</v>
      </c>
      <c r="D108" s="97">
        <f>'Correctivo Gasolina'!D108*'Propuesta Economica'!$M$12</f>
        <v>1141.84049898996</v>
      </c>
      <c r="E108" s="59">
        <f>'Correctivo Gasolina'!E108*'Propuesta Economica'!$M$12</f>
        <v>986.35669944000017</v>
      </c>
      <c r="F108" s="59">
        <f>'Correctivo Gasolina'!F108*'Propuesta Economica'!$M$12</f>
        <v>1182.3291365215734</v>
      </c>
      <c r="G108" s="59">
        <f>'Correctivo Gasolina'!G108*'Propuesta Economica'!$M$12</f>
        <v>1149.5630917367523</v>
      </c>
      <c r="H108" s="59">
        <f>'Correctivo Gasolina'!H108*'Propuesta Economica'!$M$12</f>
        <v>1269.20463316416</v>
      </c>
      <c r="I108" s="59">
        <f>'Correctivo Gasolina'!I108*'Propuesta Economica'!$M$12</f>
        <v>1269.20463316416</v>
      </c>
      <c r="J108" s="59">
        <f>'Correctivo Gasolina'!J108*'Propuesta Economica'!$M$12</f>
        <v>1187.5141189495587</v>
      </c>
      <c r="K108" s="59">
        <f>'Correctivo Gasolina'!K108*'Propuesta Economica'!$M$12</f>
        <v>1307.2807721590846</v>
      </c>
      <c r="L108" s="59">
        <f>'Correctivo Gasolina'!L108*'Propuesta Economica'!$M$12</f>
        <v>1464.1544648181753</v>
      </c>
      <c r="M108" s="59">
        <f>'Correctivo Gasolina'!M108*'Propuesta Economica'!$M$12</f>
        <v>934.93858920000037</v>
      </c>
      <c r="N108" s="59">
        <f>'Correctivo Gasolina'!N108*'Propuesta Economica'!$M$12</f>
        <v>981.68551866000041</v>
      </c>
      <c r="O108" s="59">
        <f>'Correctivo Gasolina'!O108*'Propuesta Economica'!$M$12</f>
        <v>953.63736098400022</v>
      </c>
      <c r="P108" s="59">
        <f>'Correctivo Gasolina'!P108*'Propuesta Economica'!$M$12</f>
        <v>1049.0010970824003</v>
      </c>
      <c r="Q108" s="59">
        <f>'Correctivo Gasolina'!Q108*'Propuesta Economica'!$M$12</f>
        <v>1069.9811190240482</v>
      </c>
    </row>
    <row r="109" spans="1:17" ht="23.25" thickBot="1" x14ac:dyDescent="0.3">
      <c r="A109" s="140"/>
      <c r="B109" s="3" t="s">
        <v>563</v>
      </c>
      <c r="C109" s="100" t="s">
        <v>1330</v>
      </c>
      <c r="D109" s="97">
        <f>'Correctivo Gasolina'!D109*'Propuesta Economica'!$M$12</f>
        <v>1392.2874771234001</v>
      </c>
      <c r="E109" s="59">
        <f>'Correctivo Gasolina'!E109*'Propuesta Economica'!$M$12</f>
        <v>1202.7011076600004</v>
      </c>
      <c r="F109" s="59">
        <f>'Correctivo Gasolina'!F109*'Propuesta Economica'!$M$12</f>
        <v>1441.6567393372725</v>
      </c>
      <c r="G109" s="59">
        <f>'Correctivo Gasolina'!G109*'Propuesta Economica'!$M$12</f>
        <v>1401.7039141667472</v>
      </c>
      <c r="H109" s="59">
        <f>'Correctivo Gasolina'!H109*'Propuesta Economica'!$M$12</f>
        <v>1547.5871789664006</v>
      </c>
      <c r="I109" s="59">
        <f>'Correctivo Gasolina'!I109*'Propuesta Economica'!$M$12</f>
        <v>1185.6046640533339</v>
      </c>
      <c r="J109" s="59">
        <f>'Correctivo Gasolina'!J109*'Propuesta Economica'!$M$12</f>
        <v>1447.9789762083365</v>
      </c>
      <c r="K109" s="59">
        <f>'Correctivo Gasolina'!K109*'Propuesta Economica'!$M$12</f>
        <v>1594.0147943353929</v>
      </c>
      <c r="L109" s="59">
        <f>'Correctivo Gasolina'!L109*'Propuesta Economica'!$M$12</f>
        <v>1785.29656965564</v>
      </c>
      <c r="M109" s="59">
        <f>'Correctivo Gasolina'!M109*'Propuesta Economica'!$M$12</f>
        <v>1140.0044846666672</v>
      </c>
      <c r="N109" s="59">
        <f>'Correctivo Gasolina'!N109*'Propuesta Economica'!$M$12</f>
        <v>1197.0047089000007</v>
      </c>
      <c r="O109" s="59">
        <f>'Correctivo Gasolina'!O109*'Propuesta Economica'!$M$12</f>
        <v>1162.8045743600005</v>
      </c>
      <c r="P109" s="59">
        <f>'Correctivo Gasolina'!P109*'Propuesta Economica'!$M$12</f>
        <v>1279.085031796001</v>
      </c>
      <c r="Q109" s="59">
        <f>'Correctivo Gasolina'!Q109*'Propuesta Economica'!$M$12</f>
        <v>1304.6667324319208</v>
      </c>
    </row>
    <row r="110" spans="1:17" ht="15.75" thickBot="1" x14ac:dyDescent="0.3">
      <c r="A110" s="140"/>
      <c r="B110" s="3" t="s">
        <v>562</v>
      </c>
      <c r="C110" s="99" t="s">
        <v>118</v>
      </c>
      <c r="D110" s="97">
        <f>'Correctivo Gasolina'!D110*'Propuesta Economica'!$M$12</f>
        <v>899.6319082951203</v>
      </c>
      <c r="E110" s="59">
        <f>'Correctivo Gasolina'!E110*'Propuesta Economica'!$M$12</f>
        <v>777.12994648799997</v>
      </c>
      <c r="F110" s="59">
        <f>'Correctivo Gasolina'!F110*'Propuesta Economica'!$M$12</f>
        <v>931.53204695639124</v>
      </c>
      <c r="G110" s="59">
        <f>'Correctivo Gasolina'!G110*'Propuesta Economica'!$M$12</f>
        <v>905.71637530774433</v>
      </c>
      <c r="H110" s="59">
        <f>'Correctivo Gasolina'!H110*'Propuesta Economica'!$M$12</f>
        <v>999.97940794752037</v>
      </c>
      <c r="I110" s="59">
        <f>'Correctivo Gasolina'!I110*'Propuesta Economica'!$M$12</f>
        <v>999.97940794752037</v>
      </c>
      <c r="J110" s="59">
        <f>'Correctivo Gasolina'!J110*'Propuesta Economica'!$M$12</f>
        <v>935.617184626925</v>
      </c>
      <c r="K110" s="59">
        <f>'Correctivo Gasolina'!K110*'Propuesta Economica'!$M$12</f>
        <v>1029.9787901859461</v>
      </c>
      <c r="L110" s="59">
        <f>'Correctivo Gasolina'!L110*'Propuesta Economica'!$M$12</f>
        <v>1153.5762450082595</v>
      </c>
      <c r="M110" s="59">
        <f>'Correctivo Gasolina'!M110*'Propuesta Economica'!$M$12</f>
        <v>736.61828240000034</v>
      </c>
      <c r="N110" s="59">
        <f>'Correctivo Gasolina'!N110*'Propuesta Economica'!$M$12</f>
        <v>773.44919652000033</v>
      </c>
      <c r="O110" s="59">
        <f>'Correctivo Gasolina'!O110*'Propuesta Economica'!$M$12</f>
        <v>751.35064804800038</v>
      </c>
      <c r="P110" s="59">
        <f>'Correctivo Gasolina'!P110*'Propuesta Economica'!$M$12</f>
        <v>826.48571285280048</v>
      </c>
      <c r="Q110" s="59">
        <f>'Correctivo Gasolina'!Q110*'Propuesta Economica'!$M$12</f>
        <v>843.01542710985632</v>
      </c>
    </row>
    <row r="111" spans="1:17" ht="45.75" thickBot="1" x14ac:dyDescent="0.3">
      <c r="A111" s="140"/>
      <c r="B111" s="3" t="s">
        <v>565</v>
      </c>
      <c r="C111" s="100" t="s">
        <v>1331</v>
      </c>
      <c r="D111" s="97">
        <f>'Correctivo Gasolina'!D111*'Propuesta Economica'!$M$12</f>
        <v>3855.5653212648008</v>
      </c>
      <c r="E111" s="59">
        <f>'Correctivo Gasolina'!E111*'Propuesta Economica'!$M$12</f>
        <v>3330.5669482800008</v>
      </c>
      <c r="F111" s="59">
        <f>'Correctivo Gasolina'!F111*'Propuesta Economica'!$M$12</f>
        <v>3992.2802012416773</v>
      </c>
      <c r="G111" s="59">
        <f>'Correctivo Gasolina'!G111*'Propuesta Economica'!$M$12</f>
        <v>3881.6416084617613</v>
      </c>
      <c r="H111" s="59">
        <f>'Correctivo Gasolina'!H111*'Propuesta Economica'!$M$12</f>
        <v>4285.6260340607996</v>
      </c>
      <c r="I111" s="59">
        <f>'Correctivo Gasolina'!I111*'Propuesta Economica'!$M$12</f>
        <v>3283.2129158400007</v>
      </c>
      <c r="J111" s="59">
        <f>'Correctivo Gasolina'!J111*'Propuesta Economica'!$M$12</f>
        <v>4009.787934115393</v>
      </c>
      <c r="K111" s="59">
        <f>'Correctivo Gasolina'!K111*'Propuesta Economica'!$M$12</f>
        <v>4414.1948150826247</v>
      </c>
      <c r="L111" s="59">
        <f>'Correctivo Gasolina'!L111*'Propuesta Economica'!$M$12</f>
        <v>4943.8981928925396</v>
      </c>
      <c r="M111" s="59">
        <f>'Correctivo Gasolina'!M111*'Propuesta Economica'!$M$12</f>
        <v>3156.9354960000005</v>
      </c>
      <c r="N111" s="59">
        <f>'Correctivo Gasolina'!N111*'Propuesta Economica'!$M$12</f>
        <v>3314.7822708000008</v>
      </c>
      <c r="O111" s="59">
        <f>'Correctivo Gasolina'!O111*'Propuesta Economica'!$M$12</f>
        <v>3220.0742059200015</v>
      </c>
      <c r="P111" s="59">
        <f>'Correctivo Gasolina'!P111*'Propuesta Economica'!$M$12</f>
        <v>3542.0816265120015</v>
      </c>
      <c r="Q111" s="59">
        <f>'Correctivo Gasolina'!Q111*'Propuesta Economica'!$M$12</f>
        <v>3612.9232590422416</v>
      </c>
    </row>
    <row r="112" spans="1:17" ht="34.5" thickBot="1" x14ac:dyDescent="0.3">
      <c r="A112" s="140"/>
      <c r="B112" s="3" t="s">
        <v>564</v>
      </c>
      <c r="C112" s="99" t="s">
        <v>119</v>
      </c>
      <c r="D112" s="97">
        <f>'Correctivo Gasolina'!D112*'Propuesta Economica'!$M$12</f>
        <v>2491.2883614326406</v>
      </c>
      <c r="E112" s="59">
        <f>'Correctivo Gasolina'!E112*'Propuesta Economica'!$M$12</f>
        <v>2152.0586435040004</v>
      </c>
      <c r="F112" s="59">
        <f>'Correctivo Gasolina'!F112*'Propuesta Economica'!$M$12</f>
        <v>2579.6272069561601</v>
      </c>
      <c r="G112" s="59">
        <f>'Correctivo Gasolina'!G112*'Propuesta Economica'!$M$12</f>
        <v>2508.1376546983684</v>
      </c>
      <c r="H112" s="59">
        <f>'Correctivo Gasolina'!H112*'Propuesta Economica'!$M$12</f>
        <v>2769.1737450854398</v>
      </c>
      <c r="I112" s="59">
        <f>'Correctivo Gasolina'!I112*'Propuesta Economica'!$M$12</f>
        <v>2769.1737450854398</v>
      </c>
      <c r="J112" s="59">
        <f>'Correctivo Gasolina'!J112*'Propuesta Economica'!$M$12</f>
        <v>2590.939895889946</v>
      </c>
      <c r="K112" s="59">
        <f>'Correctivo Gasolina'!K112*'Propuesta Economica'!$M$12</f>
        <v>2852.2489574380033</v>
      </c>
      <c r="L112" s="59">
        <f>'Correctivo Gasolina'!L112*'Propuesta Economica'!$M$12</f>
        <v>3194.5188323305633</v>
      </c>
      <c r="M112" s="59">
        <f>'Correctivo Gasolina'!M112*'Propuesta Economica'!$M$12</f>
        <v>2039.8660128000004</v>
      </c>
      <c r="N112" s="59">
        <f>'Correctivo Gasolina'!N112*'Propuesta Economica'!$M$12</f>
        <v>2141.8593134400003</v>
      </c>
      <c r="O112" s="59">
        <f>'Correctivo Gasolina'!O112*'Propuesta Economica'!$M$12</f>
        <v>2080.6633330560003</v>
      </c>
      <c r="P112" s="59">
        <f>'Correctivo Gasolina'!P112*'Propuesta Economica'!$M$12</f>
        <v>2288.7296663616003</v>
      </c>
      <c r="Q112" s="59">
        <f>'Correctivo Gasolina'!Q112*'Propuesta Economica'!$M$12</f>
        <v>2334.5042596888325</v>
      </c>
    </row>
    <row r="113" spans="1:17" ht="45.75" thickBot="1" x14ac:dyDescent="0.3">
      <c r="A113" s="140"/>
      <c r="B113" s="3" t="s">
        <v>567</v>
      </c>
      <c r="C113" s="100" t="s">
        <v>1332</v>
      </c>
      <c r="D113" s="97">
        <f>'Correctivo Gasolina'!D113*'Propuesta Economica'!$M$12</f>
        <v>996.02104132674003</v>
      </c>
      <c r="E113" s="59">
        <f>'Correctivo Gasolina'!E113*'Propuesta Economica'!$M$12</f>
        <v>860.39537454000026</v>
      </c>
      <c r="F113" s="59">
        <f>'Correctivo Gasolina'!F113*'Propuesta Economica'!$M$12</f>
        <v>1031.3390519874331</v>
      </c>
      <c r="G113" s="59">
        <f>'Correctivo Gasolina'!G113*'Propuesta Economica'!$M$12</f>
        <v>1002.7574155192882</v>
      </c>
      <c r="H113" s="59">
        <f>'Correctivo Gasolina'!H113*'Propuesta Economica'!$M$12</f>
        <v>1107.1200587990404</v>
      </c>
      <c r="I113" s="59">
        <f>'Correctivo Gasolina'!I113*'Propuesta Economica'!$M$12</f>
        <v>848.16333659200029</v>
      </c>
      <c r="J113" s="59">
        <f>'Correctivo Gasolina'!J113*'Propuesta Economica'!$M$12</f>
        <v>1035.8618829798099</v>
      </c>
      <c r="K113" s="59">
        <f>'Correctivo Gasolina'!K113*'Propuesta Economica'!$M$12</f>
        <v>1140.3336605630113</v>
      </c>
      <c r="L113" s="59">
        <f>'Correctivo Gasolina'!L113*'Propuesta Economica'!$M$12</f>
        <v>1277.173699830573</v>
      </c>
      <c r="M113" s="59">
        <f>'Correctivo Gasolina'!M113*'Propuesta Economica'!$M$12</f>
        <v>815.54166980000025</v>
      </c>
      <c r="N113" s="59">
        <f>'Correctivo Gasolina'!N113*'Propuesta Economica'!$M$12</f>
        <v>856.31875329000025</v>
      </c>
      <c r="O113" s="59">
        <f>'Correctivo Gasolina'!O113*'Propuesta Economica'!$M$12</f>
        <v>831.85250319600027</v>
      </c>
      <c r="P113" s="59">
        <f>'Correctivo Gasolina'!P113*'Propuesta Economica'!$M$12</f>
        <v>915.03775351560046</v>
      </c>
      <c r="Q113" s="59">
        <f>'Correctivo Gasolina'!Q113*'Propuesta Economica'!$M$12</f>
        <v>933.33850858591234</v>
      </c>
    </row>
    <row r="114" spans="1:17" ht="34.5" thickBot="1" x14ac:dyDescent="0.3">
      <c r="A114" s="140"/>
      <c r="B114" s="3" t="s">
        <v>566</v>
      </c>
      <c r="C114" s="99" t="s">
        <v>120</v>
      </c>
      <c r="D114" s="97">
        <f>'Correctivo Gasolina'!D114*'Propuesta Economica'!$M$12</f>
        <v>643.58282670343215</v>
      </c>
      <c r="E114" s="59">
        <f>'Correctivo Gasolina'!E114*'Propuesta Economica'!$M$12</f>
        <v>555.94778047199998</v>
      </c>
      <c r="F114" s="59">
        <f>'Correctivo Gasolina'!F114*'Propuesta Economica'!$M$12</f>
        <v>666.40369513034148</v>
      </c>
      <c r="G114" s="59">
        <f>'Correctivo Gasolina'!G114*'Propuesta Economica'!$M$12</f>
        <v>647.93556079707832</v>
      </c>
      <c r="H114" s="59">
        <f>'Correctivo Gasolina'!H114*'Propuesta Economica'!$M$12</f>
        <v>715.36988414707196</v>
      </c>
      <c r="I114" s="59">
        <f>'Correctivo Gasolina'!I114*'Propuesta Economica'!$M$12</f>
        <v>715.36988414707196</v>
      </c>
      <c r="J114" s="59">
        <f>'Correctivo Gasolina'!J114*'Propuesta Economica'!$M$12</f>
        <v>669.32613977156939</v>
      </c>
      <c r="K114" s="59">
        <f>'Correctivo Gasolina'!K114*'Propuesta Economica'!$M$12</f>
        <v>736.83098067148421</v>
      </c>
      <c r="L114" s="59">
        <f>'Correctivo Gasolina'!L114*'Propuesta Economica'!$M$12</f>
        <v>825.2506983520625</v>
      </c>
      <c r="M114" s="59">
        <f>'Correctivo Gasolina'!M114*'Propuesta Economica'!$M$12</f>
        <v>526.96538664000013</v>
      </c>
      <c r="N114" s="59">
        <f>'Correctivo Gasolina'!N114*'Propuesta Economica'!$M$12</f>
        <v>553.31365597200011</v>
      </c>
      <c r="O114" s="59">
        <f>'Correctivo Gasolina'!O114*'Propuesta Economica'!$M$12</f>
        <v>537.50469437280015</v>
      </c>
      <c r="P114" s="59">
        <f>'Correctivo Gasolina'!P114*'Propuesta Economica'!$M$12</f>
        <v>591.25516381008026</v>
      </c>
      <c r="Q114" s="59">
        <f>'Correctivo Gasolina'!Q114*'Propuesta Economica'!$M$12</f>
        <v>603.08026708628176</v>
      </c>
    </row>
    <row r="115" spans="1:17" ht="68.25" thickBot="1" x14ac:dyDescent="0.3">
      <c r="A115" s="140"/>
      <c r="B115" s="3" t="s">
        <v>569</v>
      </c>
      <c r="C115" s="100" t="s">
        <v>1333</v>
      </c>
      <c r="D115" s="97">
        <f>'Correctivo Gasolina'!D115*'Propuesta Economica'!$M$12</f>
        <v>2302.6292890887012</v>
      </c>
      <c r="E115" s="59">
        <f>'Correctivo Gasolina'!E115*'Propuesta Economica'!$M$12</f>
        <v>1989.0867822800003</v>
      </c>
      <c r="F115" s="59">
        <f>'Correctivo Gasolina'!F115*'Propuesta Economica'!$M$12</f>
        <v>2384.2784535193346</v>
      </c>
      <c r="G115" s="59">
        <f>'Correctivo Gasolina'!G115*'Propuesta Economica'!$M$12</f>
        <v>2318.2026272757739</v>
      </c>
      <c r="H115" s="59">
        <f>'Correctivo Gasolina'!H115*'Propuesta Economica'!$M$12</f>
        <v>2559.471103675201</v>
      </c>
      <c r="I115" s="59">
        <f>'Correctivo Gasolina'!I115*'Propuesta Economica'!$M$12</f>
        <v>1960.8077136266668</v>
      </c>
      <c r="J115" s="59">
        <f>'Correctivo Gasolina'!J115*'Propuesta Economica'!$M$12</f>
        <v>2394.7344606522488</v>
      </c>
      <c r="K115" s="59">
        <f>'Correctivo Gasolina'!K115*'Propuesta Economica'!$M$12</f>
        <v>2636.2552367854569</v>
      </c>
      <c r="L115" s="59">
        <f>'Correctivo Gasolina'!L115*'Propuesta Economica'!$M$12</f>
        <v>2952.6058651997118</v>
      </c>
      <c r="M115" s="59">
        <f>'Correctivo Gasolina'!M115*'Propuesta Economica'!$M$12</f>
        <v>1885.3920323333339</v>
      </c>
      <c r="N115" s="59">
        <f>'Correctivo Gasolina'!N115*'Propuesta Economica'!$M$12</f>
        <v>1979.6616339500004</v>
      </c>
      <c r="O115" s="59">
        <f>'Correctivo Gasolina'!O115*'Propuesta Economica'!$M$12</f>
        <v>1923.0998729800003</v>
      </c>
      <c r="P115" s="59">
        <f>'Correctivo Gasolina'!P115*'Propuesta Economica'!$M$12</f>
        <v>2115.4098602780009</v>
      </c>
      <c r="Q115" s="59">
        <f>'Correctivo Gasolina'!Q115*'Propuesta Economica'!$M$12</f>
        <v>2157.7180574835606</v>
      </c>
    </row>
    <row r="116" spans="1:17" ht="57" thickBot="1" x14ac:dyDescent="0.3">
      <c r="A116" s="140"/>
      <c r="B116" s="3" t="s">
        <v>568</v>
      </c>
      <c r="C116" s="99" t="s">
        <v>121</v>
      </c>
      <c r="D116" s="97">
        <f>'Correctivo Gasolina'!D116*'Propuesta Economica'!$M$12</f>
        <v>1487.8527714111603</v>
      </c>
      <c r="E116" s="59">
        <f>'Correctivo Gasolina'!E116*'Propuesta Economica'!$M$12</f>
        <v>1285.256074704</v>
      </c>
      <c r="F116" s="59">
        <f>'Correctivo Gasolina'!F116*'Propuesta Economica'!$M$12</f>
        <v>1540.6106930432625</v>
      </c>
      <c r="G116" s="59">
        <f>'Correctivo Gasolina'!G116*'Propuesta Economica'!$M$12</f>
        <v>1497.9155437781926</v>
      </c>
      <c r="H116" s="59">
        <f>'Correctivo Gasolina'!H116*'Propuesta Economica'!$M$12</f>
        <v>1653.8120977593608</v>
      </c>
      <c r="I116" s="59">
        <f>'Correctivo Gasolina'!I116*'Propuesta Economica'!$M$12</f>
        <v>1653.8120977593608</v>
      </c>
      <c r="J116" s="59">
        <f>'Correctivo Gasolina'!J116*'Propuesta Economica'!$M$12</f>
        <v>1547.3668822676066</v>
      </c>
      <c r="K116" s="59">
        <f>'Correctivo Gasolina'!K116*'Propuesta Economica'!$M$12</f>
        <v>1703.4264606921415</v>
      </c>
      <c r="L116" s="59">
        <f>'Correctivo Gasolina'!L116*'Propuesta Economica'!$M$12</f>
        <v>1907.8376359751985</v>
      </c>
      <c r="M116" s="59">
        <f>'Correctivo Gasolina'!M116*'Propuesta Economica'!$M$12</f>
        <v>1218.2533132000001</v>
      </c>
      <c r="N116" s="59">
        <f>'Correctivo Gasolina'!N116*'Propuesta Economica'!$M$12</f>
        <v>1279.16597886</v>
      </c>
      <c r="O116" s="59">
        <f>'Correctivo Gasolina'!O116*'Propuesta Economica'!$M$12</f>
        <v>1242.6183794640001</v>
      </c>
      <c r="P116" s="59">
        <f>'Correctivo Gasolina'!P116*'Propuesta Economica'!$M$12</f>
        <v>1366.8802174104003</v>
      </c>
      <c r="Q116" s="59">
        <f>'Correctivo Gasolina'!Q116*'Propuesta Economica'!$M$12</f>
        <v>1394.2178217586086</v>
      </c>
    </row>
    <row r="117" spans="1:17" ht="45.75" thickBot="1" x14ac:dyDescent="0.3">
      <c r="A117" s="140"/>
      <c r="B117" s="3" t="s">
        <v>571</v>
      </c>
      <c r="C117" s="100" t="s">
        <v>1334</v>
      </c>
      <c r="D117" s="97">
        <f>'Correctivo Gasolina'!D117*'Propuesta Economica'!$M$12</f>
        <v>895.34794682704808</v>
      </c>
      <c r="E117" s="59">
        <f>'Correctivo Gasolina'!E117*'Propuesta Economica'!$M$12</f>
        <v>773.42745454000021</v>
      </c>
      <c r="F117" s="59">
        <f>'Correctivo Gasolina'!F117*'Propuesta Economica'!$M$12</f>
        <v>927.09618006612254</v>
      </c>
      <c r="G117" s="59">
        <f>'Correctivo Gasolina'!G117*'Propuesta Economica'!$M$12</f>
        <v>901.40344018723101</v>
      </c>
      <c r="H117" s="59">
        <f>'Correctivo Gasolina'!H117*'Propuesta Economica'!$M$12</f>
        <v>995.21760124300818</v>
      </c>
      <c r="I117" s="59">
        <f>'Correctivo Gasolina'!I117*'Propuesta Economica'!$M$12</f>
        <v>762.43499934506679</v>
      </c>
      <c r="J117" s="59">
        <f>'Correctivo Gasolina'!J117*'Propuesta Economica'!$M$12</f>
        <v>931.16186470013008</v>
      </c>
      <c r="K117" s="59">
        <f>'Correctivo Gasolina'!K117*'Propuesta Economica'!$M$12</f>
        <v>1025.0741292802984</v>
      </c>
      <c r="L117" s="59">
        <f>'Correctivo Gasolina'!L117*'Propuesta Economica'!$M$12</f>
        <v>1148.0830247939346</v>
      </c>
      <c r="M117" s="59">
        <f>'Correctivo Gasolina'!M117*'Propuesta Economica'!$M$12</f>
        <v>733.11057629333345</v>
      </c>
      <c r="N117" s="59">
        <f>'Correctivo Gasolina'!N117*'Propuesta Economica'!$M$12</f>
        <v>769.76610510800026</v>
      </c>
      <c r="O117" s="59">
        <f>'Correctivo Gasolina'!O117*'Propuesta Economica'!$M$12</f>
        <v>747.77278781920029</v>
      </c>
      <c r="P117" s="59">
        <f>'Correctivo Gasolina'!P117*'Propuesta Economica'!$M$12</f>
        <v>822.55006660112019</v>
      </c>
      <c r="Q117" s="59">
        <f>'Correctivo Gasolina'!Q117*'Propuesta Economica'!$M$12</f>
        <v>839.00106793314262</v>
      </c>
    </row>
    <row r="118" spans="1:17" ht="34.5" thickBot="1" x14ac:dyDescent="0.3">
      <c r="A118" s="140"/>
      <c r="B118" s="3" t="s">
        <v>570</v>
      </c>
      <c r="C118" s="99" t="s">
        <v>122</v>
      </c>
      <c r="D118" s="97">
        <f>'Correctivo Gasolina'!D118*'Propuesta Economica'!$M$12</f>
        <v>578.53251948824629</v>
      </c>
      <c r="E118" s="59">
        <f>'Correctivo Gasolina'!E118*'Propuesta Economica'!$M$12</f>
        <v>499.75312447200008</v>
      </c>
      <c r="F118" s="59">
        <f>'Correctivo Gasolina'!F118*'Propuesta Economica'!$M$12</f>
        <v>599.04676250426382</v>
      </c>
      <c r="G118" s="59">
        <f>'Correctivo Gasolina'!G118*'Propuesta Economica'!$M$12</f>
        <v>582.44529981328765</v>
      </c>
      <c r="H118" s="59">
        <f>'Correctivo Gasolina'!H118*'Propuesta Economica'!$M$12</f>
        <v>643.06368080317441</v>
      </c>
      <c r="I118" s="59">
        <f>'Correctivo Gasolina'!I118*'Propuesta Economica'!$M$12</f>
        <v>643.06368080317441</v>
      </c>
      <c r="J118" s="59">
        <f>'Correctivo Gasolina'!J118*'Propuesta Economica'!$M$12</f>
        <v>601.67382026777625</v>
      </c>
      <c r="K118" s="59">
        <f>'Correctivo Gasolina'!K118*'Propuesta Economica'!$M$12</f>
        <v>662.35559122726966</v>
      </c>
      <c r="L118" s="59">
        <f>'Correctivo Gasolina'!L118*'Propuesta Economica'!$M$12</f>
        <v>741.83826217454214</v>
      </c>
      <c r="M118" s="59">
        <f>'Correctivo Gasolina'!M118*'Propuesta Economica'!$M$12</f>
        <v>473.70221852800006</v>
      </c>
      <c r="N118" s="59">
        <f>'Correctivo Gasolina'!N118*'Propuesta Economica'!$M$12</f>
        <v>497.38732945440006</v>
      </c>
      <c r="O118" s="59">
        <f>'Correctivo Gasolina'!O118*'Propuesta Economica'!$M$12</f>
        <v>483.17626289856008</v>
      </c>
      <c r="P118" s="59">
        <f>'Correctivo Gasolina'!P118*'Propuesta Economica'!$M$12</f>
        <v>531.49388918841612</v>
      </c>
      <c r="Q118" s="59">
        <f>'Correctivo Gasolina'!Q118*'Propuesta Economica'!$M$12</f>
        <v>542.12376697218451</v>
      </c>
    </row>
    <row r="119" spans="1:17" ht="34.5" thickBot="1" x14ac:dyDescent="0.3">
      <c r="A119" s="140"/>
      <c r="B119" s="3" t="s">
        <v>573</v>
      </c>
      <c r="C119" s="100" t="s">
        <v>1335</v>
      </c>
      <c r="D119" s="97">
        <f>'Correctivo Gasolina'!D119*'Propuesta Economica'!$M$12</f>
        <v>2816.7046652573404</v>
      </c>
      <c r="E119" s="59">
        <f>'Correctivo Gasolina'!E119*'Propuesta Economica'!$M$12</f>
        <v>2433.1594764533338</v>
      </c>
      <c r="F119" s="59">
        <f>'Correctivo Gasolina'!F119*'Propuesta Economica'!$M$12</f>
        <v>2916.5824803515584</v>
      </c>
      <c r="G119" s="59">
        <f>'Correctivo Gasolina'!G119*'Propuesta Economica'!$M$12</f>
        <v>2835.7548417373423</v>
      </c>
      <c r="H119" s="59">
        <f>'Correctivo Gasolina'!H119*'Propuesta Economica'!$M$12</f>
        <v>3130.8879082166409</v>
      </c>
      <c r="I119" s="59">
        <f>'Correctivo Gasolina'!I119*'Propuesta Economica'!$M$12</f>
        <v>2398.5694357386674</v>
      </c>
      <c r="J119" s="59">
        <f>'Correctivo Gasolina'!J119*'Propuesta Economica'!$M$12</f>
        <v>2929.3728518676339</v>
      </c>
      <c r="K119" s="59">
        <f>'Correctivo Gasolina'!K119*'Propuesta Economica'!$M$12</f>
        <v>3224.8145454631399</v>
      </c>
      <c r="L119" s="59">
        <f>'Correctivo Gasolina'!L119*'Propuesta Economica'!$M$12</f>
        <v>3611.7922909187182</v>
      </c>
      <c r="M119" s="59">
        <f>'Correctivo Gasolina'!M119*'Propuesta Economica'!$M$12</f>
        <v>2306.3167651333338</v>
      </c>
      <c r="N119" s="59">
        <f>'Correctivo Gasolina'!N119*'Propuesta Economica'!$M$12</f>
        <v>2421.6326033900004</v>
      </c>
      <c r="O119" s="59">
        <f>'Correctivo Gasolina'!O119*'Propuesta Economica'!$M$12</f>
        <v>2352.4431004360008</v>
      </c>
      <c r="P119" s="59">
        <f>'Correctivo Gasolina'!P119*'Propuesta Economica'!$M$12</f>
        <v>2587.6874104796007</v>
      </c>
      <c r="Q119" s="59">
        <f>'Correctivo Gasolina'!Q119*'Propuesta Economica'!$M$12</f>
        <v>2639.4411586891933</v>
      </c>
    </row>
    <row r="120" spans="1:17" ht="23.25" thickBot="1" x14ac:dyDescent="0.3">
      <c r="A120" s="140"/>
      <c r="B120" s="3" t="s">
        <v>572</v>
      </c>
      <c r="C120" s="99" t="s">
        <v>123</v>
      </c>
      <c r="D120" s="97">
        <f>'Correctivo Gasolina'!D120*'Propuesta Economica'!$M$12</f>
        <v>1820.0245529355122</v>
      </c>
      <c r="E120" s="59">
        <f>'Correctivo Gasolina'!E120*'Propuesta Economica'!$M$12</f>
        <v>1572.195354016</v>
      </c>
      <c r="F120" s="59">
        <f>'Correctivo Gasolina'!F120*'Propuesta Economica'!$M$12</f>
        <v>1884.5609873040839</v>
      </c>
      <c r="G120" s="59">
        <f>'Correctivo Gasolina'!G120*'Propuesta Economica'!$M$12</f>
        <v>1832.3338977379747</v>
      </c>
      <c r="H120" s="59">
        <f>'Correctivo Gasolina'!H120*'Propuesta Economica'!$M$12</f>
        <v>2023.0352637707529</v>
      </c>
      <c r="I120" s="59">
        <f>'Correctivo Gasolina'!I120*'Propuesta Economica'!$M$12</f>
        <v>2023.0352637707529</v>
      </c>
      <c r="J120" s="59">
        <f>'Correctivo Gasolina'!J120*'Propuesta Economica'!$M$12</f>
        <v>1892.8255350529325</v>
      </c>
      <c r="K120" s="59">
        <f>'Correctivo Gasolina'!K120*'Propuesta Economica'!$M$12</f>
        <v>2083.7263216838751</v>
      </c>
      <c r="L120" s="59">
        <f>'Correctivo Gasolina'!L120*'Propuesta Economica'!$M$12</f>
        <v>2333.7734802859409</v>
      </c>
      <c r="M120" s="59">
        <f>'Correctivo Gasolina'!M120*'Propuesta Economica'!$M$12</f>
        <v>1490.2354482400003</v>
      </c>
      <c r="N120" s="59">
        <f>'Correctivo Gasolina'!N120*'Propuesta Economica'!$M$12</f>
        <v>1564.7472206520006</v>
      </c>
      <c r="O120" s="59">
        <f>'Correctivo Gasolina'!O120*'Propuesta Economica'!$M$12</f>
        <v>1520.0401572048006</v>
      </c>
      <c r="P120" s="59">
        <f>'Correctivo Gasolina'!P120*'Propuesta Economica'!$M$12</f>
        <v>1672.0441729252807</v>
      </c>
      <c r="Q120" s="59">
        <f>'Correctivo Gasolina'!Q120*'Propuesta Economica'!$M$12</f>
        <v>1705.4850563837863</v>
      </c>
    </row>
    <row r="121" spans="1:17" ht="45.75" thickBot="1" x14ac:dyDescent="0.3">
      <c r="A121" s="140"/>
      <c r="B121" s="3" t="s">
        <v>575</v>
      </c>
      <c r="C121" s="100" t="s">
        <v>1336</v>
      </c>
      <c r="D121" s="97">
        <f>'Correctivo Gasolina'!D121*'Propuesta Economica'!$M$12</f>
        <v>2088.4312156851006</v>
      </c>
      <c r="E121" s="59">
        <f>'Correctivo Gasolina'!E121*'Propuesta Economica'!$M$12</f>
        <v>1804.0552851533337</v>
      </c>
      <c r="F121" s="59">
        <f>'Correctivo Gasolina'!F121*'Propuesta Economica'!$M$12</f>
        <v>2162.4851090059074</v>
      </c>
      <c r="G121" s="59">
        <f>'Correctivo Gasolina'!G121*'Propuesta Economica'!$M$12</f>
        <v>2102.5558712501206</v>
      </c>
      <c r="H121" s="59">
        <f>'Correctivo Gasolina'!H121*'Propuesta Economica'!$M$12</f>
        <v>2321.3807684496001</v>
      </c>
      <c r="I121" s="59">
        <f>'Correctivo Gasolina'!I121*'Propuesta Economica'!$M$12</f>
        <v>1778.4069960800005</v>
      </c>
      <c r="J121" s="59">
        <f>'Correctivo Gasolina'!J121*'Propuesta Economica'!$M$12</f>
        <v>2171.9684643125042</v>
      </c>
      <c r="K121" s="59">
        <f>'Correctivo Gasolina'!K121*'Propuesta Economica'!$M$12</f>
        <v>2391.0221915030884</v>
      </c>
      <c r="L121" s="59">
        <f>'Correctivo Gasolina'!L121*'Propuesta Economica'!$M$12</f>
        <v>2677.944854483459</v>
      </c>
      <c r="M121" s="59">
        <f>'Correctivo Gasolina'!M121*'Propuesta Economica'!$M$12</f>
        <v>1710.006727</v>
      </c>
      <c r="N121" s="59">
        <f>'Correctivo Gasolina'!N121*'Propuesta Economica'!$M$12</f>
        <v>1795.50706335</v>
      </c>
      <c r="O121" s="59">
        <f>'Correctivo Gasolina'!O121*'Propuesta Economica'!$M$12</f>
        <v>1744.2068615400003</v>
      </c>
      <c r="P121" s="59">
        <f>'Correctivo Gasolina'!P121*'Propuesta Economica'!$M$12</f>
        <v>1918.6275476940002</v>
      </c>
      <c r="Q121" s="59">
        <f>'Correctivo Gasolina'!Q121*'Propuesta Economica'!$M$12</f>
        <v>1957.0000986478806</v>
      </c>
    </row>
    <row r="122" spans="1:17" ht="34.5" thickBot="1" x14ac:dyDescent="0.3">
      <c r="A122" s="140"/>
      <c r="B122" s="3" t="s">
        <v>574</v>
      </c>
      <c r="C122" s="99" t="s">
        <v>124</v>
      </c>
      <c r="D122" s="97">
        <f>'Correctivo Gasolina'!D122*'Propuesta Economica'!$M$12</f>
        <v>1349.4478624426804</v>
      </c>
      <c r="E122" s="59">
        <f>'Correctivo Gasolina'!E122*'Propuesta Economica'!$M$12</f>
        <v>1165.6972611760002</v>
      </c>
      <c r="F122" s="59">
        <f>'Correctivo Gasolina'!F122*'Propuesta Economica'!$M$12</f>
        <v>1397.2980704345864</v>
      </c>
      <c r="G122" s="59">
        <f>'Correctivo Gasolina'!G122*'Propuesta Economica'!$M$12</f>
        <v>1358.5745629616163</v>
      </c>
      <c r="H122" s="59">
        <f>'Correctivo Gasolina'!H122*'Propuesta Economica'!$M$12</f>
        <v>1499.9691119212803</v>
      </c>
      <c r="I122" s="59">
        <f>'Correctivo Gasolina'!I122*'Propuesta Economica'!$M$12</f>
        <v>1499.9691119212803</v>
      </c>
      <c r="J122" s="59">
        <f>'Correctivo Gasolina'!J122*'Propuesta Economica'!$M$12</f>
        <v>1403.4257769403873</v>
      </c>
      <c r="K122" s="59">
        <f>'Correctivo Gasolina'!K122*'Propuesta Economica'!$M$12</f>
        <v>1544.9681852789188</v>
      </c>
      <c r="L122" s="59">
        <f>'Correctivo Gasolina'!L122*'Propuesta Economica'!$M$12</f>
        <v>1730.3643675123888</v>
      </c>
      <c r="M122" s="59">
        <f>'Correctivo Gasolina'!M122*'Propuesta Economica'!$M$12</f>
        <v>1104.9274236000001</v>
      </c>
      <c r="N122" s="59">
        <f>'Correctivo Gasolina'!N122*'Propuesta Economica'!$M$12</f>
        <v>1160.17379478</v>
      </c>
      <c r="O122" s="59">
        <f>'Correctivo Gasolina'!O122*'Propuesta Economica'!$M$12</f>
        <v>1127.0259720720001</v>
      </c>
      <c r="P122" s="59">
        <f>'Correctivo Gasolina'!P122*'Propuesta Economica'!$M$12</f>
        <v>1239.7285692792002</v>
      </c>
      <c r="Q122" s="59">
        <f>'Correctivo Gasolina'!Q122*'Propuesta Economica'!$M$12</f>
        <v>1264.5231406647845</v>
      </c>
    </row>
    <row r="123" spans="1:17" ht="45.75" thickBot="1" x14ac:dyDescent="0.3">
      <c r="A123" s="140"/>
      <c r="B123" s="3" t="s">
        <v>577</v>
      </c>
      <c r="C123" s="100" t="s">
        <v>1337</v>
      </c>
      <c r="D123" s="97">
        <f>'Correctivo Gasolina'!D123*'Propuesta Economica'!$M$12</f>
        <v>1767.1341055797002</v>
      </c>
      <c r="E123" s="59">
        <f>'Correctivo Gasolina'!E123*'Propuesta Economica'!$M$12</f>
        <v>1526.5044158000003</v>
      </c>
      <c r="F123" s="59">
        <f>'Correctivo Gasolina'!F123*'Propuesta Economica'!$M$12</f>
        <v>1829.7950922357686</v>
      </c>
      <c r="G123" s="59">
        <f>'Correctivo Gasolina'!G123*'Propuesta Economica'!$M$12</f>
        <v>1779.0857372116404</v>
      </c>
      <c r="H123" s="59">
        <f>'Correctivo Gasolina'!H123*'Propuesta Economica'!$M$12</f>
        <v>1964.2452656112</v>
      </c>
      <c r="I123" s="59">
        <f>'Correctivo Gasolina'!I123*'Propuesta Economica'!$M$12</f>
        <v>1504.8059197600007</v>
      </c>
      <c r="J123" s="59">
        <f>'Correctivo Gasolina'!J123*'Propuesta Economica'!$M$12</f>
        <v>1837.8194698028885</v>
      </c>
      <c r="K123" s="59">
        <f>'Correctivo Gasolina'!K123*'Propuesta Economica'!$M$12</f>
        <v>2023.1726235795361</v>
      </c>
      <c r="L123" s="59">
        <f>'Correctivo Gasolina'!L123*'Propuesta Economica'!$M$12</f>
        <v>2265.9533384090805</v>
      </c>
      <c r="M123" s="59">
        <f>'Correctivo Gasolina'!M123*'Propuesta Economica'!$M$12</f>
        <v>1446.9287690000008</v>
      </c>
      <c r="N123" s="59">
        <f>'Correctivo Gasolina'!N123*'Propuesta Economica'!$M$12</f>
        <v>1519.2752074500006</v>
      </c>
      <c r="O123" s="59">
        <f>'Correctivo Gasolina'!O123*'Propuesta Economica'!$M$12</f>
        <v>1475.8673443800008</v>
      </c>
      <c r="P123" s="59">
        <f>'Correctivo Gasolina'!P123*'Propuesta Economica'!$M$12</f>
        <v>1623.4540788180009</v>
      </c>
      <c r="Q123" s="59">
        <f>'Correctivo Gasolina'!Q123*'Propuesta Economica'!$M$12</f>
        <v>1655.9231603943608</v>
      </c>
    </row>
    <row r="124" spans="1:17" ht="34.5" thickBot="1" x14ac:dyDescent="0.3">
      <c r="A124" s="140"/>
      <c r="B124" s="3" t="s">
        <v>576</v>
      </c>
      <c r="C124" s="99" t="s">
        <v>125</v>
      </c>
      <c r="D124" s="97">
        <f>'Correctivo Gasolina'!D124*'Propuesta Economica'!$M$12</f>
        <v>1141.84049898996</v>
      </c>
      <c r="E124" s="59">
        <f>'Correctivo Gasolina'!E124*'Propuesta Economica'!$M$12</f>
        <v>986.35669944000017</v>
      </c>
      <c r="F124" s="59">
        <f>'Correctivo Gasolina'!F124*'Propuesta Economica'!$M$12</f>
        <v>1182.3291365215734</v>
      </c>
      <c r="G124" s="59">
        <f>'Correctivo Gasolina'!G124*'Propuesta Economica'!$M$12</f>
        <v>1149.5630917367523</v>
      </c>
      <c r="H124" s="59">
        <f>'Correctivo Gasolina'!H124*'Propuesta Economica'!$M$12</f>
        <v>1269.20463316416</v>
      </c>
      <c r="I124" s="59">
        <f>'Correctivo Gasolina'!I124*'Propuesta Economica'!$M$12</f>
        <v>1269.20463316416</v>
      </c>
      <c r="J124" s="59">
        <f>'Correctivo Gasolina'!J124*'Propuesta Economica'!$M$12</f>
        <v>1187.5141189495587</v>
      </c>
      <c r="K124" s="59">
        <f>'Correctivo Gasolina'!K124*'Propuesta Economica'!$M$12</f>
        <v>1307.2807721590846</v>
      </c>
      <c r="L124" s="59">
        <f>'Correctivo Gasolina'!L124*'Propuesta Economica'!$M$12</f>
        <v>1464.1544648181753</v>
      </c>
      <c r="M124" s="59">
        <f>'Correctivo Gasolina'!M124*'Propuesta Economica'!$M$12</f>
        <v>934.93858920000037</v>
      </c>
      <c r="N124" s="59">
        <f>'Correctivo Gasolina'!N124*'Propuesta Economica'!$M$12</f>
        <v>981.68551866000041</v>
      </c>
      <c r="O124" s="59">
        <f>'Correctivo Gasolina'!O124*'Propuesta Economica'!$M$12</f>
        <v>953.63736098400022</v>
      </c>
      <c r="P124" s="59">
        <f>'Correctivo Gasolina'!P124*'Propuesta Economica'!$M$12</f>
        <v>1049.0010970824003</v>
      </c>
      <c r="Q124" s="59">
        <f>'Correctivo Gasolina'!Q124*'Propuesta Economica'!$M$12</f>
        <v>1069.9811190240482</v>
      </c>
    </row>
    <row r="125" spans="1:17" ht="45.75" thickBot="1" x14ac:dyDescent="0.3">
      <c r="A125" s="140"/>
      <c r="B125" s="3" t="s">
        <v>579</v>
      </c>
      <c r="C125" s="100" t="s">
        <v>1338</v>
      </c>
      <c r="D125" s="97">
        <f>'Correctivo Gasolina'!D125*'Propuesta Economica'!$M$12</f>
        <v>835.37248627404017</v>
      </c>
      <c r="E125" s="59">
        <f>'Correctivo Gasolina'!E125*'Propuesta Economica'!$M$12</f>
        <v>721.61631620000014</v>
      </c>
      <c r="F125" s="59">
        <f>'Correctivo Gasolina'!F125*'Propuesta Economica'!$M$12</f>
        <v>864.99404360236349</v>
      </c>
      <c r="G125" s="59">
        <f>'Correctivo Gasolina'!G125*'Propuesta Economica'!$M$12</f>
        <v>841.02234850004834</v>
      </c>
      <c r="H125" s="59">
        <f>'Correctivo Gasolina'!H125*'Propuesta Economica'!$M$12</f>
        <v>928.55230737984027</v>
      </c>
      <c r="I125" s="59">
        <f>'Correctivo Gasolina'!I125*'Propuesta Economica'!$M$12</f>
        <v>711.3627984320002</v>
      </c>
      <c r="J125" s="59">
        <f>'Correctivo Gasolina'!J125*'Propuesta Economica'!$M$12</f>
        <v>868.78738572500185</v>
      </c>
      <c r="K125" s="59">
        <f>'Correctivo Gasolina'!K125*'Propuesta Economica'!$M$12</f>
        <v>956.40887660123542</v>
      </c>
      <c r="L125" s="59">
        <f>'Correctivo Gasolina'!L125*'Propuesta Economica'!$M$12</f>
        <v>1071.1779417933838</v>
      </c>
      <c r="M125" s="59">
        <f>'Correctivo Gasolina'!M125*'Propuesta Economica'!$M$12</f>
        <v>684.00269080000032</v>
      </c>
      <c r="N125" s="59">
        <f>'Correctivo Gasolina'!N125*'Propuesta Economica'!$M$12</f>
        <v>718.20282534000023</v>
      </c>
      <c r="O125" s="59">
        <f>'Correctivo Gasolina'!O125*'Propuesta Economica'!$M$12</f>
        <v>697.68274461600015</v>
      </c>
      <c r="P125" s="59">
        <f>'Correctivo Gasolina'!P125*'Propuesta Economica'!$M$12</f>
        <v>767.45101907760034</v>
      </c>
      <c r="Q125" s="59">
        <f>'Correctivo Gasolina'!Q125*'Propuesta Economica'!$M$12</f>
        <v>782.80003945915234</v>
      </c>
    </row>
    <row r="126" spans="1:17" ht="34.5" thickBot="1" x14ac:dyDescent="0.3">
      <c r="A126" s="140"/>
      <c r="B126" s="3" t="s">
        <v>578</v>
      </c>
      <c r="C126" s="99" t="s">
        <v>126</v>
      </c>
      <c r="D126" s="97">
        <f>'Correctivo Gasolina'!D126*'Propuesta Economica'!$M$12</f>
        <v>539.77914497707206</v>
      </c>
      <c r="E126" s="59">
        <f>'Correctivo Gasolina'!E126*'Propuesta Economica'!$M$12</f>
        <v>466.27515816000005</v>
      </c>
      <c r="F126" s="59">
        <f>'Correctivo Gasolina'!F126*'Propuesta Economica'!$M$12</f>
        <v>558.91922817383454</v>
      </c>
      <c r="G126" s="59">
        <f>'Correctivo Gasolina'!G126*'Propuesta Economica'!$M$12</f>
        <v>543.42982518464657</v>
      </c>
      <c r="H126" s="59">
        <f>'Correctivo Gasolina'!H126*'Propuesta Economica'!$M$12</f>
        <v>599.98764476851193</v>
      </c>
      <c r="I126" s="59">
        <f>'Correctivo Gasolina'!I126*'Propuesta Economica'!$M$12</f>
        <v>599.98764476851193</v>
      </c>
      <c r="J126" s="59">
        <f>'Correctivo Gasolina'!J126*'Propuesta Economica'!$M$12</f>
        <v>561.37031077615495</v>
      </c>
      <c r="K126" s="59">
        <f>'Correctivo Gasolina'!K126*'Propuesta Economica'!$M$12</f>
        <v>617.98727411156744</v>
      </c>
      <c r="L126" s="59">
        <f>'Correctivo Gasolina'!L126*'Propuesta Economica'!$M$12</f>
        <v>692.14574700495575</v>
      </c>
      <c r="M126" s="59">
        <f>'Correctivo Gasolina'!M126*'Propuesta Economica'!$M$12</f>
        <v>441.97096944000015</v>
      </c>
      <c r="N126" s="59">
        <f>'Correctivo Gasolina'!N126*'Propuesta Economica'!$M$12</f>
        <v>464.06951791200009</v>
      </c>
      <c r="O126" s="59">
        <f>'Correctivo Gasolina'!O126*'Propuesta Economica'!$M$12</f>
        <v>450.81038882880011</v>
      </c>
      <c r="P126" s="59">
        <f>'Correctivo Gasolina'!P126*'Propuesta Economica'!$M$12</f>
        <v>495.89142771168014</v>
      </c>
      <c r="Q126" s="59">
        <f>'Correctivo Gasolina'!Q126*'Propuesta Economica'!$M$12</f>
        <v>505.8092562659138</v>
      </c>
    </row>
    <row r="127" spans="1:17" ht="68.25" thickBot="1" x14ac:dyDescent="0.3">
      <c r="A127" s="140"/>
      <c r="B127" s="3" t="s">
        <v>581</v>
      </c>
      <c r="C127" s="100" t="s">
        <v>1339</v>
      </c>
      <c r="D127" s="97">
        <f>'Correctivo Gasolina'!D127*'Propuesta Economica'!$M$12</f>
        <v>867.50219728458035</v>
      </c>
      <c r="E127" s="59">
        <f>'Correctivo Gasolina'!E127*'Propuesta Economica'!$M$12</f>
        <v>749.3735773333334</v>
      </c>
      <c r="F127" s="59">
        <f>'Correctivo Gasolina'!F127*'Propuesta Economica'!$M$12</f>
        <v>898.26304527937737</v>
      </c>
      <c r="G127" s="59">
        <f>'Correctivo Gasolina'!G127*'Propuesta Economica'!$M$12</f>
        <v>873.36936190389622</v>
      </c>
      <c r="H127" s="59">
        <f>'Correctivo Gasolina'!H127*'Propuesta Economica'!$M$12</f>
        <v>964.26585766368032</v>
      </c>
      <c r="I127" s="59">
        <f>'Correctivo Gasolina'!I127*'Propuesta Economica'!$M$12</f>
        <v>738.7229060640002</v>
      </c>
      <c r="J127" s="59">
        <f>'Correctivo Gasolina'!J127*'Propuesta Economica'!$M$12</f>
        <v>902.20228517596354</v>
      </c>
      <c r="K127" s="59">
        <f>'Correctivo Gasolina'!K127*'Propuesta Economica'!$M$12</f>
        <v>993.19383339359081</v>
      </c>
      <c r="L127" s="59">
        <f>'Correctivo Gasolina'!L127*'Propuesta Economica'!$M$12</f>
        <v>1112.3770934008216</v>
      </c>
      <c r="M127" s="59">
        <f>'Correctivo Gasolina'!M127*'Propuesta Economica'!$M$12</f>
        <v>710.31048660000022</v>
      </c>
      <c r="N127" s="59">
        <f>'Correctivo Gasolina'!N127*'Propuesta Economica'!$M$12</f>
        <v>745.82601093000039</v>
      </c>
      <c r="O127" s="59">
        <f>'Correctivo Gasolina'!O127*'Propuesta Economica'!$M$12</f>
        <v>724.51669633200027</v>
      </c>
      <c r="P127" s="59">
        <f>'Correctivo Gasolina'!P127*'Propuesta Economica'!$M$12</f>
        <v>796.96836596520041</v>
      </c>
      <c r="Q127" s="59">
        <f>'Correctivo Gasolina'!Q127*'Propuesta Economica'!$M$12</f>
        <v>812.9077332845045</v>
      </c>
    </row>
    <row r="128" spans="1:17" ht="57" thickBot="1" x14ac:dyDescent="0.3">
      <c r="A128" s="140"/>
      <c r="B128" s="3" t="s">
        <v>580</v>
      </c>
      <c r="C128" s="99" t="s">
        <v>127</v>
      </c>
      <c r="D128" s="97">
        <f>'Correctivo Gasolina'!D128*'Propuesta Economica'!$M$12</f>
        <v>560.53988132234417</v>
      </c>
      <c r="E128" s="59">
        <f>'Correctivo Gasolina'!E128*'Propuesta Economica'!$M$12</f>
        <v>484.21061920000005</v>
      </c>
      <c r="F128" s="59">
        <f>'Correctivo Gasolina'!F128*'Propuesta Economica'!$M$12</f>
        <v>580.416121565136</v>
      </c>
      <c r="G128" s="59">
        <f>'Correctivo Gasolina'!G128*'Propuesta Economica'!$M$12</f>
        <v>564.33097230713292</v>
      </c>
      <c r="H128" s="59">
        <f>'Correctivo Gasolina'!H128*'Propuesta Economica'!$M$12</f>
        <v>623.06409264422416</v>
      </c>
      <c r="I128" s="59">
        <f>'Correctivo Gasolina'!I128*'Propuesta Economica'!$M$12</f>
        <v>623.06409264422416</v>
      </c>
      <c r="J128" s="59">
        <f>'Correctivo Gasolina'!J128*'Propuesta Economica'!$M$12</f>
        <v>582.96147657523795</v>
      </c>
      <c r="K128" s="59">
        <f>'Correctivo Gasolina'!K128*'Propuesta Economica'!$M$12</f>
        <v>641.75601542355082</v>
      </c>
      <c r="L128" s="59">
        <f>'Correctivo Gasolina'!L128*'Propuesta Economica'!$M$12</f>
        <v>718.76673727437708</v>
      </c>
      <c r="M128" s="59">
        <f>'Correctivo Gasolina'!M128*'Propuesta Economica'!$M$12</f>
        <v>458.96985288000019</v>
      </c>
      <c r="N128" s="59">
        <f>'Correctivo Gasolina'!N128*'Propuesta Economica'!$M$12</f>
        <v>481.91834552400019</v>
      </c>
      <c r="O128" s="59">
        <f>'Correctivo Gasolina'!O128*'Propuesta Economica'!$M$12</f>
        <v>468.14924993760013</v>
      </c>
      <c r="P128" s="59">
        <f>'Correctivo Gasolina'!P128*'Propuesta Economica'!$M$12</f>
        <v>514.96417493136016</v>
      </c>
      <c r="Q128" s="59">
        <f>'Correctivo Gasolina'!Q128*'Propuesta Economica'!$M$12</f>
        <v>525.26345842998739</v>
      </c>
    </row>
    <row r="129" spans="1:17" ht="68.25" thickBot="1" x14ac:dyDescent="0.3">
      <c r="A129" s="140"/>
      <c r="B129" s="3" t="s">
        <v>583</v>
      </c>
      <c r="C129" s="100" t="s">
        <v>1340</v>
      </c>
      <c r="D129" s="97">
        <f>'Correctivo Gasolina'!D129*'Propuesta Economica'!$M$12</f>
        <v>2302.6292890887012</v>
      </c>
      <c r="E129" s="59">
        <f>'Correctivo Gasolina'!E129*'Propuesta Economica'!$M$12</f>
        <v>1989.0867822800003</v>
      </c>
      <c r="F129" s="59">
        <f>'Correctivo Gasolina'!F129*'Propuesta Economica'!$M$12</f>
        <v>2384.2784535193346</v>
      </c>
      <c r="G129" s="59">
        <f>'Correctivo Gasolina'!G129*'Propuesta Economica'!$M$12</f>
        <v>2318.2026272757739</v>
      </c>
      <c r="H129" s="59">
        <f>'Correctivo Gasolina'!H129*'Propuesta Economica'!$M$12</f>
        <v>2559.471103675201</v>
      </c>
      <c r="I129" s="59">
        <f>'Correctivo Gasolina'!I129*'Propuesta Economica'!$M$12</f>
        <v>1960.8077136266668</v>
      </c>
      <c r="J129" s="59">
        <f>'Correctivo Gasolina'!J129*'Propuesta Economica'!$M$12</f>
        <v>2394.7344606522488</v>
      </c>
      <c r="K129" s="59">
        <f>'Correctivo Gasolina'!K129*'Propuesta Economica'!$M$12</f>
        <v>2636.2552367854569</v>
      </c>
      <c r="L129" s="59">
        <f>'Correctivo Gasolina'!L129*'Propuesta Economica'!$M$12</f>
        <v>2952.6058651997118</v>
      </c>
      <c r="M129" s="59">
        <f>'Correctivo Gasolina'!M129*'Propuesta Economica'!$M$12</f>
        <v>1885.3920323333339</v>
      </c>
      <c r="N129" s="59">
        <f>'Correctivo Gasolina'!N129*'Propuesta Economica'!$M$12</f>
        <v>1979.6616339500004</v>
      </c>
      <c r="O129" s="59">
        <f>'Correctivo Gasolina'!O129*'Propuesta Economica'!$M$12</f>
        <v>1923.0998729800003</v>
      </c>
      <c r="P129" s="59">
        <f>'Correctivo Gasolina'!P129*'Propuesta Economica'!$M$12</f>
        <v>2115.4098602780009</v>
      </c>
      <c r="Q129" s="59">
        <f>'Correctivo Gasolina'!Q129*'Propuesta Economica'!$M$12</f>
        <v>2157.7180574835606</v>
      </c>
    </row>
    <row r="130" spans="1:17" ht="57" thickBot="1" x14ac:dyDescent="0.3">
      <c r="A130" s="140"/>
      <c r="B130" s="3" t="s">
        <v>582</v>
      </c>
      <c r="C130" s="99" t="s">
        <v>128</v>
      </c>
      <c r="D130" s="97">
        <f>'Correctivo Gasolina'!D130*'Propuesta Economica'!$M$12</f>
        <v>1487.8527714111603</v>
      </c>
      <c r="E130" s="59">
        <f>'Correctivo Gasolina'!E130*'Propuesta Economica'!$M$12</f>
        <v>1285.256074704</v>
      </c>
      <c r="F130" s="59">
        <f>'Correctivo Gasolina'!F130*'Propuesta Economica'!$M$12</f>
        <v>1540.6106930432625</v>
      </c>
      <c r="G130" s="59">
        <f>'Correctivo Gasolina'!G130*'Propuesta Economica'!$M$12</f>
        <v>1497.9155437781926</v>
      </c>
      <c r="H130" s="59">
        <f>'Correctivo Gasolina'!H130*'Propuesta Economica'!$M$12</f>
        <v>1653.8120977593608</v>
      </c>
      <c r="I130" s="59">
        <f>'Correctivo Gasolina'!I130*'Propuesta Economica'!$M$12</f>
        <v>1653.8120977593608</v>
      </c>
      <c r="J130" s="59">
        <f>'Correctivo Gasolina'!J130*'Propuesta Economica'!$M$12</f>
        <v>1547.3668822676066</v>
      </c>
      <c r="K130" s="59">
        <f>'Correctivo Gasolina'!K130*'Propuesta Economica'!$M$12</f>
        <v>1703.4264606921415</v>
      </c>
      <c r="L130" s="59">
        <f>'Correctivo Gasolina'!L130*'Propuesta Economica'!$M$12</f>
        <v>1907.8376359751985</v>
      </c>
      <c r="M130" s="59">
        <f>'Correctivo Gasolina'!M130*'Propuesta Economica'!$M$12</f>
        <v>1218.2533132000001</v>
      </c>
      <c r="N130" s="59">
        <f>'Correctivo Gasolina'!N130*'Propuesta Economica'!$M$12</f>
        <v>1279.16597886</v>
      </c>
      <c r="O130" s="59">
        <f>'Correctivo Gasolina'!O130*'Propuesta Economica'!$M$12</f>
        <v>1242.6183794640001</v>
      </c>
      <c r="P130" s="59">
        <f>'Correctivo Gasolina'!P130*'Propuesta Economica'!$M$12</f>
        <v>1366.8802174104003</v>
      </c>
      <c r="Q130" s="59">
        <f>'Correctivo Gasolina'!Q130*'Propuesta Economica'!$M$12</f>
        <v>1394.2178217586086</v>
      </c>
    </row>
    <row r="131" spans="1:17" ht="45.75" thickBot="1" x14ac:dyDescent="0.3">
      <c r="A131" s="140"/>
      <c r="B131" s="3" t="s">
        <v>585</v>
      </c>
      <c r="C131" s="100" t="s">
        <v>1341</v>
      </c>
      <c r="D131" s="97">
        <f>'Correctivo Gasolina'!D131*'Propuesta Economica'!$M$12</f>
        <v>4926.5556882828014</v>
      </c>
      <c r="E131" s="59">
        <f>'Correctivo Gasolina'!E131*'Propuesta Economica'!$M$12</f>
        <v>4255.7244339133349</v>
      </c>
      <c r="F131" s="59">
        <f>'Correctivo Gasolina'!F131*'Propuesta Economica'!$M$12</f>
        <v>5101.2469238088079</v>
      </c>
      <c r="G131" s="59">
        <f>'Correctivo Gasolina'!G131*'Propuesta Economica'!$M$12</f>
        <v>4959.8753885900287</v>
      </c>
      <c r="H131" s="59">
        <f>'Correctivo Gasolina'!H131*'Propuesta Economica'!$M$12</f>
        <v>5476.0777101888016</v>
      </c>
      <c r="I131" s="59">
        <f>'Correctivo Gasolina'!I131*'Propuesta Economica'!$M$12</f>
        <v>4195.2165035733342</v>
      </c>
      <c r="J131" s="59">
        <f>'Correctivo Gasolina'!J131*'Propuesta Economica'!$M$12</f>
        <v>5123.617915814114</v>
      </c>
      <c r="K131" s="59">
        <f>'Correctivo Gasolina'!K131*'Propuesta Economica'!$M$12</f>
        <v>5640.3600414944667</v>
      </c>
      <c r="L131" s="59">
        <f>'Correctivo Gasolina'!L131*'Propuesta Economica'!$M$12</f>
        <v>6317.2032464738031</v>
      </c>
      <c r="M131" s="59">
        <f>'Correctivo Gasolina'!M131*'Propuesta Economica'!$M$12</f>
        <v>4033.8620226666667</v>
      </c>
      <c r="N131" s="59">
        <f>'Correctivo Gasolina'!N131*'Propuesta Economica'!$M$12</f>
        <v>4235.5551238000007</v>
      </c>
      <c r="O131" s="59">
        <f>'Correctivo Gasolina'!O131*'Propuesta Economica'!$M$12</f>
        <v>4114.5392631200002</v>
      </c>
      <c r="P131" s="59">
        <f>'Correctivo Gasolina'!P131*'Propuesta Economica'!$M$12</f>
        <v>4525.9931894320007</v>
      </c>
      <c r="Q131" s="59">
        <f>'Correctivo Gasolina'!Q131*'Propuesta Economica'!$M$12</f>
        <v>4616.5130532206394</v>
      </c>
    </row>
    <row r="132" spans="1:17" ht="34.5" thickBot="1" x14ac:dyDescent="0.3">
      <c r="A132" s="140"/>
      <c r="B132" s="3" t="s">
        <v>584</v>
      </c>
      <c r="C132" s="99" t="s">
        <v>129</v>
      </c>
      <c r="D132" s="97">
        <f>'Correctivo Gasolina'!D132*'Propuesta Economica'!$M$12</f>
        <v>3183.3129062750399</v>
      </c>
      <c r="E132" s="59">
        <f>'Correctivo Gasolina'!E132*'Propuesta Economica'!$M$12</f>
        <v>2749.8527111440003</v>
      </c>
      <c r="F132" s="59">
        <f>'Correctivo Gasolina'!F132*'Propuesta Economica'!$M$12</f>
        <v>3296.1903199995372</v>
      </c>
      <c r="G132" s="59">
        <f>'Correctivo Gasolina'!G132*'Propuesta Economica'!$M$12</f>
        <v>3204.8425587812485</v>
      </c>
      <c r="H132" s="59">
        <f>'Correctivo Gasolina'!H132*'Propuesta Economica'!$M$12</f>
        <v>3538.3886742758405</v>
      </c>
      <c r="I132" s="59">
        <f>'Correctivo Gasolina'!I132*'Propuesta Economica'!$M$12</f>
        <v>3538.3886742758405</v>
      </c>
      <c r="J132" s="59">
        <f>'Correctivo Gasolina'!J132*'Propuesta Economica'!$M$12</f>
        <v>3310.6454225260422</v>
      </c>
      <c r="K132" s="59">
        <f>'Correctivo Gasolina'!K132*'Propuesta Economica'!$M$12</f>
        <v>3644.5403345041159</v>
      </c>
      <c r="L132" s="59">
        <f>'Correctivo Gasolina'!L132*'Propuesta Economica'!$M$12</f>
        <v>4081.8851746446103</v>
      </c>
      <c r="M132" s="59">
        <f>'Correctivo Gasolina'!M132*'Propuesta Economica'!$M$12</f>
        <v>2606.4954608000003</v>
      </c>
      <c r="N132" s="59">
        <f>'Correctivo Gasolina'!N132*'Propuesta Economica'!$M$12</f>
        <v>2736.8202338400001</v>
      </c>
      <c r="O132" s="59">
        <f>'Correctivo Gasolina'!O132*'Propuesta Economica'!$M$12</f>
        <v>2658.6253700159996</v>
      </c>
      <c r="P132" s="59">
        <f>'Correctivo Gasolina'!P132*'Propuesta Economica'!$M$12</f>
        <v>2924.4879070176007</v>
      </c>
      <c r="Q132" s="59">
        <f>'Correctivo Gasolina'!Q132*'Propuesta Economica'!$M$12</f>
        <v>2982.9776651579523</v>
      </c>
    </row>
    <row r="133" spans="1:17" ht="57" thickBot="1" x14ac:dyDescent="0.3">
      <c r="A133" s="140"/>
      <c r="B133" s="3" t="s">
        <v>587</v>
      </c>
      <c r="C133" s="100" t="s">
        <v>1342</v>
      </c>
      <c r="D133" s="97">
        <f>'Correctivo Gasolina'!D133*'Propuesta Economica'!$M$12</f>
        <v>4712.3576148792008</v>
      </c>
      <c r="E133" s="59">
        <f>'Correctivo Gasolina'!E133*'Propuesta Economica'!$M$12</f>
        <v>4070.6929367866669</v>
      </c>
      <c r="F133" s="59">
        <f>'Correctivo Gasolina'!F133*'Propuesta Economica'!$M$12</f>
        <v>4879.453579295382</v>
      </c>
      <c r="G133" s="59">
        <f>'Correctivo Gasolina'!G133*'Propuesta Economica'!$M$12</f>
        <v>4744.2286325643763</v>
      </c>
      <c r="H133" s="59">
        <f>'Correctivo Gasolina'!H133*'Propuesta Economica'!$M$12</f>
        <v>5237.9873749632025</v>
      </c>
      <c r="I133" s="59">
        <f>'Correctivo Gasolina'!I133*'Propuesta Economica'!$M$12</f>
        <v>4012.8157860266674</v>
      </c>
      <c r="J133" s="59">
        <f>'Correctivo Gasolina'!J133*'Propuesta Economica'!$M$12</f>
        <v>4900.8519194743703</v>
      </c>
      <c r="K133" s="59">
        <f>'Correctivo Gasolina'!K133*'Propuesta Economica'!$M$12</f>
        <v>5395.1269962120978</v>
      </c>
      <c r="L133" s="59">
        <f>'Correctivo Gasolina'!L133*'Propuesta Economica'!$M$12</f>
        <v>6042.5422357575508</v>
      </c>
      <c r="M133" s="59">
        <f>'Correctivo Gasolina'!M133*'Propuesta Economica'!$M$12</f>
        <v>3858.4767173333335</v>
      </c>
      <c r="N133" s="59">
        <f>'Correctivo Gasolina'!N133*'Propuesta Economica'!$M$12</f>
        <v>4051.4005531999996</v>
      </c>
      <c r="O133" s="59">
        <f>'Correctivo Gasolina'!O133*'Propuesta Economica'!$M$12</f>
        <v>3935.6462516800007</v>
      </c>
      <c r="P133" s="59">
        <f>'Correctivo Gasolina'!P133*'Propuesta Economica'!$M$12</f>
        <v>4329.210876848002</v>
      </c>
      <c r="Q133" s="59">
        <f>'Correctivo Gasolina'!Q133*'Propuesta Economica'!$M$12</f>
        <v>4415.795094384961</v>
      </c>
    </row>
    <row r="134" spans="1:17" ht="45.75" thickBot="1" x14ac:dyDescent="0.3">
      <c r="A134" s="140"/>
      <c r="B134" s="3" t="s">
        <v>586</v>
      </c>
      <c r="C134" s="99" t="s">
        <v>130</v>
      </c>
      <c r="D134" s="97">
        <f>'Correctivo Gasolina'!D134*'Propuesta Economica'!$M$12</f>
        <v>3044.9079973065604</v>
      </c>
      <c r="E134" s="59">
        <f>'Correctivo Gasolina'!E134*'Propuesta Economica'!$M$12</f>
        <v>2630.2938976159999</v>
      </c>
      <c r="F134" s="59">
        <f>'Correctivo Gasolina'!F134*'Propuesta Economica'!$M$12</f>
        <v>3152.877697390863</v>
      </c>
      <c r="G134" s="59">
        <f>'Correctivo Gasolina'!G134*'Propuesta Economica'!$M$12</f>
        <v>3065.5015779646733</v>
      </c>
      <c r="H134" s="59">
        <f>'Correctivo Gasolina'!H134*'Propuesta Economica'!$M$12</f>
        <v>3384.5456884377613</v>
      </c>
      <c r="I134" s="59">
        <f>'Correctivo Gasolina'!I134*'Propuesta Economica'!$M$12</f>
        <v>3384.5456884377613</v>
      </c>
      <c r="J134" s="59">
        <f>'Correctivo Gasolina'!J134*'Propuesta Economica'!$M$12</f>
        <v>3166.7043171988239</v>
      </c>
      <c r="K134" s="59">
        <f>'Correctivo Gasolina'!K134*'Propuesta Economica'!$M$12</f>
        <v>3486.0820590908934</v>
      </c>
      <c r="L134" s="59">
        <f>'Correctivo Gasolina'!L134*'Propuesta Economica'!$M$12</f>
        <v>3904.4119061818014</v>
      </c>
      <c r="M134" s="59">
        <f>'Correctivo Gasolina'!M134*'Propuesta Economica'!$M$12</f>
        <v>2493.1695711999996</v>
      </c>
      <c r="N134" s="59">
        <f>'Correctivo Gasolina'!N134*'Propuesta Economica'!$M$12</f>
        <v>2617.8280497600003</v>
      </c>
      <c r="O134" s="59">
        <f>'Correctivo Gasolina'!O134*'Propuesta Economica'!$M$12</f>
        <v>2543.0329626240004</v>
      </c>
      <c r="P134" s="59">
        <f>'Correctivo Gasolina'!P134*'Propuesta Economica'!$M$12</f>
        <v>2797.3362588864015</v>
      </c>
      <c r="Q134" s="59">
        <f>'Correctivo Gasolina'!Q134*'Propuesta Economica'!$M$12</f>
        <v>2853.2829840641293</v>
      </c>
    </row>
    <row r="135" spans="1:17" ht="45.75" thickBot="1" x14ac:dyDescent="0.3">
      <c r="A135" s="140"/>
      <c r="B135" s="3" t="s">
        <v>589</v>
      </c>
      <c r="C135" s="100" t="s">
        <v>1343</v>
      </c>
      <c r="D135" s="97">
        <f>'Correctivo Gasolina'!D135*'Propuesta Economica'!$M$12</f>
        <v>921.05171563548026</v>
      </c>
      <c r="E135" s="59">
        <f>'Correctivo Gasolina'!E135*'Propuesta Economica'!$M$12</f>
        <v>795.63326344666666</v>
      </c>
      <c r="F135" s="59">
        <f>'Correctivo Gasolina'!F135*'Propuesta Economica'!$M$12</f>
        <v>953.71138140773382</v>
      </c>
      <c r="G135" s="59">
        <f>'Correctivo Gasolina'!G135*'Propuesta Economica'!$M$12</f>
        <v>927.28105091030966</v>
      </c>
      <c r="H135" s="59">
        <f>'Correctivo Gasolina'!H135*'Propuesta Economica'!$M$12</f>
        <v>1023.7884414700801</v>
      </c>
      <c r="I135" s="59">
        <f>'Correctivo Gasolina'!I135*'Propuesta Economica'!$M$12</f>
        <v>784.32308545066689</v>
      </c>
      <c r="J135" s="59">
        <f>'Correctivo Gasolina'!J135*'Propuesta Economica'!$M$12</f>
        <v>957.89378426089934</v>
      </c>
      <c r="K135" s="59">
        <f>'Correctivo Gasolina'!K135*'Propuesta Economica'!$M$12</f>
        <v>1054.5020947141822</v>
      </c>
      <c r="L135" s="59">
        <f>'Correctivo Gasolina'!L135*'Propuesta Economica'!$M$12</f>
        <v>1181.0423460798845</v>
      </c>
      <c r="M135" s="59">
        <f>'Correctivo Gasolina'!M135*'Propuesta Economica'!$M$12</f>
        <v>754.15681293333364</v>
      </c>
      <c r="N135" s="59">
        <f>'Correctivo Gasolina'!N135*'Propuesta Economica'!$M$12</f>
        <v>791.86465358000021</v>
      </c>
      <c r="O135" s="59">
        <f>'Correctivo Gasolina'!O135*'Propuesta Economica'!$M$12</f>
        <v>769.23994919200038</v>
      </c>
      <c r="P135" s="59">
        <f>'Correctivo Gasolina'!P135*'Propuesta Economica'!$M$12</f>
        <v>846.16394411120029</v>
      </c>
      <c r="Q135" s="59">
        <f>'Correctivo Gasolina'!Q135*'Propuesta Economica'!$M$12</f>
        <v>863.08722299342435</v>
      </c>
    </row>
    <row r="136" spans="1:17" ht="34.5" thickBot="1" x14ac:dyDescent="0.3">
      <c r="A136" s="140"/>
      <c r="B136" s="3" t="s">
        <v>588</v>
      </c>
      <c r="C136" s="99" t="s">
        <v>131</v>
      </c>
      <c r="D136" s="97">
        <f>'Correctivo Gasolina'!D136*'Propuesta Economica'!$M$12</f>
        <v>595.14110856446405</v>
      </c>
      <c r="E136" s="59">
        <f>'Correctivo Gasolina'!E136*'Propuesta Economica'!$M$12</f>
        <v>514.10149330399997</v>
      </c>
      <c r="F136" s="59">
        <f>'Correctivo Gasolina'!F136*'Propuesta Economica'!$M$12</f>
        <v>616.2442772173049</v>
      </c>
      <c r="G136" s="59">
        <f>'Correctivo Gasolina'!G136*'Propuesta Economica'!$M$12</f>
        <v>599.16621751127684</v>
      </c>
      <c r="H136" s="59">
        <f>'Correctivo Gasolina'!H136*'Propuesta Economica'!$M$12</f>
        <v>661.52483910374406</v>
      </c>
      <c r="I136" s="59">
        <f>'Correctivo Gasolina'!I136*'Propuesta Economica'!$M$12</f>
        <v>661.52483910374406</v>
      </c>
      <c r="J136" s="59">
        <f>'Correctivo Gasolina'!J136*'Propuesta Economica'!$M$12</f>
        <v>618.94675290704254</v>
      </c>
      <c r="K136" s="59">
        <f>'Correctivo Gasolina'!K136*'Propuesta Economica'!$M$12</f>
        <v>681.37058427685622</v>
      </c>
      <c r="L136" s="59">
        <f>'Correctivo Gasolina'!L136*'Propuesta Economica'!$M$12</f>
        <v>763.13505439007895</v>
      </c>
      <c r="M136" s="59">
        <f>'Correctivo Gasolina'!M136*'Propuesta Economica'!$M$12</f>
        <v>487.30132528000013</v>
      </c>
      <c r="N136" s="59">
        <f>'Correctivo Gasolina'!N136*'Propuesta Economica'!$M$12</f>
        <v>511.66639154400008</v>
      </c>
      <c r="O136" s="59">
        <f>'Correctivo Gasolina'!O136*'Propuesta Economica'!$M$12</f>
        <v>497.04735178560014</v>
      </c>
      <c r="P136" s="59">
        <f>'Correctivo Gasolina'!P136*'Propuesta Economica'!$M$12</f>
        <v>546.75208696416018</v>
      </c>
      <c r="Q136" s="59">
        <f>'Correctivo Gasolina'!Q136*'Propuesta Economica'!$M$12</f>
        <v>557.68712870344336</v>
      </c>
    </row>
    <row r="137" spans="1:17" ht="45.75" thickBot="1" x14ac:dyDescent="0.3">
      <c r="A137" s="140"/>
      <c r="B137" s="3" t="s">
        <v>591</v>
      </c>
      <c r="C137" s="100" t="s">
        <v>1344</v>
      </c>
      <c r="D137" s="97">
        <f>'Correctivo Gasolina'!D137*'Propuesta Economica'!$M$12</f>
        <v>771.11306425296016</v>
      </c>
      <c r="E137" s="59">
        <f>'Correctivo Gasolina'!E137*'Propuesta Economica'!$M$12</f>
        <v>666.10904126000014</v>
      </c>
      <c r="F137" s="59">
        <f>'Correctivo Gasolina'!F137*'Propuesta Economica'!$M$12</f>
        <v>798.45604024833528</v>
      </c>
      <c r="G137" s="59">
        <f>'Correctivo Gasolina'!G137*'Propuesta Economica'!$M$12</f>
        <v>776.32832169235223</v>
      </c>
      <c r="H137" s="59">
        <f>'Correctivo Gasolina'!H137*'Propuesta Economica'!$M$12</f>
        <v>857.12520681215995</v>
      </c>
      <c r="I137" s="59">
        <f>'Correctivo Gasolina'!I137*'Propuesta Economica'!$M$12</f>
        <v>656.64258316800033</v>
      </c>
      <c r="J137" s="59">
        <f>'Correctivo Gasolina'!J137*'Propuesta Economica'!$M$12</f>
        <v>801.95758682307849</v>
      </c>
      <c r="K137" s="59">
        <f>'Correctivo Gasolina'!K137*'Propuesta Economica'!$M$12</f>
        <v>882.83896301652487</v>
      </c>
      <c r="L137" s="59">
        <f>'Correctivo Gasolina'!L137*'Propuesta Economica'!$M$12</f>
        <v>988.77963857850807</v>
      </c>
      <c r="M137" s="59">
        <f>'Correctivo Gasolina'!M137*'Propuesta Economica'!$M$12</f>
        <v>631.38709920000019</v>
      </c>
      <c r="N137" s="59">
        <f>'Correctivo Gasolina'!N137*'Propuesta Economica'!$M$12</f>
        <v>662.95645416000025</v>
      </c>
      <c r="O137" s="59">
        <f>'Correctivo Gasolina'!O137*'Propuesta Economica'!$M$12</f>
        <v>644.01484118400015</v>
      </c>
      <c r="P137" s="59">
        <f>'Correctivo Gasolina'!P137*'Propuesta Economica'!$M$12</f>
        <v>708.4163253024002</v>
      </c>
      <c r="Q137" s="59">
        <f>'Correctivo Gasolina'!Q137*'Propuesta Economica'!$M$12</f>
        <v>722.58465180844826</v>
      </c>
    </row>
    <row r="138" spans="1:17" ht="34.5" thickBot="1" x14ac:dyDescent="0.3">
      <c r="A138" s="141"/>
      <c r="B138" s="3" t="s">
        <v>590</v>
      </c>
      <c r="C138" s="99" t="s">
        <v>132</v>
      </c>
      <c r="D138" s="97">
        <f>'Correctivo Gasolina'!D138*'Propuesta Economica'!$M$12</f>
        <v>498.25767228652802</v>
      </c>
      <c r="E138" s="59">
        <f>'Correctivo Gasolina'!E138*'Propuesta Economica'!$M$12</f>
        <v>430.40891896800008</v>
      </c>
      <c r="F138" s="59">
        <f>'Correctivo Gasolina'!F138*'Propuesta Economica'!$M$12</f>
        <v>515.92544139123208</v>
      </c>
      <c r="G138" s="59">
        <f>'Correctivo Gasolina'!G138*'Propuesta Economica'!$M$12</f>
        <v>501.62753093967376</v>
      </c>
      <c r="H138" s="59">
        <f>'Correctivo Gasolina'!H138*'Propuesta Economica'!$M$12</f>
        <v>553.83474901708803</v>
      </c>
      <c r="I138" s="59">
        <f>'Correctivo Gasolina'!I138*'Propuesta Economica'!$M$12</f>
        <v>553.83474901708803</v>
      </c>
      <c r="J138" s="59">
        <f>'Correctivo Gasolina'!J138*'Propuesta Economica'!$M$12</f>
        <v>518.18797917798918</v>
      </c>
      <c r="K138" s="59">
        <f>'Correctivo Gasolina'!K138*'Propuesta Economica'!$M$12</f>
        <v>570.44979148760069</v>
      </c>
      <c r="L138" s="59">
        <f>'Correctivo Gasolina'!L138*'Propuesta Economica'!$M$12</f>
        <v>638.90376646611276</v>
      </c>
      <c r="M138" s="59">
        <f>'Correctivo Gasolina'!M138*'Propuesta Economica'!$M$12</f>
        <v>407.97320256000012</v>
      </c>
      <c r="N138" s="59">
        <f>'Correctivo Gasolina'!N138*'Propuesta Economica'!$M$12</f>
        <v>428.37186268800014</v>
      </c>
      <c r="O138" s="59">
        <f>'Correctivo Gasolina'!O138*'Propuesta Economica'!$M$12</f>
        <v>416.13266661120014</v>
      </c>
      <c r="P138" s="59">
        <f>'Correctivo Gasolina'!P138*'Propuesta Economica'!$M$12</f>
        <v>457.74593327232014</v>
      </c>
      <c r="Q138" s="59">
        <f>'Correctivo Gasolina'!Q138*'Propuesta Economica'!$M$12</f>
        <v>466.9008519377665</v>
      </c>
    </row>
    <row r="139" spans="1:17" ht="45.75" thickBot="1" x14ac:dyDescent="0.3">
      <c r="A139" s="43"/>
      <c r="B139" s="3" t="s">
        <v>593</v>
      </c>
      <c r="C139" s="100" t="s">
        <v>1345</v>
      </c>
      <c r="D139" s="97">
        <f>'Correctivo Gasolina'!D139*'Propuesta Economica'!$M$12</f>
        <v>3159.4215827031016</v>
      </c>
      <c r="E139" s="59">
        <f>'Correctivo Gasolina'!E139*'Propuesta Economica'!$M$12</f>
        <v>2729.2127707866671</v>
      </c>
      <c r="F139" s="59">
        <f>'Correctivo Gasolina'!F139*'Propuesta Economica'!$M$12</f>
        <v>3271.4518315730406</v>
      </c>
      <c r="G139" s="59">
        <f>'Correctivo Gasolina'!G139*'Propuesta Economica'!$M$12</f>
        <v>3180.7896513783876</v>
      </c>
      <c r="H139" s="59">
        <f>'Correctivo Gasolina'!H139*'Propuesta Economica'!$M$12</f>
        <v>3511.8324445776002</v>
      </c>
      <c r="I139" s="59">
        <f>'Correctivo Gasolina'!I139*'Propuesta Economica'!$M$12</f>
        <v>2690.4105838133346</v>
      </c>
      <c r="J139" s="59">
        <f>'Correctivo Gasolina'!J139*'Propuesta Economica'!$M$12</f>
        <v>3285.7984460112252</v>
      </c>
      <c r="K139" s="59">
        <f>'Correctivo Gasolina'!K139*'Propuesta Economica'!$M$12</f>
        <v>3617.1874179149295</v>
      </c>
      <c r="L139" s="59">
        <f>'Correctivo Gasolina'!L139*'Propuesta Economica'!$M$12</f>
        <v>4051.2499080647212</v>
      </c>
      <c r="M139" s="59">
        <f>'Correctivo Gasolina'!M139*'Propuesta Economica'!$M$12</f>
        <v>2586.9332536666675</v>
      </c>
      <c r="N139" s="59">
        <f>'Correctivo Gasolina'!N139*'Propuesta Economica'!$M$12</f>
        <v>2716.2799163500008</v>
      </c>
      <c r="O139" s="59">
        <f>'Correctivo Gasolina'!O139*'Propuesta Economica'!$M$12</f>
        <v>2638.6719187400008</v>
      </c>
      <c r="P139" s="59">
        <f>'Correctivo Gasolina'!P139*'Propuesta Economica'!$M$12</f>
        <v>2902.5391106140014</v>
      </c>
      <c r="Q139" s="59">
        <f>'Correctivo Gasolina'!Q139*'Propuesta Economica'!$M$12</f>
        <v>2960.5898928262809</v>
      </c>
    </row>
    <row r="140" spans="1:17" ht="57" thickBot="1" x14ac:dyDescent="0.3">
      <c r="A140" s="132" t="s">
        <v>133</v>
      </c>
      <c r="B140" s="3" t="s">
        <v>592</v>
      </c>
      <c r="C140" s="99" t="s">
        <v>134</v>
      </c>
      <c r="D140" s="97">
        <f>'Correctivo Gasolina'!D140*'Propuesta Economica'!$M$12</f>
        <v>2041.4724072850804</v>
      </c>
      <c r="E140" s="59">
        <f>'Correctivo Gasolina'!E140*'Propuesta Economica'!$M$12</f>
        <v>1763.4913288159999</v>
      </c>
      <c r="F140" s="59">
        <f>'Correctivo Gasolina'!F140*'Propuesta Economica'!$M$12</f>
        <v>2113.8611834779645</v>
      </c>
      <c r="G140" s="59">
        <f>'Correctivo Gasolina'!G140*'Propuesta Economica'!$M$12</f>
        <v>2055.2794670444964</v>
      </c>
      <c r="H140" s="59">
        <f>'Correctivo Gasolina'!H140*'Propuesta Economica'!$M$12</f>
        <v>2269.1840411116805</v>
      </c>
      <c r="I140" s="59">
        <f>'Correctivo Gasolina'!I140*'Propuesta Economica'!$M$12</f>
        <v>2269.1840411116805</v>
      </c>
      <c r="J140" s="59">
        <f>'Correctivo Gasolina'!J140*'Propuesta Economica'!$M$12</f>
        <v>2123.1313035764838</v>
      </c>
      <c r="K140" s="59">
        <f>'Correctivo Gasolina'!K140*'Propuesta Economica'!$M$12</f>
        <v>2337.2595623450311</v>
      </c>
      <c r="L140" s="59">
        <f>'Correctivo Gasolina'!L140*'Propuesta Economica'!$M$12</f>
        <v>2617.730709826435</v>
      </c>
      <c r="M140" s="59">
        <f>'Correctivo Gasolina'!M140*'Propuesta Economica'!$M$12</f>
        <v>1671.5568716000005</v>
      </c>
      <c r="N140" s="59">
        <f>'Correctivo Gasolina'!N140*'Propuesta Economica'!$M$12</f>
        <v>1755.1347151800007</v>
      </c>
      <c r="O140" s="59">
        <f>'Correctivo Gasolina'!O140*'Propuesta Economica'!$M$12</f>
        <v>1704.9880090320005</v>
      </c>
      <c r="P140" s="59">
        <f>'Correctivo Gasolina'!P140*'Propuesta Economica'!$M$12</f>
        <v>1875.4868099352004</v>
      </c>
      <c r="Q140" s="59">
        <f>'Correctivo Gasolina'!Q140*'Propuesta Economica'!$M$12</f>
        <v>1912.9965461339043</v>
      </c>
    </row>
    <row r="141" spans="1:17" ht="23.25" thickBot="1" x14ac:dyDescent="0.3">
      <c r="A141" s="133"/>
      <c r="B141" s="3" t="s">
        <v>595</v>
      </c>
      <c r="C141" s="100" t="s">
        <v>1346</v>
      </c>
      <c r="D141" s="97">
        <f>'Correctivo Gasolina'!D141*'Propuesta Economica'!$M$12</f>
        <v>3159.4215827031016</v>
      </c>
      <c r="E141" s="59">
        <f>'Correctivo Gasolina'!E141*'Propuesta Economica'!$M$12</f>
        <v>2729.2127707866671</v>
      </c>
      <c r="F141" s="59">
        <f>'Correctivo Gasolina'!F141*'Propuesta Economica'!$M$12</f>
        <v>3271.4518315730406</v>
      </c>
      <c r="G141" s="59">
        <f>'Correctivo Gasolina'!G141*'Propuesta Economica'!$M$12</f>
        <v>3180.7896513783876</v>
      </c>
      <c r="H141" s="59">
        <f>'Correctivo Gasolina'!H141*'Propuesta Economica'!$M$12</f>
        <v>3511.8324445776002</v>
      </c>
      <c r="I141" s="59">
        <f>'Correctivo Gasolina'!I141*'Propuesta Economica'!$M$12</f>
        <v>2690.4105838133346</v>
      </c>
      <c r="J141" s="59">
        <f>'Correctivo Gasolina'!J141*'Propuesta Economica'!$M$12</f>
        <v>3285.7984460112252</v>
      </c>
      <c r="K141" s="59">
        <f>'Correctivo Gasolina'!K141*'Propuesta Economica'!$M$12</f>
        <v>3617.1874179149295</v>
      </c>
      <c r="L141" s="59">
        <f>'Correctivo Gasolina'!L141*'Propuesta Economica'!$M$12</f>
        <v>4051.2499080647212</v>
      </c>
      <c r="M141" s="59">
        <f>'Correctivo Gasolina'!M141*'Propuesta Economica'!$M$12</f>
        <v>2586.9332536666675</v>
      </c>
      <c r="N141" s="59">
        <f>'Correctivo Gasolina'!N141*'Propuesta Economica'!$M$12</f>
        <v>2716.2799163500008</v>
      </c>
      <c r="O141" s="59">
        <f>'Correctivo Gasolina'!O141*'Propuesta Economica'!$M$12</f>
        <v>2638.6719187400008</v>
      </c>
      <c r="P141" s="59">
        <f>'Correctivo Gasolina'!P141*'Propuesta Economica'!$M$12</f>
        <v>2902.5391106140014</v>
      </c>
      <c r="Q141" s="59">
        <f>'Correctivo Gasolina'!Q141*'Propuesta Economica'!$M$12</f>
        <v>2960.5898928262809</v>
      </c>
    </row>
    <row r="142" spans="1:17" ht="23.25" thickBot="1" x14ac:dyDescent="0.3">
      <c r="A142" s="133"/>
      <c r="B142" s="3" t="s">
        <v>594</v>
      </c>
      <c r="C142" s="99" t="s">
        <v>135</v>
      </c>
      <c r="D142" s="97">
        <f>'Correctivo Gasolina'!D142*'Propuesta Economica'!$M$12</f>
        <v>2041.4724072850804</v>
      </c>
      <c r="E142" s="59">
        <f>'Correctivo Gasolina'!E142*'Propuesta Economica'!$M$12</f>
        <v>1763.4913288159999</v>
      </c>
      <c r="F142" s="59">
        <f>'Correctivo Gasolina'!F142*'Propuesta Economica'!$M$12</f>
        <v>2113.8611834779645</v>
      </c>
      <c r="G142" s="59">
        <f>'Correctivo Gasolina'!G142*'Propuesta Economica'!$M$12</f>
        <v>2055.2794670444964</v>
      </c>
      <c r="H142" s="59">
        <f>'Correctivo Gasolina'!H142*'Propuesta Economica'!$M$12</f>
        <v>2269.1840411116805</v>
      </c>
      <c r="I142" s="59">
        <f>'Correctivo Gasolina'!I142*'Propuesta Economica'!$M$12</f>
        <v>2269.1840411116805</v>
      </c>
      <c r="J142" s="59">
        <f>'Correctivo Gasolina'!J142*'Propuesta Economica'!$M$12</f>
        <v>2123.1313035764838</v>
      </c>
      <c r="K142" s="59">
        <f>'Correctivo Gasolina'!K142*'Propuesta Economica'!$M$12</f>
        <v>2337.2595623450311</v>
      </c>
      <c r="L142" s="59">
        <f>'Correctivo Gasolina'!L142*'Propuesta Economica'!$M$12</f>
        <v>2617.730709826435</v>
      </c>
      <c r="M142" s="59">
        <f>'Correctivo Gasolina'!M142*'Propuesta Economica'!$M$12</f>
        <v>1671.5568716000005</v>
      </c>
      <c r="N142" s="59">
        <f>'Correctivo Gasolina'!N142*'Propuesta Economica'!$M$12</f>
        <v>1755.1347151800007</v>
      </c>
      <c r="O142" s="59">
        <f>'Correctivo Gasolina'!O142*'Propuesta Economica'!$M$12</f>
        <v>1704.9880090320005</v>
      </c>
      <c r="P142" s="59">
        <f>'Correctivo Gasolina'!P142*'Propuesta Economica'!$M$12</f>
        <v>1875.4868099352004</v>
      </c>
      <c r="Q142" s="59">
        <f>'Correctivo Gasolina'!Q142*'Propuesta Economica'!$M$12</f>
        <v>1912.9965461339043</v>
      </c>
    </row>
    <row r="143" spans="1:17" ht="23.25" thickBot="1" x14ac:dyDescent="0.3">
      <c r="A143" s="133"/>
      <c r="B143" s="3" t="s">
        <v>597</v>
      </c>
      <c r="C143" s="100" t="s">
        <v>1347</v>
      </c>
      <c r="D143" s="97">
        <f>'Correctivo Gasolina'!D143*'Propuesta Economica'!$M$12</f>
        <v>2838.1244725976999</v>
      </c>
      <c r="E143" s="59">
        <f>'Correctivo Gasolina'!E143*'Propuesta Economica'!$M$12</f>
        <v>2451.6619014333337</v>
      </c>
      <c r="F143" s="59">
        <f>'Correctivo Gasolina'!F143*'Propuesta Economica'!$M$12</f>
        <v>2938.761814802901</v>
      </c>
      <c r="G143" s="59">
        <f>'Correctivo Gasolina'!G143*'Propuesta Economica'!$M$12</f>
        <v>2857.3195173399076</v>
      </c>
      <c r="H143" s="59">
        <f>'Correctivo Gasolina'!H143*'Propuesta Economica'!$M$12</f>
        <v>3154.6969417392011</v>
      </c>
      <c r="I143" s="59">
        <f>'Correctivo Gasolina'!I143*'Propuesta Economica'!$M$12</f>
        <v>2416.809507493334</v>
      </c>
      <c r="J143" s="59">
        <f>'Correctivo Gasolina'!J143*'Propuesta Economica'!$M$12</f>
        <v>2951.6494515016088</v>
      </c>
      <c r="K143" s="59">
        <f>'Correctivo Gasolina'!K143*'Propuesta Economica'!$M$12</f>
        <v>3249.3378499913774</v>
      </c>
      <c r="L143" s="59">
        <f>'Correctivo Gasolina'!L143*'Propuesta Economica'!$M$12</f>
        <v>3639.2583919903427</v>
      </c>
      <c r="M143" s="59">
        <f>'Correctivo Gasolina'!M143*'Propuesta Economica'!$M$12</f>
        <v>2323.8552956666676</v>
      </c>
      <c r="N143" s="59">
        <f>'Correctivo Gasolina'!N143*'Propuesta Economica'!$M$12</f>
        <v>2440.0480604500012</v>
      </c>
      <c r="O143" s="59">
        <f>'Correctivo Gasolina'!O143*'Propuesta Economica'!$M$12</f>
        <v>2370.3324015800008</v>
      </c>
      <c r="P143" s="59">
        <f>'Correctivo Gasolina'!P143*'Propuesta Economica'!$M$12</f>
        <v>2607.3656417380012</v>
      </c>
      <c r="Q143" s="59">
        <f>'Correctivo Gasolina'!Q143*'Propuesta Economica'!$M$12</f>
        <v>2659.5129545727609</v>
      </c>
    </row>
    <row r="144" spans="1:17" ht="34.5" thickBot="1" x14ac:dyDescent="0.3">
      <c r="A144" s="133"/>
      <c r="B144" s="3" t="s">
        <v>596</v>
      </c>
      <c r="C144" s="99" t="s">
        <v>136</v>
      </c>
      <c r="D144" s="97">
        <f>'Correctivo Gasolina'!D144*'Propuesta Economica'!$M$12</f>
        <v>1833.8650438323602</v>
      </c>
      <c r="E144" s="59">
        <f>'Correctivo Gasolina'!E144*'Propuesta Economica'!$M$12</f>
        <v>1584.1507670799999</v>
      </c>
      <c r="F144" s="59">
        <f>'Correctivo Gasolina'!F144*'Propuesta Economica'!$M$12</f>
        <v>1898.8922495649513</v>
      </c>
      <c r="G144" s="59">
        <f>'Correctivo Gasolina'!G144*'Propuesta Economica'!$M$12</f>
        <v>1846.2679958196325</v>
      </c>
      <c r="H144" s="59">
        <f>'Correctivo Gasolina'!H144*'Propuesta Economica'!$M$12</f>
        <v>2038.4195623545602</v>
      </c>
      <c r="I144" s="59">
        <f>'Correctivo Gasolina'!I144*'Propuesta Economica'!$M$12</f>
        <v>2038.4195623545602</v>
      </c>
      <c r="J144" s="59">
        <f>'Correctivo Gasolina'!J144*'Propuesta Economica'!$M$12</f>
        <v>1907.2196455856547</v>
      </c>
      <c r="K144" s="59">
        <f>'Correctivo Gasolina'!K144*'Propuesta Economica'!$M$12</f>
        <v>2099.5721492251973</v>
      </c>
      <c r="L144" s="59">
        <f>'Correctivo Gasolina'!L144*'Propuesta Economica'!$M$12</f>
        <v>2351.5208071322213</v>
      </c>
      <c r="M144" s="59">
        <f>'Correctivo Gasolina'!M144*'Propuesta Economica'!$M$12</f>
        <v>1501.5680372000006</v>
      </c>
      <c r="N144" s="59">
        <f>'Correctivo Gasolina'!N144*'Propuesta Economica'!$M$12</f>
        <v>1576.6464390600006</v>
      </c>
      <c r="O144" s="59">
        <f>'Correctivo Gasolina'!O144*'Propuesta Economica'!$M$12</f>
        <v>1531.5993979440002</v>
      </c>
      <c r="P144" s="59">
        <f>'Correctivo Gasolina'!P144*'Propuesta Economica'!$M$12</f>
        <v>1684.7593377384007</v>
      </c>
      <c r="Q144" s="59">
        <f>'Correctivo Gasolina'!Q144*'Propuesta Economica'!$M$12</f>
        <v>1718.4545244931687</v>
      </c>
    </row>
    <row r="145" spans="1:17" ht="23.25" thickBot="1" x14ac:dyDescent="0.3">
      <c r="A145" s="133"/>
      <c r="B145" s="3" t="s">
        <v>599</v>
      </c>
      <c r="C145" s="100" t="s">
        <v>1348</v>
      </c>
      <c r="D145" s="97">
        <f>'Correctivo Gasolina'!D145*'Propuesta Economica'!$M$12</f>
        <v>1113.8299816987203</v>
      </c>
      <c r="E145" s="59">
        <f>'Correctivo Gasolina'!E145*'Propuesta Economica'!$M$12</f>
        <v>962.16233559333341</v>
      </c>
      <c r="F145" s="59">
        <f>'Correctivo Gasolina'!F145*'Propuesta Economica'!$M$12</f>
        <v>1153.325391469818</v>
      </c>
      <c r="G145" s="59">
        <f>'Correctivo Gasolina'!G145*'Propuesta Economica'!$M$12</f>
        <v>1121.3631313333979</v>
      </c>
      <c r="H145" s="59">
        <f>'Correctivo Gasolina'!H145*'Propuesta Economica'!$M$12</f>
        <v>1238.0697431731203</v>
      </c>
      <c r="I145" s="59">
        <f>'Correctivo Gasolina'!I145*'Propuesta Economica'!$M$12</f>
        <v>948.48373124266675</v>
      </c>
      <c r="J145" s="59">
        <f>'Correctivo Gasolina'!J145*'Propuesta Economica'!$M$12</f>
        <v>1158.383180966669</v>
      </c>
      <c r="K145" s="59">
        <f>'Correctivo Gasolina'!K145*'Propuesta Economica'!$M$12</f>
        <v>1275.2118354683141</v>
      </c>
      <c r="L145" s="59">
        <f>'Correctivo Gasolina'!L145*'Propuesta Economica'!$M$12</f>
        <v>1428.2372557245119</v>
      </c>
      <c r="M145" s="59">
        <f>'Correctivo Gasolina'!M145*'Propuesta Economica'!$M$12</f>
        <v>912.00358773333346</v>
      </c>
      <c r="N145" s="59">
        <f>'Correctivo Gasolina'!N145*'Propuesta Economica'!$M$12</f>
        <v>957.60376712000016</v>
      </c>
      <c r="O145" s="59">
        <f>'Correctivo Gasolina'!O145*'Propuesta Economica'!$M$12</f>
        <v>930.24365948800039</v>
      </c>
      <c r="P145" s="59">
        <f>'Correctivo Gasolina'!P145*'Propuesta Economica'!$M$12</f>
        <v>1023.2680254368003</v>
      </c>
      <c r="Q145" s="59">
        <f>'Correctivo Gasolina'!Q145*'Propuesta Economica'!$M$12</f>
        <v>1043.7333859455366</v>
      </c>
    </row>
    <row r="146" spans="1:17" ht="34.5" thickBot="1" x14ac:dyDescent="0.3">
      <c r="A146" s="133"/>
      <c r="B146" s="3" t="s">
        <v>598</v>
      </c>
      <c r="C146" s="99" t="s">
        <v>137</v>
      </c>
      <c r="D146" s="97">
        <f>'Correctivo Gasolina'!D146*'Propuesta Economica'!$M$12</f>
        <v>719.70552663609612</v>
      </c>
      <c r="E146" s="59">
        <f>'Correctivo Gasolina'!E146*'Propuesta Economica'!$M$12</f>
        <v>621.70489376800003</v>
      </c>
      <c r="F146" s="59">
        <f>'Correctivo Gasolina'!F146*'Propuesta Economica'!$M$12</f>
        <v>745.22563756511283</v>
      </c>
      <c r="G146" s="59">
        <f>'Correctivo Gasolina'!G146*'Propuesta Economica'!$M$12</f>
        <v>724.57310024619528</v>
      </c>
      <c r="H146" s="59">
        <f>'Correctivo Gasolina'!H146*'Propuesta Economica'!$M$12</f>
        <v>799.98352635801621</v>
      </c>
      <c r="I146" s="59">
        <f>'Correctivo Gasolina'!I146*'Propuesta Economica'!$M$12</f>
        <v>799.98352635801621</v>
      </c>
      <c r="J146" s="59">
        <f>'Correctivo Gasolina'!J146*'Propuesta Economica'!$M$12</f>
        <v>748.49374770153997</v>
      </c>
      <c r="K146" s="59">
        <f>'Correctivo Gasolina'!K146*'Propuesta Economica'!$M$12</f>
        <v>823.98303214875659</v>
      </c>
      <c r="L146" s="59">
        <f>'Correctivo Gasolina'!L146*'Propuesta Economica'!$M$12</f>
        <v>922.86099600660771</v>
      </c>
      <c r="M146" s="59">
        <f>'Correctivo Gasolina'!M146*'Propuesta Economica'!$M$12</f>
        <v>589.29462592000004</v>
      </c>
      <c r="N146" s="59">
        <f>'Correctivo Gasolina'!N146*'Propuesta Economica'!$M$12</f>
        <v>618.75935721600024</v>
      </c>
      <c r="O146" s="59">
        <f>'Correctivo Gasolina'!O146*'Propuesta Economica'!$M$12</f>
        <v>601.08051843839996</v>
      </c>
      <c r="P146" s="59">
        <f>'Correctivo Gasolina'!P146*'Propuesta Economica'!$M$12</f>
        <v>661.18857028224022</v>
      </c>
      <c r="Q146" s="59">
        <f>'Correctivo Gasolina'!Q146*'Propuesta Economica'!$M$12</f>
        <v>674.4123416878848</v>
      </c>
    </row>
    <row r="147" spans="1:17" ht="57" thickBot="1" x14ac:dyDescent="0.3">
      <c r="A147" s="133"/>
      <c r="B147" s="3" t="s">
        <v>601</v>
      </c>
      <c r="C147" s="100" t="s">
        <v>1349</v>
      </c>
      <c r="D147" s="97">
        <f>'Correctivo Gasolina'!D147*'Propuesta Economica'!$M$12</f>
        <v>5943.9965369499014</v>
      </c>
      <c r="E147" s="59">
        <f>'Correctivo Gasolina'!E147*'Propuesta Economica'!$M$12</f>
        <v>5134.6222334333333</v>
      </c>
      <c r="F147" s="59">
        <f>'Correctivo Gasolina'!F147*'Propuesta Economica'!$M$12</f>
        <v>6154.7653102475861</v>
      </c>
      <c r="G147" s="59">
        <f>'Correctivo Gasolina'!G147*'Propuesta Economica'!$M$12</f>
        <v>5984.1974797118819</v>
      </c>
      <c r="H147" s="59">
        <f>'Correctivo Gasolina'!H147*'Propuesta Economica'!$M$12</f>
        <v>6607.0068025104019</v>
      </c>
      <c r="I147" s="59">
        <f>'Correctivo Gasolina'!I147*'Propuesta Economica'!$M$12</f>
        <v>5061.6199119200028</v>
      </c>
      <c r="J147" s="59">
        <f>'Correctivo Gasolina'!J147*'Propuesta Economica'!$M$12</f>
        <v>6181.7563984278977</v>
      </c>
      <c r="K147" s="59">
        <f>'Correctivo Gasolina'!K147*'Propuesta Economica'!$M$12</f>
        <v>6805.2170065857144</v>
      </c>
      <c r="L147" s="59">
        <f>'Correctivo Gasolina'!L147*'Propuesta Economica'!$M$12</f>
        <v>7621.8430473760018</v>
      </c>
      <c r="M147" s="59">
        <f>'Correctivo Gasolina'!M147*'Propuesta Economica'!$M$12</f>
        <v>4866.9422230000018</v>
      </c>
      <c r="N147" s="59">
        <f>'Correctivo Gasolina'!N147*'Propuesta Economica'!$M$12</f>
        <v>5110.2893341500021</v>
      </c>
      <c r="O147" s="59">
        <f>'Correctivo Gasolina'!O147*'Propuesta Economica'!$M$12</f>
        <v>4964.2810674600023</v>
      </c>
      <c r="P147" s="59">
        <f>'Correctivo Gasolina'!P147*'Propuesta Economica'!$M$12</f>
        <v>5460.7091742060029</v>
      </c>
      <c r="Q147" s="59">
        <f>'Correctivo Gasolina'!Q147*'Propuesta Economica'!$M$12</f>
        <v>5569.9233576901233</v>
      </c>
    </row>
    <row r="148" spans="1:17" ht="57" thickBot="1" x14ac:dyDescent="0.3">
      <c r="A148" s="133"/>
      <c r="B148" s="3" t="s">
        <v>600</v>
      </c>
      <c r="C148" s="99" t="s">
        <v>138</v>
      </c>
      <c r="D148" s="97">
        <f>'Correctivo Gasolina'!D148*'Propuesta Economica'!$M$12</f>
        <v>3840.7362238753208</v>
      </c>
      <c r="E148" s="59">
        <f>'Correctivo Gasolina'!E148*'Propuesta Economica'!$M$12</f>
        <v>3317.7559046800002</v>
      </c>
      <c r="F148" s="59">
        <f>'Correctivo Gasolina'!F148*'Propuesta Economica'!$M$12</f>
        <v>3976.9252773907479</v>
      </c>
      <c r="G148" s="59">
        <f>'Correctivo Gasolina'!G148*'Propuesta Economica'!$M$12</f>
        <v>3866.7122176599855</v>
      </c>
      <c r="H148" s="59">
        <f>'Correctivo Gasolina'!H148*'Propuesta Economica'!$M$12</f>
        <v>4269.142857006721</v>
      </c>
      <c r="I148" s="59">
        <f>'Correctivo Gasolina'!I148*'Propuesta Economica'!$M$12</f>
        <v>4269.142857006721</v>
      </c>
      <c r="J148" s="59">
        <f>'Correctivo Gasolina'!J148*'Propuesta Economica'!$M$12</f>
        <v>3994.3656728303336</v>
      </c>
      <c r="K148" s="59">
        <f>'Correctivo Gasolina'!K148*'Propuesta Economica'!$M$12</f>
        <v>4397.2171427169224</v>
      </c>
      <c r="L148" s="59">
        <f>'Correctivo Gasolina'!L148*'Propuesta Economica'!$M$12</f>
        <v>4924.8831998429532</v>
      </c>
      <c r="M148" s="59">
        <f>'Correctivo Gasolina'!M148*'Propuesta Economica'!$M$12</f>
        <v>3144.7934364000007</v>
      </c>
      <c r="N148" s="59">
        <f>'Correctivo Gasolina'!N148*'Propuesta Economica'!$M$12</f>
        <v>3302.0331082200014</v>
      </c>
      <c r="O148" s="59">
        <f>'Correctivo Gasolina'!O148*'Propuesta Economica'!$M$12</f>
        <v>3207.6893051280008</v>
      </c>
      <c r="P148" s="59">
        <f>'Correctivo Gasolina'!P148*'Propuesta Economica'!$M$12</f>
        <v>3528.4582356408023</v>
      </c>
      <c r="Q148" s="59">
        <f>'Correctivo Gasolina'!Q148*'Propuesta Economica'!$M$12</f>
        <v>3599.0274003536178</v>
      </c>
    </row>
    <row r="149" spans="1:17" ht="15.75" thickBot="1" x14ac:dyDescent="0.3">
      <c r="A149" s="133"/>
      <c r="B149" s="3" t="s">
        <v>603</v>
      </c>
      <c r="C149" s="100" t="s">
        <v>1350</v>
      </c>
      <c r="D149" s="97">
        <f>'Correctivo Gasolina'!D149*'Propuesta Economica'!$M$12</f>
        <v>2838.1244725976999</v>
      </c>
      <c r="E149" s="59">
        <f>'Correctivo Gasolina'!E149*'Propuesta Economica'!$M$12</f>
        <v>2451.6619014333337</v>
      </c>
      <c r="F149" s="59">
        <f>'Correctivo Gasolina'!F149*'Propuesta Economica'!$M$12</f>
        <v>2938.761814802901</v>
      </c>
      <c r="G149" s="59">
        <f>'Correctivo Gasolina'!G149*'Propuesta Economica'!$M$12</f>
        <v>2857.3195173399076</v>
      </c>
      <c r="H149" s="59">
        <f>'Correctivo Gasolina'!H149*'Propuesta Economica'!$M$12</f>
        <v>3154.6969417392011</v>
      </c>
      <c r="I149" s="59">
        <f>'Correctivo Gasolina'!I149*'Propuesta Economica'!$M$12</f>
        <v>2416.809507493334</v>
      </c>
      <c r="J149" s="59">
        <f>'Correctivo Gasolina'!J149*'Propuesta Economica'!$M$12</f>
        <v>2951.6494515016088</v>
      </c>
      <c r="K149" s="59">
        <f>'Correctivo Gasolina'!K149*'Propuesta Economica'!$M$12</f>
        <v>3249.3378499913774</v>
      </c>
      <c r="L149" s="59">
        <f>'Correctivo Gasolina'!L149*'Propuesta Economica'!$M$12</f>
        <v>3639.2583919903427</v>
      </c>
      <c r="M149" s="59">
        <f>'Correctivo Gasolina'!M149*'Propuesta Economica'!$M$12</f>
        <v>2323.8552956666676</v>
      </c>
      <c r="N149" s="59">
        <f>'Correctivo Gasolina'!N149*'Propuesta Economica'!$M$12</f>
        <v>2440.0480604500012</v>
      </c>
      <c r="O149" s="59">
        <f>'Correctivo Gasolina'!O149*'Propuesta Economica'!$M$12</f>
        <v>2370.3324015800008</v>
      </c>
      <c r="P149" s="59">
        <f>'Correctivo Gasolina'!P149*'Propuesta Economica'!$M$12</f>
        <v>2607.3656417380012</v>
      </c>
      <c r="Q149" s="59">
        <f>'Correctivo Gasolina'!Q149*'Propuesta Economica'!$M$12</f>
        <v>2659.5129545727609</v>
      </c>
    </row>
    <row r="150" spans="1:17" ht="23.25" thickBot="1" x14ac:dyDescent="0.3">
      <c r="A150" s="133"/>
      <c r="B150" s="3" t="s">
        <v>602</v>
      </c>
      <c r="C150" s="99" t="s">
        <v>139</v>
      </c>
      <c r="D150" s="97">
        <f>'Correctivo Gasolina'!D150*'Propuesta Economica'!$M$12</f>
        <v>1833.8650438323602</v>
      </c>
      <c r="E150" s="59">
        <f>'Correctivo Gasolina'!E150*'Propuesta Economica'!$M$12</f>
        <v>1584.1507670799999</v>
      </c>
      <c r="F150" s="59">
        <f>'Correctivo Gasolina'!F150*'Propuesta Economica'!$M$12</f>
        <v>1898.8922495649513</v>
      </c>
      <c r="G150" s="59">
        <f>'Correctivo Gasolina'!G150*'Propuesta Economica'!$M$12</f>
        <v>1846.2679958196325</v>
      </c>
      <c r="H150" s="59">
        <f>'Correctivo Gasolina'!H150*'Propuesta Economica'!$M$12</f>
        <v>2038.4195623545602</v>
      </c>
      <c r="I150" s="59">
        <f>'Correctivo Gasolina'!I150*'Propuesta Economica'!$M$12</f>
        <v>2038.4195623545602</v>
      </c>
      <c r="J150" s="59">
        <f>'Correctivo Gasolina'!J150*'Propuesta Economica'!$M$12</f>
        <v>1907.2196455856547</v>
      </c>
      <c r="K150" s="59">
        <f>'Correctivo Gasolina'!K150*'Propuesta Economica'!$M$12</f>
        <v>2099.5721492251973</v>
      </c>
      <c r="L150" s="59">
        <f>'Correctivo Gasolina'!L150*'Propuesta Economica'!$M$12</f>
        <v>2351.5208071322213</v>
      </c>
      <c r="M150" s="59">
        <f>'Correctivo Gasolina'!M150*'Propuesta Economica'!$M$12</f>
        <v>1501.5680372000006</v>
      </c>
      <c r="N150" s="59">
        <f>'Correctivo Gasolina'!N150*'Propuesta Economica'!$M$12</f>
        <v>1576.6464390600006</v>
      </c>
      <c r="O150" s="59">
        <f>'Correctivo Gasolina'!O150*'Propuesta Economica'!$M$12</f>
        <v>1531.5993979440002</v>
      </c>
      <c r="P150" s="59">
        <f>'Correctivo Gasolina'!P150*'Propuesta Economica'!$M$12</f>
        <v>1684.7593377384007</v>
      </c>
      <c r="Q150" s="59">
        <f>'Correctivo Gasolina'!Q150*'Propuesta Economica'!$M$12</f>
        <v>1718.4545244931687</v>
      </c>
    </row>
    <row r="151" spans="1:17" ht="23.25" thickBot="1" x14ac:dyDescent="0.3">
      <c r="A151" s="133"/>
      <c r="B151" s="3" t="s">
        <v>605</v>
      </c>
      <c r="C151" s="100" t="s">
        <v>1351</v>
      </c>
      <c r="D151" s="97">
        <f>'Correctivo Gasolina'!D151*'Propuesta Economica'!$M$12</f>
        <v>2918.4487501240505</v>
      </c>
      <c r="E151" s="59">
        <f>'Correctivo Gasolina'!E151*'Propuesta Economica'!$M$12</f>
        <v>2521.0478069400006</v>
      </c>
      <c r="F151" s="59">
        <f>'Correctivo Gasolina'!F151*'Propuesta Economica'!$M$12</f>
        <v>3021.9343189954366</v>
      </c>
      <c r="G151" s="59">
        <f>'Correctivo Gasolina'!G151*'Propuesta Economica'!$M$12</f>
        <v>2938.1870508495272</v>
      </c>
      <c r="H151" s="59">
        <f>'Correctivo Gasolina'!H151*'Propuesta Economica'!$M$12</f>
        <v>3243.9808174488007</v>
      </c>
      <c r="I151" s="59">
        <f>'Correctivo Gasolina'!I151*'Propuesta Economica'!$M$12</f>
        <v>2485.2097765733342</v>
      </c>
      <c r="J151" s="59">
        <f>'Correctivo Gasolina'!J151*'Propuesta Economica'!$M$12</f>
        <v>3035.1867001290134</v>
      </c>
      <c r="K151" s="59">
        <f>'Correctivo Gasolina'!K151*'Propuesta Economica'!$M$12</f>
        <v>3341.3002419722652</v>
      </c>
      <c r="L151" s="59">
        <f>'Correctivo Gasolina'!L151*'Propuesta Economica'!$M$12</f>
        <v>3742.2562710089369</v>
      </c>
      <c r="M151" s="59">
        <f>'Correctivo Gasolina'!M151*'Propuesta Economica'!$M$12</f>
        <v>2389.6247851666676</v>
      </c>
      <c r="N151" s="59">
        <f>'Correctivo Gasolina'!N151*'Propuesta Economica'!$M$12</f>
        <v>2509.1060244250007</v>
      </c>
      <c r="O151" s="59">
        <f>'Correctivo Gasolina'!O151*'Propuesta Economica'!$M$12</f>
        <v>2437.4172808700009</v>
      </c>
      <c r="P151" s="59">
        <f>'Correctivo Gasolina'!P151*'Propuesta Economica'!$M$12</f>
        <v>2681.1590089570013</v>
      </c>
      <c r="Q151" s="59">
        <f>'Correctivo Gasolina'!Q151*'Propuesta Economica'!$M$12</f>
        <v>2734.7821891361414</v>
      </c>
    </row>
    <row r="152" spans="1:17" ht="34.5" thickBot="1" x14ac:dyDescent="0.3">
      <c r="A152" s="133"/>
      <c r="B152" s="3" t="s">
        <v>604</v>
      </c>
      <c r="C152" s="99" t="s">
        <v>140</v>
      </c>
      <c r="D152" s="97">
        <f>'Correctivo Gasolina'!D152*'Propuesta Economica'!$M$12</f>
        <v>1885.7668846955403</v>
      </c>
      <c r="E152" s="59">
        <f>'Correctivo Gasolina'!E152*'Propuesta Economica'!$M$12</f>
        <v>1628.9847367920001</v>
      </c>
      <c r="F152" s="59">
        <f>'Correctivo Gasolina'!F152*'Propuesta Economica'!$M$12</f>
        <v>1952.6344830432051</v>
      </c>
      <c r="G152" s="59">
        <f>'Correctivo Gasolina'!G152*'Propuesta Economica'!$M$12</f>
        <v>1898.5208636258485</v>
      </c>
      <c r="H152" s="59">
        <f>'Correctivo Gasolina'!H152*'Propuesta Economica'!$M$12</f>
        <v>2096.1106820438404</v>
      </c>
      <c r="I152" s="59">
        <f>'Correctivo Gasolina'!I152*'Propuesta Economica'!$M$12</f>
        <v>2096.1106820438404</v>
      </c>
      <c r="J152" s="59">
        <f>'Correctivo Gasolina'!J152*'Propuesta Economica'!$M$12</f>
        <v>1961.1975600833621</v>
      </c>
      <c r="K152" s="59">
        <f>'Correctivo Gasolina'!K152*'Propuesta Economica'!$M$12</f>
        <v>2158.994002505156</v>
      </c>
      <c r="L152" s="59">
        <f>'Correctivo Gasolina'!L152*'Propuesta Economica'!$M$12</f>
        <v>2418.0732828057749</v>
      </c>
      <c r="M152" s="59">
        <f>'Correctivo Gasolina'!M152*'Propuesta Economica'!$M$12</f>
        <v>1544.0652458000004</v>
      </c>
      <c r="N152" s="59">
        <f>'Correctivo Gasolina'!N152*'Propuesta Economica'!$M$12</f>
        <v>1621.2685080900003</v>
      </c>
      <c r="O152" s="59">
        <f>'Correctivo Gasolina'!O152*'Propuesta Economica'!$M$12</f>
        <v>1574.9465507160005</v>
      </c>
      <c r="P152" s="59">
        <f>'Correctivo Gasolina'!P152*'Propuesta Economica'!$M$12</f>
        <v>1732.4412057876007</v>
      </c>
      <c r="Q152" s="59">
        <f>'Correctivo Gasolina'!Q152*'Propuesta Economica'!$M$12</f>
        <v>1767.0900299033528</v>
      </c>
    </row>
    <row r="153" spans="1:17" ht="23.25" thickBot="1" x14ac:dyDescent="0.3">
      <c r="A153" s="133"/>
      <c r="B153" s="3" t="s">
        <v>607</v>
      </c>
      <c r="C153" s="100" t="s">
        <v>1352</v>
      </c>
      <c r="D153" s="97">
        <f>'Correctivo Gasolina'!D153*'Propuesta Economica'!$M$12</f>
        <v>2302.6292890887012</v>
      </c>
      <c r="E153" s="59">
        <f>'Correctivo Gasolina'!E153*'Propuesta Economica'!$M$12</f>
        <v>1989.0867822800003</v>
      </c>
      <c r="F153" s="59">
        <f>'Correctivo Gasolina'!F153*'Propuesta Economica'!$M$12</f>
        <v>2384.2784535193346</v>
      </c>
      <c r="G153" s="59">
        <f>'Correctivo Gasolina'!G153*'Propuesta Economica'!$M$12</f>
        <v>2318.2026272757739</v>
      </c>
      <c r="H153" s="59">
        <f>'Correctivo Gasolina'!H153*'Propuesta Economica'!$M$12</f>
        <v>2559.471103675201</v>
      </c>
      <c r="I153" s="59">
        <f>'Correctivo Gasolina'!I153*'Propuesta Economica'!$M$12</f>
        <v>1960.8077136266668</v>
      </c>
      <c r="J153" s="59">
        <f>'Correctivo Gasolina'!J153*'Propuesta Economica'!$M$12</f>
        <v>2394.7344606522488</v>
      </c>
      <c r="K153" s="59">
        <f>'Correctivo Gasolina'!K153*'Propuesta Economica'!$M$12</f>
        <v>2636.2552367854569</v>
      </c>
      <c r="L153" s="59">
        <f>'Correctivo Gasolina'!L153*'Propuesta Economica'!$M$12</f>
        <v>2952.6058651997118</v>
      </c>
      <c r="M153" s="59">
        <f>'Correctivo Gasolina'!M153*'Propuesta Economica'!$M$12</f>
        <v>1885.3920323333339</v>
      </c>
      <c r="N153" s="59">
        <f>'Correctivo Gasolina'!N153*'Propuesta Economica'!$M$12</f>
        <v>1979.6616339500004</v>
      </c>
      <c r="O153" s="59">
        <f>'Correctivo Gasolina'!O153*'Propuesta Economica'!$M$12</f>
        <v>1923.0998729800003</v>
      </c>
      <c r="P153" s="59">
        <f>'Correctivo Gasolina'!P153*'Propuesta Economica'!$M$12</f>
        <v>2115.4098602780009</v>
      </c>
      <c r="Q153" s="59">
        <f>'Correctivo Gasolina'!Q153*'Propuesta Economica'!$M$12</f>
        <v>2157.7180574835606</v>
      </c>
    </row>
    <row r="154" spans="1:17" ht="34.5" thickBot="1" x14ac:dyDescent="0.3">
      <c r="A154" s="133"/>
      <c r="B154" s="3" t="s">
        <v>606</v>
      </c>
      <c r="C154" s="99" t="s">
        <v>141</v>
      </c>
      <c r="D154" s="97">
        <f>'Correctivo Gasolina'!D154*'Propuesta Economica'!$M$12</f>
        <v>1487.8527714111603</v>
      </c>
      <c r="E154" s="59">
        <f>'Correctivo Gasolina'!E154*'Propuesta Economica'!$M$12</f>
        <v>1285.256074704</v>
      </c>
      <c r="F154" s="59">
        <f>'Correctivo Gasolina'!F154*'Propuesta Economica'!$M$12</f>
        <v>1540.6106930432625</v>
      </c>
      <c r="G154" s="59">
        <f>'Correctivo Gasolina'!G154*'Propuesta Economica'!$M$12</f>
        <v>1497.9155437781926</v>
      </c>
      <c r="H154" s="59">
        <f>'Correctivo Gasolina'!H154*'Propuesta Economica'!$M$12</f>
        <v>1653.8120977593608</v>
      </c>
      <c r="I154" s="59">
        <f>'Correctivo Gasolina'!I154*'Propuesta Economica'!$M$12</f>
        <v>1653.8120977593608</v>
      </c>
      <c r="J154" s="59">
        <f>'Correctivo Gasolina'!J154*'Propuesta Economica'!$M$12</f>
        <v>1547.3668822676066</v>
      </c>
      <c r="K154" s="59">
        <f>'Correctivo Gasolina'!K154*'Propuesta Economica'!$M$12</f>
        <v>1703.4264606921415</v>
      </c>
      <c r="L154" s="59">
        <f>'Correctivo Gasolina'!L154*'Propuesta Economica'!$M$12</f>
        <v>1907.8376359751985</v>
      </c>
      <c r="M154" s="59">
        <f>'Correctivo Gasolina'!M154*'Propuesta Economica'!$M$12</f>
        <v>1218.2533132000001</v>
      </c>
      <c r="N154" s="59">
        <f>'Correctivo Gasolina'!N154*'Propuesta Economica'!$M$12</f>
        <v>1279.16597886</v>
      </c>
      <c r="O154" s="59">
        <f>'Correctivo Gasolina'!O154*'Propuesta Economica'!$M$12</f>
        <v>1242.6183794640001</v>
      </c>
      <c r="P154" s="59">
        <f>'Correctivo Gasolina'!P154*'Propuesta Economica'!$M$12</f>
        <v>1366.8802174104003</v>
      </c>
      <c r="Q154" s="59">
        <f>'Correctivo Gasolina'!Q154*'Propuesta Economica'!$M$12</f>
        <v>1394.2178217586086</v>
      </c>
    </row>
    <row r="155" spans="1:17" ht="15.75" thickBot="1" x14ac:dyDescent="0.3">
      <c r="A155" s="133"/>
      <c r="B155" s="3" t="s">
        <v>609</v>
      </c>
      <c r="C155" s="100" t="s">
        <v>1353</v>
      </c>
      <c r="D155" s="97">
        <f>'Correctivo Gasolina'!D155*'Propuesta Economica'!$M$12</f>
        <v>1852.8133349411401</v>
      </c>
      <c r="E155" s="59">
        <f>'Correctivo Gasolina'!E155*'Propuesta Economica'!$M$12</f>
        <v>1600.5213630466667</v>
      </c>
      <c r="F155" s="59">
        <f>'Correctivo Gasolina'!F155*'Propuesta Economica'!$M$12</f>
        <v>1918.5124300411389</v>
      </c>
      <c r="G155" s="59">
        <f>'Correctivo Gasolina'!G155*'Propuesta Economica'!$M$12</f>
        <v>1865.3444396219018</v>
      </c>
      <c r="H155" s="59">
        <f>'Correctivo Gasolina'!H155*'Propuesta Economica'!$M$12</f>
        <v>2059.4813997014408</v>
      </c>
      <c r="I155" s="59">
        <f>'Correctivo Gasolina'!I155*'Propuesta Economica'!$M$12</f>
        <v>1577.7662067786671</v>
      </c>
      <c r="J155" s="59">
        <f>'Correctivo Gasolina'!J155*'Propuesta Economica'!$M$12</f>
        <v>1926.9258683387861</v>
      </c>
      <c r="K155" s="59">
        <f>'Correctivo Gasolina'!K155*'Propuesta Economica'!$M$12</f>
        <v>2121.2658416924837</v>
      </c>
      <c r="L155" s="59">
        <f>'Correctivo Gasolina'!L155*'Propuesta Economica'!$M$12</f>
        <v>2375.8177426955822</v>
      </c>
      <c r="M155" s="59">
        <f>'Correctivo Gasolina'!M155*'Propuesta Economica'!$M$12</f>
        <v>1517.082891133334</v>
      </c>
      <c r="N155" s="59">
        <f>'Correctivo Gasolina'!N155*'Propuesta Economica'!$M$12</f>
        <v>1592.9370356900006</v>
      </c>
      <c r="O155" s="59">
        <f>'Correctivo Gasolina'!O155*'Propuesta Economica'!$M$12</f>
        <v>1547.4245489560005</v>
      </c>
      <c r="P155" s="59">
        <f>'Correctivo Gasolina'!P155*'Propuesta Economica'!$M$12</f>
        <v>1702.1670038516006</v>
      </c>
      <c r="Q155" s="59">
        <f>'Correctivo Gasolina'!Q155*'Propuesta Economica'!$M$12</f>
        <v>1736.2103439286329</v>
      </c>
    </row>
    <row r="156" spans="1:17" ht="23.25" thickBot="1" x14ac:dyDescent="0.3">
      <c r="A156" s="133"/>
      <c r="B156" s="3" t="s">
        <v>608</v>
      </c>
      <c r="C156" s="99" t="s">
        <v>142</v>
      </c>
      <c r="D156" s="97">
        <f>'Correctivo Gasolina'!D156*'Propuesta Economica'!$M$12</f>
        <v>1197.202462577352</v>
      </c>
      <c r="E156" s="59">
        <f>'Correctivo Gasolina'!E156*'Propuesta Economica'!$M$12</f>
        <v>1034.1830345840001</v>
      </c>
      <c r="F156" s="59">
        <f>'Correctivo Gasolina'!F156*'Propuesta Economica'!$M$12</f>
        <v>1239.6541855650437</v>
      </c>
      <c r="G156" s="59">
        <f>'Correctivo Gasolina'!G156*'Propuesta Economica'!$M$12</f>
        <v>1205.2994840633826</v>
      </c>
      <c r="H156" s="59">
        <f>'Correctivo Gasolina'!H156*'Propuesta Economica'!$M$12</f>
        <v>1330.7418274993922</v>
      </c>
      <c r="I156" s="59">
        <f>'Correctivo Gasolina'!I156*'Propuesta Economica'!$M$12</f>
        <v>1330.7418274993922</v>
      </c>
      <c r="J156" s="59">
        <f>'Correctivo Gasolina'!J156*'Propuesta Economica'!$M$12</f>
        <v>1245.0905610804464</v>
      </c>
      <c r="K156" s="59">
        <f>'Correctivo Gasolina'!K156*'Propuesta Economica'!$M$12</f>
        <v>1370.6640823243742</v>
      </c>
      <c r="L156" s="59">
        <f>'Correctivo Gasolina'!L156*'Propuesta Economica'!$M$12</f>
        <v>1535.143772203299</v>
      </c>
      <c r="M156" s="59">
        <f>'Correctivo Gasolina'!M156*'Propuesta Economica'!$M$12</f>
        <v>980.26894504000029</v>
      </c>
      <c r="N156" s="59">
        <f>'Correctivo Gasolina'!N156*'Propuesta Economica'!$M$12</f>
        <v>1029.2823922920004</v>
      </c>
      <c r="O156" s="59">
        <f>'Correctivo Gasolina'!O156*'Propuesta Economica'!$M$12</f>
        <v>999.87432394080042</v>
      </c>
      <c r="P156" s="59">
        <f>'Correctivo Gasolina'!P156*'Propuesta Economica'!$M$12</f>
        <v>1099.8617563348805</v>
      </c>
      <c r="Q156" s="59">
        <f>'Correctivo Gasolina'!Q156*'Propuesta Economica'!$M$12</f>
        <v>1121.8589914615779</v>
      </c>
    </row>
    <row r="157" spans="1:17" ht="34.5" thickBot="1" x14ac:dyDescent="0.3">
      <c r="A157" s="133"/>
      <c r="B157" s="3" t="s">
        <v>611</v>
      </c>
      <c r="C157" s="100" t="s">
        <v>1354</v>
      </c>
      <c r="D157" s="97">
        <f>'Correctivo Gasolina'!D157*'Propuesta Economica'!$M$12</f>
        <v>267.74759175450004</v>
      </c>
      <c r="E157" s="59">
        <f>'Correctivo Gasolina'!E157*'Propuesta Economica'!$M$12</f>
        <v>231.28393591333338</v>
      </c>
      <c r="F157" s="59">
        <f>'Correctivo Gasolina'!F157*'Propuesta Economica'!$M$12</f>
        <v>277.24168064178303</v>
      </c>
      <c r="G157" s="59">
        <f>'Correctivo Gasolina'!G157*'Propuesta Economica'!$M$12</f>
        <v>269.55844503206669</v>
      </c>
      <c r="H157" s="59">
        <f>'Correctivo Gasolina'!H157*'Propuesta Economica'!$M$12</f>
        <v>297.61291903200009</v>
      </c>
      <c r="I157" s="59">
        <f>'Correctivo Gasolina'!I157*'Propuesta Economica'!$M$12</f>
        <v>228.00089693333337</v>
      </c>
      <c r="J157" s="59">
        <f>'Correctivo Gasolina'!J157*'Propuesta Economica'!$M$12</f>
        <v>278.45749542468008</v>
      </c>
      <c r="K157" s="59">
        <f>'Correctivo Gasolina'!K157*'Propuesta Economica'!$M$12</f>
        <v>306.54130660296005</v>
      </c>
      <c r="L157" s="59">
        <f>'Correctivo Gasolina'!L157*'Propuesta Economica'!$M$12</f>
        <v>343.32626339531527</v>
      </c>
      <c r="M157" s="59">
        <f>'Correctivo Gasolina'!M157*'Propuesta Economica'!$M$12</f>
        <v>219.23163166666669</v>
      </c>
      <c r="N157" s="59">
        <f>'Correctivo Gasolina'!N157*'Propuesta Economica'!$M$12</f>
        <v>230.19321325000001</v>
      </c>
      <c r="O157" s="59">
        <f>'Correctivo Gasolina'!O157*'Propuesta Economica'!$M$12</f>
        <v>223.61626430000001</v>
      </c>
      <c r="P157" s="59">
        <f>'Correctivo Gasolina'!P157*'Propuesta Economica'!$M$12</f>
        <v>245.97789073000004</v>
      </c>
      <c r="Q157" s="59">
        <f>'Correctivo Gasolina'!Q157*'Propuesta Economica'!$M$12</f>
        <v>250.89744854460005</v>
      </c>
    </row>
    <row r="158" spans="1:17" ht="23.25" thickBot="1" x14ac:dyDescent="0.3">
      <c r="A158" s="133"/>
      <c r="B158" s="3" t="s">
        <v>610</v>
      </c>
      <c r="C158" s="99" t="s">
        <v>143</v>
      </c>
      <c r="D158" s="97">
        <f>'Correctivo Gasolina'!D158*'Propuesta Economica'!$M$12</f>
        <v>173.00613621059998</v>
      </c>
      <c r="E158" s="59">
        <f>'Correctivo Gasolina'!E158*'Propuesta Economica'!$M$12</f>
        <v>149.44500474400002</v>
      </c>
      <c r="F158" s="59">
        <f>'Correctivo Gasolina'!F158*'Propuesta Economica'!$M$12</f>
        <v>179.1407782608444</v>
      </c>
      <c r="G158" s="59">
        <f>'Correctivo Gasolina'!G158*'Propuesta Economica'!$M$12</f>
        <v>174.17622602072001</v>
      </c>
      <c r="H158" s="59">
        <f>'Correctivo Gasolina'!H158*'Propuesta Economica'!$M$12</f>
        <v>192.30373229760002</v>
      </c>
      <c r="I158" s="59">
        <f>'Correctivo Gasolina'!I158*'Propuesta Economica'!$M$12</f>
        <v>192.30373229760002</v>
      </c>
      <c r="J158" s="59">
        <f>'Correctivo Gasolina'!J158*'Propuesta Economica'!$M$12</f>
        <v>179.92638165902403</v>
      </c>
      <c r="K158" s="59">
        <f>'Correctivo Gasolina'!K158*'Propuesta Economica'!$M$12</f>
        <v>198.07284426652799</v>
      </c>
      <c r="L158" s="59">
        <f>'Correctivo Gasolina'!L158*'Propuesta Economica'!$M$12</f>
        <v>221.8415855785114</v>
      </c>
      <c r="M158" s="59">
        <f>'Correctivo Gasolina'!M158*'Propuesta Economica'!$M$12</f>
        <v>141.65736200000001</v>
      </c>
      <c r="N158" s="59">
        <f>'Correctivo Gasolina'!N158*'Propuesta Economica'!$M$12</f>
        <v>148.74023009999999</v>
      </c>
      <c r="O158" s="59">
        <f>'Correctivo Gasolina'!O158*'Propuesta Economica'!$M$12</f>
        <v>144.49050924000002</v>
      </c>
      <c r="P158" s="59">
        <f>'Correctivo Gasolina'!P158*'Propuesta Economica'!$M$12</f>
        <v>158.93956016400003</v>
      </c>
      <c r="Q158" s="59">
        <f>'Correctivo Gasolina'!Q158*'Propuesta Economica'!$M$12</f>
        <v>162.11835136728001</v>
      </c>
    </row>
    <row r="159" spans="1:17" ht="34.5" thickBot="1" x14ac:dyDescent="0.3">
      <c r="A159" s="133"/>
      <c r="B159" s="3" t="s">
        <v>613</v>
      </c>
      <c r="C159" s="100" t="s">
        <v>1355</v>
      </c>
      <c r="D159" s="97">
        <f>'Correctivo Gasolina'!D159*'Propuesta Economica'!$M$12</f>
        <v>696.14373856170005</v>
      </c>
      <c r="E159" s="59">
        <f>'Correctivo Gasolina'!E159*'Propuesta Economica'!$M$12</f>
        <v>601.34693016666677</v>
      </c>
      <c r="F159" s="59">
        <f>'Correctivo Gasolina'!F159*'Propuesta Economica'!$M$12</f>
        <v>720.82836966863624</v>
      </c>
      <c r="G159" s="59">
        <f>'Correctivo Gasolina'!G159*'Propuesta Economica'!$M$12</f>
        <v>700.85195708337358</v>
      </c>
      <c r="H159" s="59">
        <f>'Correctivo Gasolina'!H159*'Propuesta Economica'!$M$12</f>
        <v>773.79358948320032</v>
      </c>
      <c r="I159" s="59">
        <f>'Correctivo Gasolina'!I159*'Propuesta Economica'!$M$12</f>
        <v>592.80233202666693</v>
      </c>
      <c r="J159" s="59">
        <f>'Correctivo Gasolina'!J159*'Propuesta Economica'!$M$12</f>
        <v>723.98948810416823</v>
      </c>
      <c r="K159" s="59">
        <f>'Correctivo Gasolina'!K159*'Propuesta Economica'!$M$12</f>
        <v>797.00739716769647</v>
      </c>
      <c r="L159" s="59">
        <f>'Correctivo Gasolina'!L159*'Propuesta Economica'!$M$12</f>
        <v>892.64828482782002</v>
      </c>
      <c r="M159" s="59">
        <f>'Correctivo Gasolina'!M159*'Propuesta Economica'!$M$12</f>
        <v>570.00224233333358</v>
      </c>
      <c r="N159" s="59">
        <f>'Correctivo Gasolina'!N159*'Propuesta Economica'!$M$12</f>
        <v>598.50235445000033</v>
      </c>
      <c r="O159" s="59">
        <f>'Correctivo Gasolina'!O159*'Propuesta Economica'!$M$12</f>
        <v>581.40228718000026</v>
      </c>
      <c r="P159" s="59">
        <f>'Correctivo Gasolina'!P159*'Propuesta Economica'!$M$12</f>
        <v>639.54251589800049</v>
      </c>
      <c r="Q159" s="59">
        <f>'Correctivo Gasolina'!Q159*'Propuesta Economica'!$M$12</f>
        <v>652.33336621596038</v>
      </c>
    </row>
    <row r="160" spans="1:17" ht="23.25" thickBot="1" x14ac:dyDescent="0.3">
      <c r="A160" s="134"/>
      <c r="B160" s="3" t="s">
        <v>612</v>
      </c>
      <c r="C160" s="99" t="s">
        <v>144</v>
      </c>
      <c r="D160" s="97">
        <f>'Correctivo Gasolina'!D160*'Propuesta Economica'!$M$12</f>
        <v>449.81595414756015</v>
      </c>
      <c r="E160" s="59">
        <f>'Correctivo Gasolina'!E160*'Propuesta Economica'!$M$12</f>
        <v>388.56263180000002</v>
      </c>
      <c r="F160" s="59">
        <f>'Correctivo Gasolina'!F160*'Propuesta Economica'!$M$12</f>
        <v>465.76602347819562</v>
      </c>
      <c r="G160" s="59">
        <f>'Correctivo Gasolina'!G160*'Propuesta Economica'!$M$12</f>
        <v>452.85818765387216</v>
      </c>
      <c r="H160" s="59">
        <f>'Correctivo Gasolina'!H160*'Propuesta Economica'!$M$12</f>
        <v>499.98970397376019</v>
      </c>
      <c r="I160" s="59">
        <f>'Correctivo Gasolina'!I160*'Propuesta Economica'!$M$12</f>
        <v>499.98970397376019</v>
      </c>
      <c r="J160" s="59">
        <f>'Correctivo Gasolina'!J160*'Propuesta Economica'!$M$12</f>
        <v>467.8085923134625</v>
      </c>
      <c r="K160" s="59">
        <f>'Correctivo Gasolina'!K160*'Propuesta Economica'!$M$12</f>
        <v>514.98939509297304</v>
      </c>
      <c r="L160" s="59">
        <f>'Correctivo Gasolina'!L160*'Propuesta Economica'!$M$12</f>
        <v>576.78812250412977</v>
      </c>
      <c r="M160" s="59">
        <f>'Correctivo Gasolina'!M160*'Propuesta Economica'!$M$12</f>
        <v>368.30914120000017</v>
      </c>
      <c r="N160" s="59">
        <f>'Correctivo Gasolina'!N160*'Propuesta Economica'!$M$12</f>
        <v>386.72459826000016</v>
      </c>
      <c r="O160" s="59">
        <f>'Correctivo Gasolina'!O160*'Propuesta Economica'!$M$12</f>
        <v>375.67532402400019</v>
      </c>
      <c r="P160" s="59">
        <f>'Correctivo Gasolina'!P160*'Propuesta Economica'!$M$12</f>
        <v>413.24285642640024</v>
      </c>
      <c r="Q160" s="59">
        <f>'Correctivo Gasolina'!Q160*'Propuesta Economica'!$M$12</f>
        <v>421.50771355492816</v>
      </c>
    </row>
    <row r="161" spans="1:17" ht="34.5" thickBot="1" x14ac:dyDescent="0.3">
      <c r="A161" s="43"/>
      <c r="B161" s="3" t="s">
        <v>615</v>
      </c>
      <c r="C161" s="100" t="s">
        <v>146</v>
      </c>
      <c r="D161" s="97">
        <f>'Correctivo Gasolina'!D161*'Propuesta Economica'!$M$12</f>
        <v>1338.7379587725006</v>
      </c>
      <c r="E161" s="59">
        <f>'Correctivo Gasolina'!E161*'Propuesta Economica'!$M$12</f>
        <v>1156.4414215466668</v>
      </c>
      <c r="F161" s="59">
        <f>'Correctivo Gasolina'!F161*'Propuesta Economica'!$M$12</f>
        <v>1386.2084032089158</v>
      </c>
      <c r="G161" s="59">
        <f>'Correctivo Gasolina'!G161*'Propuesta Economica'!$M$12</f>
        <v>1347.7922251603341</v>
      </c>
      <c r="H161" s="59">
        <f>'Correctivo Gasolina'!H161*'Propuesta Economica'!$M$12</f>
        <v>1488.0645951600002</v>
      </c>
      <c r="I161" s="59">
        <f>'Correctivo Gasolina'!I161*'Propuesta Economica'!$M$12</f>
        <v>1140.0044846666669</v>
      </c>
      <c r="J161" s="59">
        <f>'Correctivo Gasolina'!J161*'Propuesta Economica'!$M$12</f>
        <v>1392.2874771234008</v>
      </c>
      <c r="K161" s="59">
        <f>'Correctivo Gasolina'!K161*'Propuesta Economica'!$M$12</f>
        <v>1532.7065330148007</v>
      </c>
      <c r="L161" s="59">
        <f>'Correctivo Gasolina'!L161*'Propuesta Economica'!$M$12</f>
        <v>1716.631316976577</v>
      </c>
      <c r="M161" s="59">
        <f>'Correctivo Gasolina'!M161*'Propuesta Economica'!$M$12</f>
        <v>1096.1581583333336</v>
      </c>
      <c r="N161" s="59">
        <f>'Correctivo Gasolina'!N161*'Propuesta Economica'!$M$12</f>
        <v>1150.9660662500005</v>
      </c>
      <c r="O161" s="59">
        <f>'Correctivo Gasolina'!O161*'Propuesta Economica'!$M$12</f>
        <v>1118.0813215000001</v>
      </c>
      <c r="P161" s="59">
        <f>'Correctivo Gasolina'!P161*'Propuesta Economica'!$M$12</f>
        <v>1229.8894536500004</v>
      </c>
      <c r="Q161" s="59">
        <f>'Correctivo Gasolina'!Q161*'Propuesta Economica'!$M$12</f>
        <v>1254.4872427230005</v>
      </c>
    </row>
    <row r="162" spans="1:17" ht="34.5" customHeight="1" thickBot="1" x14ac:dyDescent="0.3">
      <c r="A162" s="132" t="s">
        <v>145</v>
      </c>
      <c r="B162" s="3" t="s">
        <v>614</v>
      </c>
      <c r="C162" s="99" t="s">
        <v>146</v>
      </c>
      <c r="D162" s="97">
        <f>'Correctivo Gasolina'!D162*'Propuesta Economica'!$M$12</f>
        <v>865.03068105300019</v>
      </c>
      <c r="E162" s="59">
        <f>'Correctivo Gasolina'!E162*'Propuesta Economica'!$M$12</f>
        <v>747.239072384</v>
      </c>
      <c r="F162" s="59">
        <f>'Correctivo Gasolina'!F162*'Propuesta Economica'!$M$12</f>
        <v>895.70389130422211</v>
      </c>
      <c r="G162" s="59">
        <f>'Correctivo Gasolina'!G162*'Propuesta Economica'!$M$12</f>
        <v>870.8811301036003</v>
      </c>
      <c r="H162" s="59">
        <f>'Correctivo Gasolina'!H162*'Propuesta Economica'!$M$12</f>
        <v>961.51866148800025</v>
      </c>
      <c r="I162" s="59">
        <f>'Correctivo Gasolina'!I162*'Propuesta Economica'!$M$12</f>
        <v>961.51866148800025</v>
      </c>
      <c r="J162" s="59">
        <f>'Correctivo Gasolina'!J162*'Propuesta Economica'!$M$12</f>
        <v>899.63190829512041</v>
      </c>
      <c r="K162" s="59">
        <f>'Correctivo Gasolina'!K162*'Propuesta Economica'!$M$12</f>
        <v>990.36422133264023</v>
      </c>
      <c r="L162" s="59">
        <f>'Correctivo Gasolina'!L162*'Propuesta Economica'!$M$12</f>
        <v>1109.2079278925573</v>
      </c>
      <c r="M162" s="59">
        <f>'Correctivo Gasolina'!M162*'Propuesta Economica'!$M$12</f>
        <v>708.28681000000017</v>
      </c>
      <c r="N162" s="59">
        <f>'Correctivo Gasolina'!N162*'Propuesta Economica'!$M$12</f>
        <v>743.70115050000015</v>
      </c>
      <c r="O162" s="59">
        <f>'Correctivo Gasolina'!O162*'Propuesta Economica'!$M$12</f>
        <v>722.45254620000014</v>
      </c>
      <c r="P162" s="59">
        <f>'Correctivo Gasolina'!P162*'Propuesta Economica'!$M$12</f>
        <v>794.69780082000023</v>
      </c>
      <c r="Q162" s="59">
        <f>'Correctivo Gasolina'!Q162*'Propuesta Economica'!$M$12</f>
        <v>810.59175683640012</v>
      </c>
    </row>
    <row r="163" spans="1:17" ht="23.25" thickBot="1" x14ac:dyDescent="0.3">
      <c r="A163" s="133"/>
      <c r="B163" s="3" t="s">
        <v>617</v>
      </c>
      <c r="C163" s="100" t="s">
        <v>1356</v>
      </c>
      <c r="D163" s="97">
        <f>'Correctivo Gasolina'!D163*'Propuesta Economica'!$M$12</f>
        <v>5301.4023167391006</v>
      </c>
      <c r="E163" s="59">
        <f>'Correctivo Gasolina'!E163*'Propuesta Economica'!$M$12</f>
        <v>4579.5277420533339</v>
      </c>
      <c r="F163" s="59">
        <f>'Correctivo Gasolina'!F163*'Propuesta Economica'!$M$12</f>
        <v>5489.3852767073049</v>
      </c>
      <c r="G163" s="59">
        <f>'Correctivo Gasolina'!G163*'Propuesta Economica'!$M$12</f>
        <v>5337.2572116349211</v>
      </c>
      <c r="H163" s="59">
        <f>'Correctivo Gasolina'!H163*'Propuesta Economica'!$M$12</f>
        <v>5892.7357968336028</v>
      </c>
      <c r="I163" s="59">
        <f>'Correctivo Gasolina'!I163*'Propuesta Economica'!$M$12</f>
        <v>4514.4177592800015</v>
      </c>
      <c r="J163" s="59">
        <f>'Correctivo Gasolina'!J163*'Propuesta Economica'!$M$12</f>
        <v>5513.4584094086649</v>
      </c>
      <c r="K163" s="59">
        <f>'Correctivo Gasolina'!K163*'Propuesta Economica'!$M$12</f>
        <v>6069.5178707386103</v>
      </c>
      <c r="L163" s="59">
        <f>'Correctivo Gasolina'!L163*'Propuesta Economica'!$M$12</f>
        <v>6797.8600152272447</v>
      </c>
      <c r="M163" s="59">
        <f>'Correctivo Gasolina'!M163*'Propuesta Economica'!$M$12</f>
        <v>4340.7863070000012</v>
      </c>
      <c r="N163" s="59">
        <f>'Correctivo Gasolina'!N163*'Propuesta Economica'!$M$12</f>
        <v>4557.8256223500011</v>
      </c>
      <c r="O163" s="59">
        <f>'Correctivo Gasolina'!O163*'Propuesta Economica'!$M$12</f>
        <v>4427.6020331400005</v>
      </c>
      <c r="P163" s="59">
        <f>'Correctivo Gasolina'!P163*'Propuesta Economica'!$M$12</f>
        <v>4870.3622364540015</v>
      </c>
      <c r="Q163" s="59">
        <f>'Correctivo Gasolina'!Q163*'Propuesta Economica'!$M$12</f>
        <v>4967.7694811830816</v>
      </c>
    </row>
    <row r="164" spans="1:17" ht="34.5" thickBot="1" x14ac:dyDescent="0.3">
      <c r="A164" s="133"/>
      <c r="B164" s="3" t="s">
        <v>616</v>
      </c>
      <c r="C164" s="99" t="s">
        <v>147</v>
      </c>
      <c r="D164" s="97">
        <f>'Correctivo Gasolina'!D164*'Propuesta Economica'!$M$12</f>
        <v>3425.5214969698804</v>
      </c>
      <c r="E164" s="59">
        <f>'Correctivo Gasolina'!E164*'Propuesta Economica'!$M$12</f>
        <v>2959.0794640959998</v>
      </c>
      <c r="F164" s="59">
        <f>'Correctivo Gasolina'!F164*'Propuesta Economica'!$M$12</f>
        <v>3546.9874095647197</v>
      </c>
      <c r="G164" s="59">
        <f>'Correctivo Gasolina'!G164*'Propuesta Economica'!$M$12</f>
        <v>3448.6892752102563</v>
      </c>
      <c r="H164" s="59">
        <f>'Correctivo Gasolina'!H164*'Propuesta Economica'!$M$12</f>
        <v>3807.6138994924809</v>
      </c>
      <c r="I164" s="59">
        <f>'Correctivo Gasolina'!I164*'Propuesta Economica'!$M$12</f>
        <v>3807.6138994924809</v>
      </c>
      <c r="J164" s="59">
        <f>'Correctivo Gasolina'!J164*'Propuesta Economica'!$M$12</f>
        <v>3562.5423568486763</v>
      </c>
      <c r="K164" s="59">
        <f>'Correctivo Gasolina'!K164*'Propuesta Economica'!$M$12</f>
        <v>3921.8423164772553</v>
      </c>
      <c r="L164" s="59">
        <f>'Correctivo Gasolina'!L164*'Propuesta Economica'!$M$12</f>
        <v>4392.4633944545267</v>
      </c>
      <c r="M164" s="59">
        <f>'Correctivo Gasolina'!M164*'Propuesta Economica'!$M$12</f>
        <v>2804.8157676000005</v>
      </c>
      <c r="N164" s="59">
        <f>'Correctivo Gasolina'!N164*'Propuesta Economica'!$M$12</f>
        <v>2945.0565559800002</v>
      </c>
      <c r="O164" s="59">
        <f>'Correctivo Gasolina'!O164*'Propuesta Economica'!$M$12</f>
        <v>2860.9120829520002</v>
      </c>
      <c r="P164" s="59">
        <f>'Correctivo Gasolina'!P164*'Propuesta Economica'!$M$12</f>
        <v>3147.0032912472002</v>
      </c>
      <c r="Q164" s="59">
        <f>'Correctivo Gasolina'!Q164*'Propuesta Economica'!$M$12</f>
        <v>3209.9433570721449</v>
      </c>
    </row>
    <row r="165" spans="1:17" ht="23.25" thickBot="1" x14ac:dyDescent="0.3">
      <c r="A165" s="133"/>
      <c r="B165" s="3" t="s">
        <v>619</v>
      </c>
      <c r="C165" s="100" t="s">
        <v>1357</v>
      </c>
      <c r="D165" s="97">
        <f>'Correctivo Gasolina'!D165*'Propuesta Economica'!$M$12</f>
        <v>1531.5162248357403</v>
      </c>
      <c r="E165" s="59">
        <f>'Correctivo Gasolina'!E165*'Propuesta Economica'!$M$12</f>
        <v>1322.9704936933333</v>
      </c>
      <c r="F165" s="59">
        <f>'Correctivo Gasolina'!F165*'Propuesta Economica'!$M$12</f>
        <v>1585.8224132709995</v>
      </c>
      <c r="G165" s="59">
        <f>'Correctivo Gasolina'!G165*'Propuesta Economica'!$M$12</f>
        <v>1541.874305583422</v>
      </c>
      <c r="H165" s="59">
        <f>'Correctivo Gasolina'!H165*'Propuesta Economica'!$M$12</f>
        <v>1702.3458968630403</v>
      </c>
      <c r="I165" s="59">
        <f>'Correctivo Gasolina'!I165*'Propuesta Economica'!$M$12</f>
        <v>1304.1651304586669</v>
      </c>
      <c r="J165" s="59">
        <f>'Correctivo Gasolina'!J165*'Propuesta Economica'!$M$12</f>
        <v>1592.77687382917</v>
      </c>
      <c r="K165" s="59">
        <f>'Correctivo Gasolina'!K165*'Propuesta Economica'!$M$12</f>
        <v>1753.4162737689319</v>
      </c>
      <c r="L165" s="59">
        <f>'Correctivo Gasolina'!L165*'Propuesta Economica'!$M$12</f>
        <v>1963.8262266212039</v>
      </c>
      <c r="M165" s="59">
        <f>'Correctivo Gasolina'!M165*'Propuesta Economica'!$M$12</f>
        <v>1254.0049331333339</v>
      </c>
      <c r="N165" s="59">
        <f>'Correctivo Gasolina'!N165*'Propuesta Economica'!$M$12</f>
        <v>1316.7051797900008</v>
      </c>
      <c r="O165" s="59">
        <f>'Correctivo Gasolina'!O165*'Propuesta Economica'!$M$12</f>
        <v>1279.0850317960005</v>
      </c>
      <c r="P165" s="59">
        <f>'Correctivo Gasolina'!P165*'Propuesta Economica'!$M$12</f>
        <v>1406.9935349756008</v>
      </c>
      <c r="Q165" s="59">
        <f>'Correctivo Gasolina'!Q165*'Propuesta Economica'!$M$12</f>
        <v>1435.1334056751127</v>
      </c>
    </row>
    <row r="166" spans="1:17" ht="34.5" thickBot="1" x14ac:dyDescent="0.3">
      <c r="A166" s="133"/>
      <c r="B166" s="3" t="s">
        <v>618</v>
      </c>
      <c r="C166" s="99" t="s">
        <v>148</v>
      </c>
      <c r="D166" s="97">
        <f>'Correctivo Gasolina'!D166*'Propuesta Economica'!$M$12</f>
        <v>989.59509912463227</v>
      </c>
      <c r="E166" s="59">
        <f>'Correctivo Gasolina'!E166*'Propuesta Economica'!$M$12</f>
        <v>854.84247284800006</v>
      </c>
      <c r="F166" s="59">
        <f>'Correctivo Gasolina'!F166*'Propuesta Economica'!$M$12</f>
        <v>1024.6852516520303</v>
      </c>
      <c r="G166" s="59">
        <f>'Correctivo Gasolina'!G166*'Propuesta Economica'!$M$12</f>
        <v>996.28801283851874</v>
      </c>
      <c r="H166" s="59">
        <f>'Correctivo Gasolina'!H166*'Propuesta Economica'!$M$12</f>
        <v>1099.9773487422724</v>
      </c>
      <c r="I166" s="59">
        <f>'Correctivo Gasolina'!I166*'Propuesta Economica'!$M$12</f>
        <v>1099.9773487422724</v>
      </c>
      <c r="J166" s="59">
        <f>'Correctivo Gasolina'!J166*'Propuesta Economica'!$M$12</f>
        <v>1029.1789030896177</v>
      </c>
      <c r="K166" s="59">
        <f>'Correctivo Gasolina'!K166*'Propuesta Economica'!$M$12</f>
        <v>1132.9766692045405</v>
      </c>
      <c r="L166" s="59">
        <f>'Correctivo Gasolina'!L166*'Propuesta Economica'!$M$12</f>
        <v>1268.9338695090855</v>
      </c>
      <c r="M166" s="59">
        <f>'Correctivo Gasolina'!M166*'Propuesta Economica'!$M$12</f>
        <v>810.2801106400002</v>
      </c>
      <c r="N166" s="59">
        <f>'Correctivo Gasolina'!N166*'Propuesta Economica'!$M$12</f>
        <v>850.79411617200037</v>
      </c>
      <c r="O166" s="59">
        <f>'Correctivo Gasolina'!O166*'Propuesta Economica'!$M$12</f>
        <v>826.48571285280025</v>
      </c>
      <c r="P166" s="59">
        <f>'Correctivo Gasolina'!P166*'Propuesta Economica'!$M$12</f>
        <v>909.13428413808049</v>
      </c>
      <c r="Q166" s="59">
        <f>'Correctivo Gasolina'!Q166*'Propuesta Economica'!$M$12</f>
        <v>927.31696982084179</v>
      </c>
    </row>
    <row r="167" spans="1:17" ht="23.25" thickBot="1" x14ac:dyDescent="0.3">
      <c r="A167" s="133"/>
      <c r="B167" s="3" t="s">
        <v>621</v>
      </c>
      <c r="C167" s="100" t="s">
        <v>1358</v>
      </c>
      <c r="D167" s="97">
        <f>'Correctivo Gasolina'!D167*'Propuesta Economica'!$M$12</f>
        <v>1735.0043945691607</v>
      </c>
      <c r="E167" s="59">
        <f>'Correctivo Gasolina'!E167*'Propuesta Economica'!$M$12</f>
        <v>1498.7544019933339</v>
      </c>
      <c r="F167" s="59">
        <f>'Correctivo Gasolina'!F167*'Propuesta Economica'!$M$12</f>
        <v>1796.5260905587547</v>
      </c>
      <c r="G167" s="59">
        <f>'Correctivo Gasolina'!G167*'Propuesta Economica'!$M$12</f>
        <v>1746.7387238077924</v>
      </c>
      <c r="H167" s="59">
        <f>'Correctivo Gasolina'!H167*'Propuesta Economica'!$M$12</f>
        <v>1928.5317153273606</v>
      </c>
      <c r="I167" s="59">
        <f>'Correctivo Gasolina'!I167*'Propuesta Economica'!$M$12</f>
        <v>1477.4458121280004</v>
      </c>
      <c r="J167" s="59">
        <f>'Correctivo Gasolina'!J167*'Propuesta Economica'!$M$12</f>
        <v>1804.4045703519271</v>
      </c>
      <c r="K167" s="59">
        <f>'Correctivo Gasolina'!K167*'Propuesta Economica'!$M$12</f>
        <v>1986.3876667871816</v>
      </c>
      <c r="L167" s="59">
        <f>'Correctivo Gasolina'!L167*'Propuesta Economica'!$M$12</f>
        <v>2224.7541868016433</v>
      </c>
      <c r="M167" s="59">
        <f>'Correctivo Gasolina'!M167*'Propuesta Economica'!$M$12</f>
        <v>1420.6209732000004</v>
      </c>
      <c r="N167" s="59">
        <f>'Correctivo Gasolina'!N167*'Propuesta Economica'!$M$12</f>
        <v>1491.6520218600008</v>
      </c>
      <c r="O167" s="59">
        <f>'Correctivo Gasolina'!O167*'Propuesta Economica'!$M$12</f>
        <v>1449.0333926640005</v>
      </c>
      <c r="P167" s="59">
        <f>'Correctivo Gasolina'!P167*'Propuesta Economica'!$M$12</f>
        <v>1593.9367319304008</v>
      </c>
      <c r="Q167" s="59">
        <f>'Correctivo Gasolina'!Q167*'Propuesta Economica'!$M$12</f>
        <v>1625.815466569009</v>
      </c>
    </row>
    <row r="168" spans="1:17" ht="34.5" thickBot="1" x14ac:dyDescent="0.3">
      <c r="A168" s="133"/>
      <c r="B168" s="3" t="s">
        <v>620</v>
      </c>
      <c r="C168" s="99" t="s">
        <v>149</v>
      </c>
      <c r="D168" s="97">
        <f>'Correctivo Gasolina'!D168*'Propuesta Economica'!$M$12</f>
        <v>1121.0797626446883</v>
      </c>
      <c r="E168" s="59">
        <f>'Correctivo Gasolina'!E168*'Propuesta Economica'!$M$12</f>
        <v>968.42592128800015</v>
      </c>
      <c r="F168" s="59">
        <f>'Correctivo Gasolina'!F168*'Propuesta Economica'!$M$12</f>
        <v>1160.832243130272</v>
      </c>
      <c r="G168" s="59">
        <f>'Correctivo Gasolina'!G168*'Propuesta Economica'!$M$12</f>
        <v>1128.6619446142658</v>
      </c>
      <c r="H168" s="59">
        <f>'Correctivo Gasolina'!H168*'Propuesta Economica'!$M$12</f>
        <v>1246.1281852884483</v>
      </c>
      <c r="I168" s="59">
        <f>'Correctivo Gasolina'!I168*'Propuesta Economica'!$M$12</f>
        <v>1246.1281852884483</v>
      </c>
      <c r="J168" s="59">
        <f>'Correctivo Gasolina'!J168*'Propuesta Economica'!$M$12</f>
        <v>1165.9229531504759</v>
      </c>
      <c r="K168" s="59">
        <f>'Correctivo Gasolina'!K168*'Propuesta Economica'!$M$12</f>
        <v>1283.5120308471016</v>
      </c>
      <c r="L168" s="59">
        <f>'Correctivo Gasolina'!L168*'Propuesta Economica'!$M$12</f>
        <v>1437.5334745487542</v>
      </c>
      <c r="M168" s="59">
        <f>'Correctivo Gasolina'!M168*'Propuesta Economica'!$M$12</f>
        <v>917.93970576000038</v>
      </c>
      <c r="N168" s="59">
        <f>'Correctivo Gasolina'!N168*'Propuesta Economica'!$M$12</f>
        <v>963.83669104800038</v>
      </c>
      <c r="O168" s="59">
        <f>'Correctivo Gasolina'!O168*'Propuesta Economica'!$M$12</f>
        <v>936.29849987520026</v>
      </c>
      <c r="P168" s="59">
        <f>'Correctivo Gasolina'!P168*'Propuesta Economica'!$M$12</f>
        <v>1029.9283498627203</v>
      </c>
      <c r="Q168" s="59">
        <f>'Correctivo Gasolina'!Q168*'Propuesta Economica'!$M$12</f>
        <v>1050.5269168599748</v>
      </c>
    </row>
    <row r="169" spans="1:17" ht="34.5" thickBot="1" x14ac:dyDescent="0.3">
      <c r="A169" s="133"/>
      <c r="B169" s="3" t="s">
        <v>623</v>
      </c>
      <c r="C169" s="100" t="s">
        <v>1359</v>
      </c>
      <c r="D169" s="97">
        <f>'Correctivo Gasolina'!D169*'Propuesta Economica'!$M$12</f>
        <v>1627.9053578673602</v>
      </c>
      <c r="E169" s="59">
        <f>'Correctivo Gasolina'!E169*'Propuesta Economica'!$M$12</f>
        <v>1406.2350297666669</v>
      </c>
      <c r="F169" s="59">
        <f>'Correctivo Gasolina'!F169*'Propuesta Economica'!$M$12</f>
        <v>1685.6294183020418</v>
      </c>
      <c r="G169" s="59">
        <f>'Correctivo Gasolina'!G169*'Propuesta Economica'!$M$12</f>
        <v>1638.9153457949658</v>
      </c>
      <c r="H169" s="59">
        <f>'Correctivo Gasolina'!H169*'Propuesta Economica'!$M$12</f>
        <v>1809.4865477145602</v>
      </c>
      <c r="I169" s="59">
        <f>'Correctivo Gasolina'!I169*'Propuesta Economica'!$M$12</f>
        <v>1386.2454533546672</v>
      </c>
      <c r="J169" s="59">
        <f>'Correctivo Gasolina'!J169*'Propuesta Economica'!$M$12</f>
        <v>1693.021572182055</v>
      </c>
      <c r="K169" s="59">
        <f>'Correctivo Gasolina'!K169*'Propuesta Economica'!$M$12</f>
        <v>1863.7711441459976</v>
      </c>
      <c r="L169" s="59">
        <f>'Correctivo Gasolina'!L169*'Propuesta Economica'!$M$12</f>
        <v>2087.4236814435171</v>
      </c>
      <c r="M169" s="59">
        <f>'Correctivo Gasolina'!M169*'Propuesta Economica'!$M$12</f>
        <v>1332.928320533334</v>
      </c>
      <c r="N169" s="59">
        <f>'Correctivo Gasolina'!N169*'Propuesta Economica'!$M$12</f>
        <v>1399.5747365600007</v>
      </c>
      <c r="O169" s="59">
        <f>'Correctivo Gasolina'!O169*'Propuesta Economica'!$M$12</f>
        <v>1359.5868869440008</v>
      </c>
      <c r="P169" s="59">
        <f>'Correctivo Gasolina'!P169*'Propuesta Economica'!$M$12</f>
        <v>1495.5455756384008</v>
      </c>
      <c r="Q169" s="59">
        <f>'Correctivo Gasolina'!Q169*'Propuesta Economica'!$M$12</f>
        <v>1525.4564871511686</v>
      </c>
    </row>
    <row r="170" spans="1:17" ht="45.75" thickBot="1" x14ac:dyDescent="0.3">
      <c r="A170" s="133"/>
      <c r="B170" s="3" t="s">
        <v>622</v>
      </c>
      <c r="C170" s="99" t="s">
        <v>150</v>
      </c>
      <c r="D170" s="97">
        <f>'Correctivo Gasolina'!D170*'Propuesta Economica'!$M$12</f>
        <v>1051.8773081604484</v>
      </c>
      <c r="E170" s="59">
        <f>'Correctivo Gasolina'!E170*'Propuesta Economica'!$M$12</f>
        <v>908.64417307999986</v>
      </c>
      <c r="F170" s="59">
        <f>'Correctivo Gasolina'!F170*'Propuesta Economica'!$M$12</f>
        <v>1089.1759318259344</v>
      </c>
      <c r="G170" s="59">
        <f>'Correctivo Gasolina'!G170*'Propuesta Economica'!$M$12</f>
        <v>1058.9914542059778</v>
      </c>
      <c r="H170" s="59">
        <f>'Correctivo Gasolina'!H170*'Propuesta Economica'!$M$12</f>
        <v>1169.2066923694081</v>
      </c>
      <c r="I170" s="59">
        <f>'Correctivo Gasolina'!I170*'Propuesta Economica'!$M$12</f>
        <v>1169.2066923694081</v>
      </c>
      <c r="J170" s="59">
        <f>'Correctivo Gasolina'!J170*'Propuesta Economica'!$M$12</f>
        <v>1093.9524004868661</v>
      </c>
      <c r="K170" s="59">
        <f>'Correctivo Gasolina'!K170*'Propuesta Economica'!$M$12</f>
        <v>1204.2828931404904</v>
      </c>
      <c r="L170" s="59">
        <f>'Correctivo Gasolina'!L170*'Propuesta Economica'!$M$12</f>
        <v>1348.7968403173497</v>
      </c>
      <c r="M170" s="59">
        <f>'Correctivo Gasolina'!M170*'Propuesta Economica'!$M$12</f>
        <v>861.27676096000016</v>
      </c>
      <c r="N170" s="59">
        <f>'Correctivo Gasolina'!N170*'Propuesta Economica'!$M$12</f>
        <v>904.34059900800037</v>
      </c>
      <c r="O170" s="59">
        <f>'Correctivo Gasolina'!O170*'Propuesta Economica'!$M$12</f>
        <v>878.50229617920047</v>
      </c>
      <c r="P170" s="59">
        <f>'Correctivo Gasolina'!P170*'Propuesta Economica'!$M$12</f>
        <v>966.35252579712051</v>
      </c>
      <c r="Q170" s="59">
        <f>'Correctivo Gasolina'!Q170*'Propuesta Economica'!$M$12</f>
        <v>985.67957631306297</v>
      </c>
    </row>
    <row r="171" spans="1:17" ht="23.25" thickBot="1" x14ac:dyDescent="0.3">
      <c r="A171" s="133"/>
      <c r="B171" s="3" t="s">
        <v>625</v>
      </c>
      <c r="C171" s="100" t="s">
        <v>1360</v>
      </c>
      <c r="D171" s="97">
        <f>'Correctivo Gasolina'!D171*'Propuesta Economica'!$M$12</f>
        <v>4164.0105469659857</v>
      </c>
      <c r="E171" s="59">
        <f>'Correctivo Gasolina'!E171*'Propuesta Economica'!$M$12</f>
        <v>3597.0076658533339</v>
      </c>
      <c r="F171" s="59">
        <f>'Correctivo Gasolina'!F171*'Propuesta Economica'!$M$12</f>
        <v>4311.6626173410104</v>
      </c>
      <c r="G171" s="59">
        <f>'Correctivo Gasolina'!G171*'Propuesta Economica'!$M$12</f>
        <v>4192.1729371387019</v>
      </c>
      <c r="H171" s="59">
        <f>'Correctivo Gasolina'!H171*'Propuesta Economica'!$M$12</f>
        <v>4628.4761167856641</v>
      </c>
      <c r="I171" s="59">
        <f>'Correctivo Gasolina'!I171*'Propuesta Economica'!$M$12</f>
        <v>3545.8699491072016</v>
      </c>
      <c r="J171" s="59">
        <f>'Correctivo Gasolina'!J171*'Propuesta Economica'!$M$12</f>
        <v>4330.570968844625</v>
      </c>
      <c r="K171" s="59">
        <f>'Correctivo Gasolina'!K171*'Propuesta Economica'!$M$12</f>
        <v>4767.3304002892355</v>
      </c>
      <c r="L171" s="59">
        <f>'Correctivo Gasolina'!L171*'Propuesta Economica'!$M$12</f>
        <v>5339.4100483239426</v>
      </c>
      <c r="M171" s="59">
        <f>'Correctivo Gasolina'!M171*'Propuesta Economica'!$M$12</f>
        <v>3409.4903356800005</v>
      </c>
      <c r="N171" s="59">
        <f>'Correctivo Gasolina'!N171*'Propuesta Economica'!$M$12</f>
        <v>3579.9648524640011</v>
      </c>
      <c r="O171" s="59">
        <f>'Correctivo Gasolina'!O171*'Propuesta Economica'!$M$12</f>
        <v>3477.6801423936013</v>
      </c>
      <c r="P171" s="59">
        <f>'Correctivo Gasolina'!P171*'Propuesta Economica'!$M$12</f>
        <v>3825.4481566329614</v>
      </c>
      <c r="Q171" s="59">
        <f>'Correctivo Gasolina'!Q171*'Propuesta Economica'!$M$12</f>
        <v>3901.957119765621</v>
      </c>
    </row>
    <row r="172" spans="1:17" ht="34.5" thickBot="1" x14ac:dyDescent="0.3">
      <c r="A172" s="133"/>
      <c r="B172" s="3" t="s">
        <v>624</v>
      </c>
      <c r="C172" s="99" t="s">
        <v>151</v>
      </c>
      <c r="D172" s="97">
        <f>'Correctivo Gasolina'!D172*'Propuesta Economica'!$M$12</f>
        <v>2690.5914303472523</v>
      </c>
      <c r="E172" s="59">
        <f>'Correctivo Gasolina'!E172*'Propuesta Economica'!$M$12</f>
        <v>2324.2203379360003</v>
      </c>
      <c r="F172" s="59">
        <f>'Correctivo Gasolina'!F172*'Propuesta Economica'!$M$12</f>
        <v>2785.9973835126525</v>
      </c>
      <c r="G172" s="59">
        <f>'Correctivo Gasolina'!G172*'Propuesta Economica'!$M$12</f>
        <v>2708.7886670742387</v>
      </c>
      <c r="H172" s="59">
        <f>'Correctivo Gasolina'!H172*'Propuesta Economica'!$M$12</f>
        <v>2990.7076446922752</v>
      </c>
      <c r="I172" s="59">
        <f>'Correctivo Gasolina'!I172*'Propuesta Economica'!$M$12</f>
        <v>2990.7076446922752</v>
      </c>
      <c r="J172" s="59">
        <f>'Correctivo Gasolina'!J172*'Propuesta Economica'!$M$12</f>
        <v>2798.2150875611419</v>
      </c>
      <c r="K172" s="59">
        <f>'Correctivo Gasolina'!K172*'Propuesta Economica'!$M$12</f>
        <v>3080.4288740330435</v>
      </c>
      <c r="L172" s="59">
        <f>'Correctivo Gasolina'!L172*'Propuesta Economica'!$M$12</f>
        <v>3450.0803389170092</v>
      </c>
      <c r="M172" s="59">
        <f>'Correctivo Gasolina'!M172*'Propuesta Economica'!$M$12</f>
        <v>2203.0552938240003</v>
      </c>
      <c r="N172" s="59">
        <f>'Correctivo Gasolina'!N172*'Propuesta Economica'!$M$12</f>
        <v>2313.2080585152003</v>
      </c>
      <c r="O172" s="59">
        <f>'Correctivo Gasolina'!O172*'Propuesta Economica'!$M$12</f>
        <v>2247.1163997004801</v>
      </c>
      <c r="P172" s="59">
        <f>'Correctivo Gasolina'!P172*'Propuesta Economica'!$M$12</f>
        <v>2471.8280396705286</v>
      </c>
      <c r="Q172" s="59">
        <f>'Correctivo Gasolina'!Q172*'Propuesta Economica'!$M$12</f>
        <v>2521.2646004639391</v>
      </c>
    </row>
    <row r="173" spans="1:17" ht="23.25" thickBot="1" x14ac:dyDescent="0.3">
      <c r="A173" s="133"/>
      <c r="B173" s="3" t="s">
        <v>627</v>
      </c>
      <c r="C173" s="100" t="s">
        <v>1361</v>
      </c>
      <c r="D173" s="97">
        <f>'Correctivo Gasolina'!D173*'Propuesta Economica'!$M$12</f>
        <v>1874.2331422815002</v>
      </c>
      <c r="E173" s="59">
        <f>'Correctivo Gasolina'!E173*'Propuesta Economica'!$M$12</f>
        <v>1619.0237880266668</v>
      </c>
      <c r="F173" s="59">
        <f>'Correctivo Gasolina'!F173*'Propuesta Economica'!$M$12</f>
        <v>1940.6917644924818</v>
      </c>
      <c r="G173" s="59">
        <f>'Correctivo Gasolina'!G173*'Propuesta Economica'!$M$12</f>
        <v>1886.9091152244671</v>
      </c>
      <c r="H173" s="59">
        <f>'Correctivo Gasolina'!H173*'Propuesta Economica'!$M$12</f>
        <v>2083.290433224</v>
      </c>
      <c r="I173" s="59">
        <f>'Correctivo Gasolina'!I173*'Propuesta Economica'!$M$12</f>
        <v>1596.0062785333339</v>
      </c>
      <c r="J173" s="59">
        <f>'Correctivo Gasolina'!J173*'Propuesta Economica'!$M$12</f>
        <v>1949.2024679727601</v>
      </c>
      <c r="K173" s="59">
        <f>'Correctivo Gasolina'!K173*'Propuesta Economica'!$M$12</f>
        <v>2145.7891462207203</v>
      </c>
      <c r="L173" s="59">
        <f>'Correctivo Gasolina'!L173*'Propuesta Economica'!$M$12</f>
        <v>2403.2838437672067</v>
      </c>
      <c r="M173" s="59">
        <f>'Correctivo Gasolina'!M173*'Propuesta Economica'!$M$12</f>
        <v>1534.6214216666674</v>
      </c>
      <c r="N173" s="59">
        <f>'Correctivo Gasolina'!N173*'Propuesta Economica'!$M$12</f>
        <v>1611.3524927500009</v>
      </c>
      <c r="O173" s="59">
        <f>'Correctivo Gasolina'!O173*'Propuesta Economica'!$M$12</f>
        <v>1565.3138501000005</v>
      </c>
      <c r="P173" s="59">
        <f>'Correctivo Gasolina'!P173*'Propuesta Economica'!$M$12</f>
        <v>1721.8452351100007</v>
      </c>
      <c r="Q173" s="59">
        <f>'Correctivo Gasolina'!Q173*'Propuesta Economica'!$M$12</f>
        <v>1756.2821398122007</v>
      </c>
    </row>
    <row r="174" spans="1:17" ht="34.5" thickBot="1" x14ac:dyDescent="0.3">
      <c r="A174" s="133"/>
      <c r="B174" s="3" t="s">
        <v>626</v>
      </c>
      <c r="C174" s="99" t="s">
        <v>152</v>
      </c>
      <c r="D174" s="97">
        <f>'Correctivo Gasolina'!D174*'Propuesta Economica'!$M$12</f>
        <v>1211.0429534742</v>
      </c>
      <c r="E174" s="59">
        <f>'Correctivo Gasolina'!E174*'Propuesta Economica'!$M$12</f>
        <v>1046.138447648</v>
      </c>
      <c r="F174" s="59">
        <f>'Correctivo Gasolina'!F174*'Propuesta Economica'!$M$12</f>
        <v>1253.9854478259115</v>
      </c>
      <c r="G174" s="59">
        <f>'Correctivo Gasolina'!G174*'Propuesta Economica'!$M$12</f>
        <v>1219.2335821450404</v>
      </c>
      <c r="H174" s="59">
        <f>'Correctivo Gasolina'!H174*'Propuesta Economica'!$M$12</f>
        <v>1346.1261260832</v>
      </c>
      <c r="I174" s="59">
        <f>'Correctivo Gasolina'!I174*'Propuesta Economica'!$M$12</f>
        <v>1346.1261260832</v>
      </c>
      <c r="J174" s="59">
        <f>'Correctivo Gasolina'!J174*'Propuesta Economica'!$M$12</f>
        <v>1259.4846716131678</v>
      </c>
      <c r="K174" s="59">
        <f>'Correctivo Gasolina'!K174*'Propuesta Economica'!$M$12</f>
        <v>1386.5099098656963</v>
      </c>
      <c r="L174" s="59">
        <f>'Correctivo Gasolina'!L174*'Propuesta Economica'!$M$12</f>
        <v>1552.8910990495797</v>
      </c>
      <c r="M174" s="59">
        <f>'Correctivo Gasolina'!M174*'Propuesta Economica'!$M$12</f>
        <v>991.60153400000036</v>
      </c>
      <c r="N174" s="59">
        <f>'Correctivo Gasolina'!N174*'Propuesta Economica'!$M$12</f>
        <v>1041.1816107000004</v>
      </c>
      <c r="O174" s="59">
        <f>'Correctivo Gasolina'!O174*'Propuesta Economica'!$M$12</f>
        <v>1011.4335646800004</v>
      </c>
      <c r="P174" s="59">
        <f>'Correctivo Gasolina'!P174*'Propuesta Economica'!$M$12</f>
        <v>1112.5769211480003</v>
      </c>
      <c r="Q174" s="59">
        <f>'Correctivo Gasolina'!Q174*'Propuesta Economica'!$M$12</f>
        <v>1134.8284595709604</v>
      </c>
    </row>
    <row r="175" spans="1:17" ht="23.25" thickBot="1" x14ac:dyDescent="0.3">
      <c r="A175" s="133"/>
      <c r="B175" s="3" t="s">
        <v>629</v>
      </c>
      <c r="C175" s="100" t="s">
        <v>1362</v>
      </c>
      <c r="D175" s="97">
        <f>'Correctivo Gasolina'!D175*'Propuesta Economica'!$M$12</f>
        <v>3598.5276331804812</v>
      </c>
      <c r="E175" s="59">
        <f>'Correctivo Gasolina'!E175*'Propuesta Economica'!$M$12</f>
        <v>3108.5233538666671</v>
      </c>
      <c r="F175" s="59">
        <f>'Correctivo Gasolina'!F175*'Propuesta Economica'!$M$12</f>
        <v>3726.128187825565</v>
      </c>
      <c r="G175" s="59">
        <f>'Correctivo Gasolina'!G175*'Propuesta Economica'!$M$12</f>
        <v>3622.8655012309773</v>
      </c>
      <c r="H175" s="59">
        <f>'Correctivo Gasolina'!H175*'Propuesta Economica'!$M$12</f>
        <v>3999.9176317900806</v>
      </c>
      <c r="I175" s="59">
        <f>'Correctivo Gasolina'!I175*'Propuesta Economica'!$M$12</f>
        <v>3064.3320547840012</v>
      </c>
      <c r="J175" s="59">
        <f>'Correctivo Gasolina'!J175*'Propuesta Economica'!$M$12</f>
        <v>3742.4687385077</v>
      </c>
      <c r="K175" s="59">
        <f>'Correctivo Gasolina'!K175*'Propuesta Economica'!$M$12</f>
        <v>4119.9151607437825</v>
      </c>
      <c r="L175" s="59">
        <f>'Correctivo Gasolina'!L175*'Propuesta Economica'!$M$12</f>
        <v>4614.3049800330373</v>
      </c>
      <c r="M175" s="59">
        <f>'Correctivo Gasolina'!M175*'Propuesta Economica'!$M$12</f>
        <v>2946.4731296000014</v>
      </c>
      <c r="N175" s="59">
        <f>'Correctivo Gasolina'!N175*'Propuesta Economica'!$M$12</f>
        <v>3093.7967860800013</v>
      </c>
      <c r="O175" s="59">
        <f>'Correctivo Gasolina'!O175*'Propuesta Economica'!$M$12</f>
        <v>3005.4025921920015</v>
      </c>
      <c r="P175" s="59">
        <f>'Correctivo Gasolina'!P175*'Propuesta Economica'!$M$12</f>
        <v>3305.9428514112019</v>
      </c>
      <c r="Q175" s="59">
        <f>'Correctivo Gasolina'!Q175*'Propuesta Economica'!$M$12</f>
        <v>3372.0617084394253</v>
      </c>
    </row>
    <row r="176" spans="1:17" ht="34.5" thickBot="1" x14ac:dyDescent="0.3">
      <c r="A176" s="133"/>
      <c r="B176" s="3" t="s">
        <v>628</v>
      </c>
      <c r="C176" s="99" t="s">
        <v>153</v>
      </c>
      <c r="D176" s="97">
        <f>'Correctivo Gasolina'!D176*'Propuesta Economica'!$M$12</f>
        <v>2325.2024706704647</v>
      </c>
      <c r="E176" s="59">
        <f>'Correctivo Gasolina'!E176*'Propuesta Economica'!$M$12</f>
        <v>2008.58432096</v>
      </c>
      <c r="F176" s="59">
        <f>'Correctivo Gasolina'!F176*'Propuesta Economica'!$M$12</f>
        <v>2407.6520598257489</v>
      </c>
      <c r="G176" s="59">
        <f>'Correctivo Gasolina'!G176*'Propuesta Economica'!$M$12</f>
        <v>2340.928477718478</v>
      </c>
      <c r="H176" s="59">
        <f>'Correctivo Gasolina'!H176*'Propuesta Economica'!$M$12</f>
        <v>2584.5621620797442</v>
      </c>
      <c r="I176" s="59">
        <f>'Correctivo Gasolina'!I176*'Propuesta Economica'!$M$12</f>
        <v>2584.5621620797442</v>
      </c>
      <c r="J176" s="59">
        <f>'Correctivo Gasolina'!J176*'Propuesta Economica'!$M$12</f>
        <v>2418.2105694972829</v>
      </c>
      <c r="K176" s="59">
        <f>'Correctivo Gasolina'!K176*'Propuesta Economica'!$M$12</f>
        <v>2662.0990269421363</v>
      </c>
      <c r="L176" s="59">
        <f>'Correctivo Gasolina'!L176*'Propuesta Economica'!$M$12</f>
        <v>2981.5509101751936</v>
      </c>
      <c r="M176" s="59">
        <f>'Correctivo Gasolina'!M176*'Propuesta Economica'!$M$12</f>
        <v>1903.8749452800005</v>
      </c>
      <c r="N176" s="59">
        <f>'Correctivo Gasolina'!N176*'Propuesta Economica'!$M$12</f>
        <v>1999.0686925440007</v>
      </c>
      <c r="O176" s="59">
        <f>'Correctivo Gasolina'!O176*'Propuesta Economica'!$M$12</f>
        <v>1941.9524441856004</v>
      </c>
      <c r="P176" s="59">
        <f>'Correctivo Gasolina'!P176*'Propuesta Economica'!$M$12</f>
        <v>2136.1476886041605</v>
      </c>
      <c r="Q176" s="59">
        <f>'Correctivo Gasolina'!Q176*'Propuesta Economica'!$M$12</f>
        <v>2178.8706423762437</v>
      </c>
    </row>
    <row r="177" spans="1:17" ht="45.75" thickBot="1" x14ac:dyDescent="0.3">
      <c r="A177" s="133"/>
      <c r="B177" s="3" t="s">
        <v>631</v>
      </c>
      <c r="C177" s="100" t="s">
        <v>1363</v>
      </c>
      <c r="D177" s="97">
        <f>'Correctivo Gasolina'!D177*'Propuesta Economica'!$M$12</f>
        <v>2588.5837170825071</v>
      </c>
      <c r="E177" s="59">
        <f>'Correctivo Gasolina'!E177*'Propuesta Economica'!$M$12</f>
        <v>2236.1046643866671</v>
      </c>
      <c r="F177" s="59">
        <f>'Correctivo Gasolina'!F177*'Propuesta Economica'!$M$12</f>
        <v>2680.3725684447586</v>
      </c>
      <c r="G177" s="59">
        <f>'Correctivo Gasolina'!G177*'Propuesta Economica'!$M$12</f>
        <v>2606.0910465700213</v>
      </c>
      <c r="H177" s="59">
        <f>'Correctivo Gasolina'!H177*'Propuesta Economica'!$M$12</f>
        <v>2877.321701201377</v>
      </c>
      <c r="I177" s="59">
        <f>'Correctivo Gasolina'!I177*'Propuesta Economica'!$M$12</f>
        <v>2204.3126715514677</v>
      </c>
      <c r="J177" s="59">
        <f>'Correctivo Gasolina'!J177*'Propuesta Economica'!$M$12</f>
        <v>2692.1270657658074</v>
      </c>
      <c r="K177" s="59">
        <f>'Correctivo Gasolina'!K177*'Propuesta Economica'!$M$12</f>
        <v>2963.6413522374182</v>
      </c>
      <c r="L177" s="59">
        <f>'Correctivo Gasolina'!L177*'Propuesta Economica'!$M$12</f>
        <v>3319.2783145059079</v>
      </c>
      <c r="M177" s="59">
        <f>'Correctivo Gasolina'!M177*'Propuesta Economica'!$M$12</f>
        <v>2119.5314149533338</v>
      </c>
      <c r="N177" s="59">
        <f>'Correctivo Gasolina'!N177*'Propuesta Economica'!$M$12</f>
        <v>2225.507985701001</v>
      </c>
      <c r="O177" s="59">
        <f>'Correctivo Gasolina'!O177*'Propuesta Economica'!$M$12</f>
        <v>2161.9220432524007</v>
      </c>
      <c r="P177" s="59">
        <f>'Correctivo Gasolina'!P177*'Propuesta Economica'!$M$12</f>
        <v>2378.1142475776414</v>
      </c>
      <c r="Q177" s="59">
        <f>'Correctivo Gasolina'!Q177*'Propuesta Economica'!$M$12</f>
        <v>2425.676532529194</v>
      </c>
    </row>
    <row r="178" spans="1:17" ht="23.25" thickBot="1" x14ac:dyDescent="0.3">
      <c r="A178" s="133"/>
      <c r="B178" s="3" t="s">
        <v>630</v>
      </c>
      <c r="C178" s="99" t="s">
        <v>154</v>
      </c>
      <c r="D178" s="97">
        <f>'Correctivo Gasolina'!D178*'Propuesta Economica'!$M$12</f>
        <v>1672.6233248840811</v>
      </c>
      <c r="E178" s="59">
        <f>'Correctivo Gasolina'!E178*'Propuesta Economica'!$M$12</f>
        <v>1444.8676292959999</v>
      </c>
      <c r="F178" s="59">
        <f>'Correctivo Gasolina'!F178*'Propuesta Economica'!$M$12</f>
        <v>1731.9330442258442</v>
      </c>
      <c r="G178" s="59">
        <f>'Correctivo Gasolina'!G178*'Propuesta Economica'!$M$12</f>
        <v>1683.9357531683211</v>
      </c>
      <c r="H178" s="59">
        <f>'Correctivo Gasolina'!H178*'Propuesta Economica'!$M$12</f>
        <v>1859.192483853197</v>
      </c>
      <c r="I178" s="59">
        <f>'Correctivo Gasolina'!I178*'Propuesta Economica'!$M$12</f>
        <v>1859.192483853197</v>
      </c>
      <c r="J178" s="59">
        <f>'Correctivo Gasolina'!J178*'Propuesta Economica'!$M$12</f>
        <v>1739.5282578794443</v>
      </c>
      <c r="K178" s="59">
        <f>'Correctivo Gasolina'!K178*'Propuesta Economica'!$M$12</f>
        <v>1914.9682583687929</v>
      </c>
      <c r="L178" s="59">
        <f>'Correctivo Gasolina'!L178*'Propuesta Economica'!$M$12</f>
        <v>2144.7644493730481</v>
      </c>
      <c r="M178" s="59">
        <f>'Correctivo Gasolina'!M178*'Propuesta Economica'!$M$12</f>
        <v>1369.5433758160004</v>
      </c>
      <c r="N178" s="59">
        <f>'Correctivo Gasolina'!N178*'Propuesta Economica'!$M$12</f>
        <v>1438.0205446068005</v>
      </c>
      <c r="O178" s="59">
        <f>'Correctivo Gasolina'!O178*'Propuesta Economica'!$M$12</f>
        <v>1396.9342433323206</v>
      </c>
      <c r="P178" s="59">
        <f>'Correctivo Gasolina'!P178*'Propuesta Economica'!$M$12</f>
        <v>1536.6276676655525</v>
      </c>
      <c r="Q178" s="59">
        <f>'Correctivo Gasolina'!Q178*'Propuesta Economica'!$M$12</f>
        <v>1567.3602210188637</v>
      </c>
    </row>
    <row r="179" spans="1:17" ht="23.25" thickBot="1" x14ac:dyDescent="0.3">
      <c r="A179" s="133"/>
      <c r="B179" s="3" t="s">
        <v>633</v>
      </c>
      <c r="C179" s="100" t="s">
        <v>1364</v>
      </c>
      <c r="D179" s="97">
        <f>'Correctivo Gasolina'!D179*'Propuesta Economica'!$M$12</f>
        <v>6072.5153809920621</v>
      </c>
      <c r="E179" s="59">
        <f>'Correctivo Gasolina'!E179*'Propuesta Economica'!$M$12</f>
        <v>5245.6367833133345</v>
      </c>
      <c r="F179" s="59">
        <f>'Correctivo Gasolina'!F179*'Propuesta Economica'!$M$12</f>
        <v>6287.8413169556397</v>
      </c>
      <c r="G179" s="59">
        <f>'Correctivo Gasolina'!G179*'Propuesta Economica'!$M$12</f>
        <v>6113.585533327273</v>
      </c>
      <c r="H179" s="59">
        <f>'Correctivo Gasolina'!H179*'Propuesta Economica'!$M$12</f>
        <v>6749.8610036457612</v>
      </c>
      <c r="I179" s="59">
        <f>'Correctivo Gasolina'!I179*'Propuesta Economica'!$M$12</f>
        <v>5171.0603424480014</v>
      </c>
      <c r="J179" s="59">
        <f>'Correctivo Gasolina'!J179*'Propuesta Economica'!$M$12</f>
        <v>6315.4159962317426</v>
      </c>
      <c r="K179" s="59">
        <f>'Correctivo Gasolina'!K179*'Propuesta Economica'!$M$12</f>
        <v>6952.3568337551342</v>
      </c>
      <c r="L179" s="59">
        <f>'Correctivo Gasolina'!L179*'Propuesta Economica'!$M$12</f>
        <v>7786.6396538057525</v>
      </c>
      <c r="M179" s="59">
        <f>'Correctivo Gasolina'!M179*'Propuesta Economica'!$M$12</f>
        <v>4972.1734062000023</v>
      </c>
      <c r="N179" s="59">
        <f>'Correctivo Gasolina'!N179*'Propuesta Economica'!$M$12</f>
        <v>5220.7820765100005</v>
      </c>
      <c r="O179" s="59">
        <f>'Correctivo Gasolina'!O179*'Propuesta Economica'!$M$12</f>
        <v>5071.6168743240014</v>
      </c>
      <c r="P179" s="59">
        <f>'Correctivo Gasolina'!P179*'Propuesta Economica'!$M$12</f>
        <v>5578.7785617564032</v>
      </c>
      <c r="Q179" s="59">
        <f>'Correctivo Gasolina'!Q179*'Propuesta Economica'!$M$12</f>
        <v>5690.3541329915288</v>
      </c>
    </row>
    <row r="180" spans="1:17" ht="34.5" thickBot="1" x14ac:dyDescent="0.3">
      <c r="A180" s="133"/>
      <c r="B180" s="3" t="s">
        <v>632</v>
      </c>
      <c r="C180" s="99" t="s">
        <v>155</v>
      </c>
      <c r="D180" s="97">
        <f>'Correctivo Gasolina'!D180*'Propuesta Economica'!$M$12</f>
        <v>3923.7791692564083</v>
      </c>
      <c r="E180" s="59">
        <f>'Correctivo Gasolina'!E180*'Propuesta Economica'!$M$12</f>
        <v>3389.4883830639997</v>
      </c>
      <c r="F180" s="59">
        <f>'Correctivo Gasolina'!F180*'Propuesta Economica'!$M$12</f>
        <v>4062.9128509559523</v>
      </c>
      <c r="G180" s="59">
        <f>'Correctivo Gasolina'!G180*'Propuesta Economica'!$M$12</f>
        <v>3950.3168061499296</v>
      </c>
      <c r="H180" s="59">
        <f>'Correctivo Gasolina'!H180*'Propuesta Economica'!$M$12</f>
        <v>4361.4486485095695</v>
      </c>
      <c r="I180" s="59">
        <f>'Correctivo Gasolina'!I180*'Propuesta Economica'!$M$12</f>
        <v>4361.4486485095695</v>
      </c>
      <c r="J180" s="59">
        <f>'Correctivo Gasolina'!J180*'Propuesta Economica'!$M$12</f>
        <v>4080.7303360266651</v>
      </c>
      <c r="K180" s="59">
        <f>'Correctivo Gasolina'!K180*'Propuesta Economica'!$M$12</f>
        <v>4492.2921079648559</v>
      </c>
      <c r="L180" s="59">
        <f>'Correctivo Gasolina'!L180*'Propuesta Economica'!$M$12</f>
        <v>5031.3671609206394</v>
      </c>
      <c r="M180" s="59">
        <f>'Correctivo Gasolina'!M180*'Propuesta Economica'!$M$12</f>
        <v>3212.7889701600011</v>
      </c>
      <c r="N180" s="59">
        <f>'Correctivo Gasolina'!N180*'Propuesta Economica'!$M$12</f>
        <v>3373.4284186680011</v>
      </c>
      <c r="O180" s="59">
        <f>'Correctivo Gasolina'!O180*'Propuesta Economica'!$M$12</f>
        <v>3277.0447495632011</v>
      </c>
      <c r="P180" s="59">
        <f>'Correctivo Gasolina'!P180*'Propuesta Economica'!$M$12</f>
        <v>3604.7492245195212</v>
      </c>
      <c r="Q180" s="59">
        <f>'Correctivo Gasolina'!Q180*'Propuesta Economica'!$M$12</f>
        <v>3676.8442090099111</v>
      </c>
    </row>
    <row r="181" spans="1:17" ht="23.25" thickBot="1" x14ac:dyDescent="0.3">
      <c r="A181" s="133"/>
      <c r="B181" s="3" t="s">
        <v>635</v>
      </c>
      <c r="C181" s="100" t="s">
        <v>1365</v>
      </c>
      <c r="D181" s="97">
        <f>'Correctivo Gasolina'!D181*'Propuesta Economica'!$M$12</f>
        <v>2302.6292890887012</v>
      </c>
      <c r="E181" s="59">
        <f>'Correctivo Gasolina'!E181*'Propuesta Economica'!$M$12</f>
        <v>1989.0867822800003</v>
      </c>
      <c r="F181" s="59">
        <f>'Correctivo Gasolina'!F181*'Propuesta Economica'!$M$12</f>
        <v>2384.2784535193346</v>
      </c>
      <c r="G181" s="59">
        <f>'Correctivo Gasolina'!G181*'Propuesta Economica'!$M$12</f>
        <v>2318.2026272757739</v>
      </c>
      <c r="H181" s="59">
        <f>'Correctivo Gasolina'!H181*'Propuesta Economica'!$M$12</f>
        <v>2559.471103675201</v>
      </c>
      <c r="I181" s="59">
        <f>'Correctivo Gasolina'!I181*'Propuesta Economica'!$M$12</f>
        <v>1960.8077136266668</v>
      </c>
      <c r="J181" s="59">
        <f>'Correctivo Gasolina'!J181*'Propuesta Economica'!$M$12</f>
        <v>2394.7344606522488</v>
      </c>
      <c r="K181" s="59">
        <f>'Correctivo Gasolina'!K181*'Propuesta Economica'!$M$12</f>
        <v>2636.2552367854569</v>
      </c>
      <c r="L181" s="59">
        <f>'Correctivo Gasolina'!L181*'Propuesta Economica'!$M$12</f>
        <v>2952.6058651997118</v>
      </c>
      <c r="M181" s="59">
        <f>'Correctivo Gasolina'!M181*'Propuesta Economica'!$M$12</f>
        <v>1885.3920323333339</v>
      </c>
      <c r="N181" s="59">
        <f>'Correctivo Gasolina'!N181*'Propuesta Economica'!$M$12</f>
        <v>1979.6616339500004</v>
      </c>
      <c r="O181" s="59">
        <f>'Correctivo Gasolina'!O181*'Propuesta Economica'!$M$12</f>
        <v>1923.0998729800003</v>
      </c>
      <c r="P181" s="59">
        <f>'Correctivo Gasolina'!P181*'Propuesta Economica'!$M$12</f>
        <v>2115.4098602780009</v>
      </c>
      <c r="Q181" s="59">
        <f>'Correctivo Gasolina'!Q181*'Propuesta Economica'!$M$12</f>
        <v>2157.7180574835606</v>
      </c>
    </row>
    <row r="182" spans="1:17" ht="34.5" thickBot="1" x14ac:dyDescent="0.3">
      <c r="A182" s="134"/>
      <c r="B182" s="3" t="s">
        <v>634</v>
      </c>
      <c r="C182" s="99" t="s">
        <v>156</v>
      </c>
      <c r="D182" s="97">
        <f>'Correctivo Gasolina'!D182*'Propuesta Economica'!$M$12</f>
        <v>1487.8527714111603</v>
      </c>
      <c r="E182" s="59">
        <f>'Correctivo Gasolina'!E182*'Propuesta Economica'!$M$12</f>
        <v>1285.256074704</v>
      </c>
      <c r="F182" s="59">
        <f>'Correctivo Gasolina'!F182*'Propuesta Economica'!$M$12</f>
        <v>1540.6106930432625</v>
      </c>
      <c r="G182" s="59">
        <f>'Correctivo Gasolina'!G182*'Propuesta Economica'!$M$12</f>
        <v>1497.9155437781926</v>
      </c>
      <c r="H182" s="59">
        <f>'Correctivo Gasolina'!H182*'Propuesta Economica'!$M$12</f>
        <v>1653.8120977593608</v>
      </c>
      <c r="I182" s="59">
        <f>'Correctivo Gasolina'!I182*'Propuesta Economica'!$M$12</f>
        <v>1653.8120977593608</v>
      </c>
      <c r="J182" s="59">
        <f>'Correctivo Gasolina'!J182*'Propuesta Economica'!$M$12</f>
        <v>1547.3668822676066</v>
      </c>
      <c r="K182" s="59">
        <f>'Correctivo Gasolina'!K182*'Propuesta Economica'!$M$12</f>
        <v>1703.4264606921415</v>
      </c>
      <c r="L182" s="59">
        <f>'Correctivo Gasolina'!L182*'Propuesta Economica'!$M$12</f>
        <v>1907.8376359751985</v>
      </c>
      <c r="M182" s="59">
        <f>'Correctivo Gasolina'!M182*'Propuesta Economica'!$M$12</f>
        <v>1218.2533132000001</v>
      </c>
      <c r="N182" s="59">
        <f>'Correctivo Gasolina'!N182*'Propuesta Economica'!$M$12</f>
        <v>1279.16597886</v>
      </c>
      <c r="O182" s="59">
        <f>'Correctivo Gasolina'!O182*'Propuesta Economica'!$M$12</f>
        <v>1242.6183794640001</v>
      </c>
      <c r="P182" s="59">
        <f>'Correctivo Gasolina'!P182*'Propuesta Economica'!$M$12</f>
        <v>1366.8802174104003</v>
      </c>
      <c r="Q182" s="59">
        <f>'Correctivo Gasolina'!Q182*'Propuesta Economica'!$M$12</f>
        <v>1394.2178217586086</v>
      </c>
    </row>
    <row r="183" spans="1:17" ht="15.75" thickBot="1" x14ac:dyDescent="0.3">
      <c r="A183" s="132"/>
      <c r="B183" s="3" t="s">
        <v>637</v>
      </c>
      <c r="C183" s="100" t="s">
        <v>1366</v>
      </c>
      <c r="D183" s="97">
        <f>'Correctivo Gasolina'!D183*'Propuesta Economica'!$M$12</f>
        <v>5048.6485901228543</v>
      </c>
      <c r="E183" s="59">
        <f>'Correctivo Gasolina'!E183*'Propuesta Economica'!$M$12</f>
        <v>4361.1875315666666</v>
      </c>
      <c r="F183" s="59">
        <f>'Correctivo Gasolina'!F183*'Propuesta Economica'!$M$12</f>
        <v>5227.6691301814635</v>
      </c>
      <c r="G183" s="59">
        <f>'Correctivo Gasolina'!G183*'Propuesta Economica'!$M$12</f>
        <v>5082.7940395246505</v>
      </c>
      <c r="H183" s="59">
        <f>'Correctivo Gasolina'!H183*'Propuesta Economica'!$M$12</f>
        <v>5611.7892012673938</v>
      </c>
      <c r="I183" s="59">
        <f>'Correctivo Gasolina'!I183*'Propuesta Economica'!$M$12</f>
        <v>4299.1849125749359</v>
      </c>
      <c r="J183" s="59">
        <f>'Correctivo Gasolina'!J183*'Propuesta Economica'!$M$12</f>
        <v>5250.5945337277672</v>
      </c>
      <c r="K183" s="59">
        <f>'Correctivo Gasolina'!K183*'Propuesta Economica'!$M$12</f>
        <v>5780.1428773054149</v>
      </c>
      <c r="L183" s="59">
        <f>'Correctivo Gasolina'!L183*'Propuesta Economica'!$M$12</f>
        <v>6473.7600225820652</v>
      </c>
      <c r="M183" s="59">
        <f>'Correctivo Gasolina'!M183*'Propuesta Economica'!$M$12</f>
        <v>4133.8316467066679</v>
      </c>
      <c r="N183" s="59">
        <f>'Correctivo Gasolina'!N183*'Propuesta Economica'!$M$12</f>
        <v>4340.5232290420017</v>
      </c>
      <c r="O183" s="59">
        <f>'Correctivo Gasolina'!O183*'Propuesta Economica'!$M$12</f>
        <v>4216.5082796408014</v>
      </c>
      <c r="P183" s="59">
        <f>'Correctivo Gasolina'!P183*'Propuesta Economica'!$M$12</f>
        <v>4638.1591076048826</v>
      </c>
      <c r="Q183" s="59">
        <f>'Correctivo Gasolina'!Q183*'Propuesta Economica'!$M$12</f>
        <v>4730.9222897569807</v>
      </c>
    </row>
    <row r="184" spans="1:17" ht="23.25" thickBot="1" x14ac:dyDescent="0.3">
      <c r="A184" s="133"/>
      <c r="B184" s="3" t="s">
        <v>636</v>
      </c>
      <c r="C184" s="99" t="s">
        <v>157</v>
      </c>
      <c r="D184" s="97">
        <f>'Correctivo Gasolina'!D184*'Propuesta Economica'!$M$12</f>
        <v>3262.2037043870737</v>
      </c>
      <c r="E184" s="59">
        <f>'Correctivo Gasolina'!E184*'Propuesta Economica'!$M$12</f>
        <v>2817.9980973199999</v>
      </c>
      <c r="F184" s="59">
        <f>'Correctivo Gasolina'!F184*'Propuesta Economica'!$M$12</f>
        <v>3377.8785148864831</v>
      </c>
      <c r="G184" s="59">
        <f>'Correctivo Gasolina'!G184*'Propuesta Economica'!$M$12</f>
        <v>3284.2669178466972</v>
      </c>
      <c r="H184" s="59">
        <f>'Correctivo Gasolina'!H184*'Propuesta Economica'!$M$12</f>
        <v>3626.079176203546</v>
      </c>
      <c r="I184" s="59">
        <f>'Correctivo Gasolina'!I184*'Propuesta Economica'!$M$12</f>
        <v>3626.079176203546</v>
      </c>
      <c r="J184" s="59">
        <f>'Correctivo Gasolina'!J184*'Propuesta Economica'!$M$12</f>
        <v>3392.691852562557</v>
      </c>
      <c r="K184" s="59">
        <f>'Correctivo Gasolina'!K184*'Propuesta Economica'!$M$12</f>
        <v>3734.8615514896524</v>
      </c>
      <c r="L184" s="59">
        <f>'Correctivo Gasolina'!L184*'Propuesta Economica'!$M$12</f>
        <v>4183.044937668411</v>
      </c>
      <c r="M184" s="59">
        <f>'Correctivo Gasolina'!M184*'Propuesta Economica'!$M$12</f>
        <v>2671.0912178720009</v>
      </c>
      <c r="N184" s="59">
        <f>'Correctivo Gasolina'!N184*'Propuesta Economica'!$M$12</f>
        <v>2804.6457787656013</v>
      </c>
      <c r="O184" s="59">
        <f>'Correctivo Gasolina'!O184*'Propuesta Economica'!$M$12</f>
        <v>2724.5130422294405</v>
      </c>
      <c r="P184" s="59">
        <f>'Correctivo Gasolina'!P184*'Propuesta Economica'!$M$12</f>
        <v>2996.9643464523847</v>
      </c>
      <c r="Q184" s="59">
        <f>'Correctivo Gasolina'!Q184*'Propuesta Economica'!$M$12</f>
        <v>3056.9036333814329</v>
      </c>
    </row>
    <row r="185" spans="1:17" ht="23.25" thickBot="1" x14ac:dyDescent="0.3">
      <c r="A185" s="133"/>
      <c r="B185" s="3" t="s">
        <v>639</v>
      </c>
      <c r="C185" s="100" t="s">
        <v>1367</v>
      </c>
      <c r="D185" s="97">
        <f>'Correctivo Gasolina'!D185*'Propuesta Economica'!$M$12</f>
        <v>2227.6599633974406</v>
      </c>
      <c r="E185" s="59">
        <f>'Correctivo Gasolina'!E185*'Propuesta Economica'!$M$12</f>
        <v>1924.3246711866668</v>
      </c>
      <c r="F185" s="59">
        <f>'Correctivo Gasolina'!F185*'Propuesta Economica'!$M$12</f>
        <v>2306.650782939636</v>
      </c>
      <c r="G185" s="59">
        <f>'Correctivo Gasolina'!G185*'Propuesta Economica'!$M$12</f>
        <v>2242.7262626667957</v>
      </c>
      <c r="H185" s="59">
        <f>'Correctivo Gasolina'!H185*'Propuesta Economica'!$M$12</f>
        <v>2476.1394863462406</v>
      </c>
      <c r="I185" s="59">
        <f>'Correctivo Gasolina'!I185*'Propuesta Economica'!$M$12</f>
        <v>1896.9674624853335</v>
      </c>
      <c r="J185" s="59">
        <f>'Correctivo Gasolina'!J185*'Propuesta Economica'!$M$12</f>
        <v>2316.766361933338</v>
      </c>
      <c r="K185" s="59">
        <f>'Correctivo Gasolina'!K185*'Propuesta Economica'!$M$12</f>
        <v>2550.4236709366282</v>
      </c>
      <c r="L185" s="59">
        <f>'Correctivo Gasolina'!L185*'Propuesta Economica'!$M$12</f>
        <v>2856.4745114490238</v>
      </c>
      <c r="M185" s="59">
        <f>'Correctivo Gasolina'!M185*'Propuesta Economica'!$M$12</f>
        <v>1824.0071754666669</v>
      </c>
      <c r="N185" s="59">
        <f>'Correctivo Gasolina'!N185*'Propuesta Economica'!$M$12</f>
        <v>1915.2075342400003</v>
      </c>
      <c r="O185" s="59">
        <f>'Correctivo Gasolina'!O185*'Propuesta Economica'!$M$12</f>
        <v>1860.4873189760008</v>
      </c>
      <c r="P185" s="59">
        <f>'Correctivo Gasolina'!P185*'Propuesta Economica'!$M$12</f>
        <v>2046.5360508736005</v>
      </c>
      <c r="Q185" s="59">
        <f>'Correctivo Gasolina'!Q185*'Propuesta Economica'!$M$12</f>
        <v>2087.4667718910732</v>
      </c>
    </row>
    <row r="186" spans="1:17" ht="34.5" thickBot="1" x14ac:dyDescent="0.3">
      <c r="A186" s="133"/>
      <c r="B186" s="3" t="s">
        <v>638</v>
      </c>
      <c r="C186" s="99" t="s">
        <v>158</v>
      </c>
      <c r="D186" s="97">
        <f>'Correctivo Gasolina'!D186*'Propuesta Economica'!$M$12</f>
        <v>1439.4110532721922</v>
      </c>
      <c r="E186" s="59">
        <f>'Correctivo Gasolina'!E186*'Propuesta Economica'!$M$12</f>
        <v>1243.4097875360001</v>
      </c>
      <c r="F186" s="59">
        <f>'Correctivo Gasolina'!F186*'Propuesta Economica'!$M$12</f>
        <v>1490.4512751302257</v>
      </c>
      <c r="G186" s="59">
        <f>'Correctivo Gasolina'!G186*'Propuesta Economica'!$M$12</f>
        <v>1449.1462004923906</v>
      </c>
      <c r="H186" s="59">
        <f>'Correctivo Gasolina'!H186*'Propuesta Economica'!$M$12</f>
        <v>1599.9670527160324</v>
      </c>
      <c r="I186" s="59">
        <f>'Correctivo Gasolina'!I186*'Propuesta Economica'!$M$12</f>
        <v>1599.9670527160324</v>
      </c>
      <c r="J186" s="59">
        <f>'Correctivo Gasolina'!J186*'Propuesta Economica'!$M$12</f>
        <v>1496.9874954030799</v>
      </c>
      <c r="K186" s="59">
        <f>'Correctivo Gasolina'!K186*'Propuesta Economica'!$M$12</f>
        <v>1647.9660642975132</v>
      </c>
      <c r="L186" s="59">
        <f>'Correctivo Gasolina'!L186*'Propuesta Economica'!$M$12</f>
        <v>1845.7219920132154</v>
      </c>
      <c r="M186" s="59">
        <f>'Correctivo Gasolina'!M186*'Propuesta Economica'!$M$12</f>
        <v>1178.5892518400001</v>
      </c>
      <c r="N186" s="59">
        <f>'Correctivo Gasolina'!N186*'Propuesta Economica'!$M$12</f>
        <v>1237.5187144320005</v>
      </c>
      <c r="O186" s="59">
        <f>'Correctivo Gasolina'!O186*'Propuesta Economica'!$M$12</f>
        <v>1202.1610368767999</v>
      </c>
      <c r="P186" s="59">
        <f>'Correctivo Gasolina'!P186*'Propuesta Economica'!$M$12</f>
        <v>1322.3771405644804</v>
      </c>
      <c r="Q186" s="59">
        <f>'Correctivo Gasolina'!Q186*'Propuesta Economica'!$M$12</f>
        <v>1348.8246833757696</v>
      </c>
    </row>
    <row r="187" spans="1:17" ht="23.25" thickBot="1" x14ac:dyDescent="0.3">
      <c r="A187" s="133"/>
      <c r="B187" s="3" t="s">
        <v>641</v>
      </c>
      <c r="C187" s="100" t="s">
        <v>1368</v>
      </c>
      <c r="D187" s="97">
        <f>'Correctivo Gasolina'!D187*'Propuesta Economica'!$M$12</f>
        <v>2281.2094817483407</v>
      </c>
      <c r="E187" s="59">
        <f>'Correctivo Gasolina'!E187*'Propuesta Economica'!$M$12</f>
        <v>1970.5843573000002</v>
      </c>
      <c r="F187" s="59">
        <f>'Correctivo Gasolina'!F187*'Propuesta Economica'!$M$12</f>
        <v>2362.0991190679924</v>
      </c>
      <c r="G187" s="59">
        <f>'Correctivo Gasolina'!G187*'Propuesta Economica'!$M$12</f>
        <v>2296.637951673209</v>
      </c>
      <c r="H187" s="59">
        <f>'Correctivo Gasolina'!H187*'Propuesta Economica'!$M$12</f>
        <v>2535.6620701526404</v>
      </c>
      <c r="I187" s="59">
        <f>'Correctivo Gasolina'!I187*'Propuesta Economica'!$M$12</f>
        <v>1942.5676418720002</v>
      </c>
      <c r="J187" s="59">
        <f>'Correctivo Gasolina'!J187*'Propuesta Economica'!$M$12</f>
        <v>2372.4578610182743</v>
      </c>
      <c r="K187" s="59">
        <f>'Correctivo Gasolina'!K187*'Propuesta Economica'!$M$12</f>
        <v>2611.7319322572198</v>
      </c>
      <c r="L187" s="59">
        <f>'Correctivo Gasolina'!L187*'Propuesta Economica'!$M$12</f>
        <v>2925.1397641280869</v>
      </c>
      <c r="M187" s="59">
        <f>'Correctivo Gasolina'!M187*'Propuesta Economica'!$M$12</f>
        <v>1867.8535018000002</v>
      </c>
      <c r="N187" s="59">
        <f>'Correctivo Gasolina'!N187*'Propuesta Economica'!$M$12</f>
        <v>1961.2461768900002</v>
      </c>
      <c r="O187" s="59">
        <f>'Correctivo Gasolina'!O187*'Propuesta Economica'!$M$12</f>
        <v>1905.2105718360006</v>
      </c>
      <c r="P187" s="59">
        <f>'Correctivo Gasolina'!P187*'Propuesta Economica'!$M$12</f>
        <v>2095.7316290196009</v>
      </c>
      <c r="Q187" s="59">
        <f>'Correctivo Gasolina'!Q187*'Propuesta Economica'!$M$12</f>
        <v>2137.6462615999931</v>
      </c>
    </row>
    <row r="188" spans="1:17" ht="34.5" thickBot="1" x14ac:dyDescent="0.3">
      <c r="A188" s="133"/>
      <c r="B188" s="3" t="s">
        <v>640</v>
      </c>
      <c r="C188" s="99" t="s">
        <v>159</v>
      </c>
      <c r="D188" s="97">
        <f>'Correctivo Gasolina'!D188*'Propuesta Economica'!$M$12</f>
        <v>1474.0122805143121</v>
      </c>
      <c r="E188" s="59">
        <f>'Correctivo Gasolina'!E188*'Propuesta Economica'!$M$12</f>
        <v>1273.30066164</v>
      </c>
      <c r="F188" s="59">
        <f>'Correctivo Gasolina'!F188*'Propuesta Economica'!$M$12</f>
        <v>1526.2794307823949</v>
      </c>
      <c r="G188" s="59">
        <f>'Correctivo Gasolina'!G188*'Propuesta Economica'!$M$12</f>
        <v>1483.9814456965348</v>
      </c>
      <c r="H188" s="59">
        <f>'Correctivo Gasolina'!H188*'Propuesta Economica'!$M$12</f>
        <v>1638.4277991755525</v>
      </c>
      <c r="I188" s="59">
        <f>'Correctivo Gasolina'!I188*'Propuesta Economica'!$M$12</f>
        <v>1638.4277991755525</v>
      </c>
      <c r="J188" s="59">
        <f>'Correctivo Gasolina'!J188*'Propuesta Economica'!$M$12</f>
        <v>1532.9727717348849</v>
      </c>
      <c r="K188" s="59">
        <f>'Correctivo Gasolina'!K188*'Propuesta Economica'!$M$12</f>
        <v>1687.5806331508193</v>
      </c>
      <c r="L188" s="59">
        <f>'Correctivo Gasolina'!L188*'Propuesta Economica'!$M$12</f>
        <v>1890.0903091289172</v>
      </c>
      <c r="M188" s="59">
        <f>'Correctivo Gasolina'!M188*'Propuesta Economica'!$M$12</f>
        <v>1206.9207242400005</v>
      </c>
      <c r="N188" s="59">
        <f>'Correctivo Gasolina'!N188*'Propuesta Economica'!$M$12</f>
        <v>1267.2667604520002</v>
      </c>
      <c r="O188" s="59">
        <f>'Correctivo Gasolina'!O188*'Propuesta Economica'!$M$12</f>
        <v>1231.0591387248003</v>
      </c>
      <c r="P188" s="59">
        <f>'Correctivo Gasolina'!P188*'Propuesta Economica'!$M$12</f>
        <v>1354.1650525972802</v>
      </c>
      <c r="Q188" s="59">
        <f>'Correctivo Gasolina'!Q188*'Propuesta Economica'!$M$12</f>
        <v>1381.2483536492261</v>
      </c>
    </row>
    <row r="189" spans="1:17" ht="23.25" thickBot="1" x14ac:dyDescent="0.3">
      <c r="A189" s="133"/>
      <c r="B189" s="3" t="s">
        <v>643</v>
      </c>
      <c r="C189" s="100" t="s">
        <v>1369</v>
      </c>
      <c r="D189" s="97">
        <f>'Correctivo Gasolina'!D189*'Propuesta Economica'!$M$12</f>
        <v>1044.2156078425503</v>
      </c>
      <c r="E189" s="59">
        <f>'Correctivo Gasolina'!E189*'Propuesta Economica'!$M$12</f>
        <v>902.02401891333341</v>
      </c>
      <c r="F189" s="59">
        <f>'Correctivo Gasolina'!F189*'Propuesta Economica'!$M$12</f>
        <v>1081.2425545029537</v>
      </c>
      <c r="G189" s="59">
        <f>'Correctivo Gasolina'!G189*'Propuesta Economica'!$M$12</f>
        <v>1051.2779356250603</v>
      </c>
      <c r="H189" s="59">
        <f>'Correctivo Gasolina'!H189*'Propuesta Economica'!$M$12</f>
        <v>1160.6903842248</v>
      </c>
      <c r="I189" s="59">
        <f>'Correctivo Gasolina'!I189*'Propuesta Economica'!$M$12</f>
        <v>889.20349804000023</v>
      </c>
      <c r="J189" s="59">
        <f>'Correctivo Gasolina'!J189*'Propuesta Economica'!$M$12</f>
        <v>1085.9842321562521</v>
      </c>
      <c r="K189" s="59">
        <f>'Correctivo Gasolina'!K189*'Propuesta Economica'!$M$12</f>
        <v>1195.5110957515442</v>
      </c>
      <c r="L189" s="59">
        <f>'Correctivo Gasolina'!L189*'Propuesta Economica'!$M$12</f>
        <v>1338.9724272417295</v>
      </c>
      <c r="M189" s="59">
        <f>'Correctivo Gasolina'!M189*'Propuesta Economica'!$M$12</f>
        <v>855.00336349999998</v>
      </c>
      <c r="N189" s="59">
        <f>'Correctivo Gasolina'!N189*'Propuesta Economica'!$M$12</f>
        <v>897.75353167499998</v>
      </c>
      <c r="O189" s="59">
        <f>'Correctivo Gasolina'!O189*'Propuesta Economica'!$M$12</f>
        <v>872.10343077000016</v>
      </c>
      <c r="P189" s="59">
        <f>'Correctivo Gasolina'!P189*'Propuesta Economica'!$M$12</f>
        <v>959.31377384700011</v>
      </c>
      <c r="Q189" s="59">
        <f>'Correctivo Gasolina'!Q189*'Propuesta Economica'!$M$12</f>
        <v>978.50004932394029</v>
      </c>
    </row>
    <row r="190" spans="1:17" ht="34.5" thickBot="1" x14ac:dyDescent="0.3">
      <c r="A190" s="133"/>
      <c r="B190" s="3" t="s">
        <v>642</v>
      </c>
      <c r="C190" s="99" t="s">
        <v>160</v>
      </c>
      <c r="D190" s="97">
        <f>'Correctivo Gasolina'!D190*'Propuesta Economica'!$M$12</f>
        <v>674.72393122134019</v>
      </c>
      <c r="E190" s="59">
        <f>'Correctivo Gasolina'!E190*'Propuesta Economica'!$M$12</f>
        <v>582.84628914400002</v>
      </c>
      <c r="F190" s="59">
        <f>'Correctivo Gasolina'!F190*'Propuesta Economica'!$M$12</f>
        <v>698.6490352172932</v>
      </c>
      <c r="G190" s="59">
        <f>'Correctivo Gasolina'!G190*'Propuesta Economica'!$M$12</f>
        <v>679.28728148080813</v>
      </c>
      <c r="H190" s="59">
        <f>'Correctivo Gasolina'!H190*'Propuesta Economica'!$M$12</f>
        <v>749.98455596064014</v>
      </c>
      <c r="I190" s="59">
        <f>'Correctivo Gasolina'!I190*'Propuesta Economica'!$M$12</f>
        <v>749.98455596064014</v>
      </c>
      <c r="J190" s="59">
        <f>'Correctivo Gasolina'!J190*'Propuesta Economica'!$M$12</f>
        <v>701.71288847019366</v>
      </c>
      <c r="K190" s="59">
        <f>'Correctivo Gasolina'!K190*'Propuesta Economica'!$M$12</f>
        <v>772.48409263945939</v>
      </c>
      <c r="L190" s="59">
        <f>'Correctivo Gasolina'!L190*'Propuesta Economica'!$M$12</f>
        <v>865.18218375619438</v>
      </c>
      <c r="M190" s="59">
        <f>'Correctivo Gasolina'!M190*'Propuesta Economica'!$M$12</f>
        <v>552.46371180000006</v>
      </c>
      <c r="N190" s="59">
        <f>'Correctivo Gasolina'!N190*'Propuesta Economica'!$M$12</f>
        <v>580.08689738999999</v>
      </c>
      <c r="O190" s="59">
        <f>'Correctivo Gasolina'!O190*'Propuesta Economica'!$M$12</f>
        <v>563.51298603600003</v>
      </c>
      <c r="P190" s="59">
        <f>'Correctivo Gasolina'!P190*'Propuesta Economica'!$M$12</f>
        <v>619.8642846396001</v>
      </c>
      <c r="Q190" s="59">
        <f>'Correctivo Gasolina'!Q190*'Propuesta Economica'!$M$12</f>
        <v>632.26157033239224</v>
      </c>
    </row>
    <row r="191" spans="1:17" ht="23.25" thickBot="1" x14ac:dyDescent="0.3">
      <c r="A191" s="133"/>
      <c r="B191" s="3" t="s">
        <v>645</v>
      </c>
      <c r="C191" s="100" t="s">
        <v>1370</v>
      </c>
      <c r="D191" s="97">
        <f>'Correctivo Gasolina'!D191*'Propuesta Economica'!$M$12</f>
        <v>5376.3716424303602</v>
      </c>
      <c r="E191" s="59">
        <f>'Correctivo Gasolina'!E191*'Propuesta Economica'!$M$12</f>
        <v>4644.2898531466662</v>
      </c>
      <c r="F191" s="59">
        <f>'Correctivo Gasolina'!F191*'Propuesta Economica'!$M$12</f>
        <v>5567.0129472870058</v>
      </c>
      <c r="G191" s="59">
        <f>'Correctivo Gasolina'!G191*'Propuesta Economica'!$M$12</f>
        <v>5412.7335762439006</v>
      </c>
      <c r="H191" s="59">
        <f>'Correctivo Gasolina'!H191*'Propuesta Economica'!$M$12</f>
        <v>5976.0674141625614</v>
      </c>
      <c r="I191" s="59">
        <f>'Correctivo Gasolina'!I191*'Propuesta Economica'!$M$12</f>
        <v>4578.2580104213348</v>
      </c>
      <c r="J191" s="59">
        <f>'Correctivo Gasolina'!J191*'Propuesta Economica'!$M$12</f>
        <v>5591.4265081275762</v>
      </c>
      <c r="K191" s="59">
        <f>'Correctivo Gasolina'!K191*'Propuesta Economica'!$M$12</f>
        <v>6155.3494365874385</v>
      </c>
      <c r="L191" s="59">
        <f>'Correctivo Gasolina'!L191*'Propuesta Economica'!$M$12</f>
        <v>6893.9913689779314</v>
      </c>
      <c r="M191" s="59">
        <f>'Correctivo Gasolina'!M191*'Propuesta Economica'!$M$12</f>
        <v>4402.1711638666675</v>
      </c>
      <c r="N191" s="59">
        <f>'Correctivo Gasolina'!N191*'Propuesta Economica'!$M$12</f>
        <v>4622.2797220600014</v>
      </c>
      <c r="O191" s="59">
        <f>'Correctivo Gasolina'!O191*'Propuesta Economica'!$M$12</f>
        <v>4490.2145871440016</v>
      </c>
      <c r="P191" s="59">
        <f>'Correctivo Gasolina'!P191*'Propuesta Economica'!$M$12</f>
        <v>4939.2360458584017</v>
      </c>
      <c r="Q191" s="59">
        <f>'Correctivo Gasolina'!Q191*'Propuesta Economica'!$M$12</f>
        <v>5038.0207667755694</v>
      </c>
    </row>
    <row r="192" spans="1:17" ht="34.5" thickBot="1" x14ac:dyDescent="0.3">
      <c r="A192" s="133"/>
      <c r="B192" s="3" t="s">
        <v>644</v>
      </c>
      <c r="C192" s="99" t="s">
        <v>161</v>
      </c>
      <c r="D192" s="97">
        <f>'Correctivo Gasolina'!D192*'Propuesta Economica'!$M$12</f>
        <v>3473.9632151088481</v>
      </c>
      <c r="E192" s="59">
        <f>'Correctivo Gasolina'!E192*'Propuesta Economica'!$M$12</f>
        <v>3000.9257512639997</v>
      </c>
      <c r="F192" s="59">
        <f>'Correctivo Gasolina'!F192*'Propuesta Economica'!$M$12</f>
        <v>3597.1468274777562</v>
      </c>
      <c r="G192" s="59">
        <f>'Correctivo Gasolina'!G192*'Propuesta Economica'!$M$12</f>
        <v>3497.4586184960576</v>
      </c>
      <c r="H192" s="59">
        <f>'Correctivo Gasolina'!H192*'Propuesta Economica'!$M$12</f>
        <v>3861.4589445358088</v>
      </c>
      <c r="I192" s="59">
        <f>'Correctivo Gasolina'!I192*'Propuesta Economica'!$M$12</f>
        <v>3861.4589445358088</v>
      </c>
      <c r="J192" s="59">
        <f>'Correctivo Gasolina'!J192*'Propuesta Economica'!$M$12</f>
        <v>3612.9217437132024</v>
      </c>
      <c r="K192" s="59">
        <f>'Correctivo Gasolina'!K192*'Propuesta Economica'!$M$12</f>
        <v>3977.3027128718822</v>
      </c>
      <c r="L192" s="59">
        <f>'Correctivo Gasolina'!L192*'Propuesta Economica'!$M$12</f>
        <v>4454.5790384165084</v>
      </c>
      <c r="M192" s="59">
        <f>'Correctivo Gasolina'!M192*'Propuesta Economica'!$M$12</f>
        <v>2844.4798289600008</v>
      </c>
      <c r="N192" s="59">
        <f>'Correctivo Gasolina'!N192*'Propuesta Economica'!$M$12</f>
        <v>2986.7038204080004</v>
      </c>
      <c r="O192" s="59">
        <f>'Correctivo Gasolina'!O192*'Propuesta Economica'!$M$12</f>
        <v>2901.3694255392006</v>
      </c>
      <c r="P192" s="59">
        <f>'Correctivo Gasolina'!P192*'Propuesta Economica'!$M$12</f>
        <v>3191.5063680931212</v>
      </c>
      <c r="Q192" s="59">
        <f>'Correctivo Gasolina'!Q192*'Propuesta Economica'!$M$12</f>
        <v>3255.3364954549834</v>
      </c>
    </row>
    <row r="193" spans="1:17" ht="15.75" thickBot="1" x14ac:dyDescent="0.3">
      <c r="A193" s="133"/>
      <c r="B193" s="3" t="s">
        <v>647</v>
      </c>
      <c r="C193" s="100" t="s">
        <v>1371</v>
      </c>
      <c r="D193" s="97">
        <f>'Correctivo Gasolina'!D193*'Propuesta Economica'!$M$12</f>
        <v>2115.2059748605502</v>
      </c>
      <c r="E193" s="59">
        <f>'Correctivo Gasolina'!E193*'Propuesta Economica'!$M$12</f>
        <v>1827.1815045466667</v>
      </c>
      <c r="F193" s="59">
        <f>'Correctivo Gasolina'!F193*'Propuesta Economica'!$M$12</f>
        <v>2190.209277070086</v>
      </c>
      <c r="G193" s="59">
        <f>'Correctivo Gasolina'!G193*'Propuesta Economica'!$M$12</f>
        <v>2129.5117157533273</v>
      </c>
      <c r="H193" s="59">
        <f>'Correctivo Gasolina'!H193*'Propuesta Economica'!$M$12</f>
        <v>2351.1420603528004</v>
      </c>
      <c r="I193" s="59">
        <f>'Correctivo Gasolina'!I193*'Propuesta Economica'!$M$12</f>
        <v>1801.2070857733336</v>
      </c>
      <c r="J193" s="59">
        <f>'Correctivo Gasolina'!J193*'Propuesta Economica'!$M$12</f>
        <v>2199.8142138549724</v>
      </c>
      <c r="K193" s="59">
        <f>'Correctivo Gasolina'!K193*'Propuesta Economica'!$M$12</f>
        <v>2421.6763221633842</v>
      </c>
      <c r="L193" s="59">
        <f>'Correctivo Gasolina'!L193*'Propuesta Economica'!$M$12</f>
        <v>2712.277480822991</v>
      </c>
      <c r="M193" s="59">
        <f>'Correctivo Gasolina'!M193*'Propuesta Economica'!$M$12</f>
        <v>1731.9298901666668</v>
      </c>
      <c r="N193" s="59">
        <f>'Correctivo Gasolina'!N193*'Propuesta Economica'!$M$12</f>
        <v>1818.5263846750004</v>
      </c>
      <c r="O193" s="59">
        <f>'Correctivo Gasolina'!O193*'Propuesta Economica'!$M$12</f>
        <v>1766.5684879700002</v>
      </c>
      <c r="P193" s="59">
        <f>'Correctivo Gasolina'!P193*'Propuesta Economica'!$M$12</f>
        <v>1943.2253367670003</v>
      </c>
      <c r="Q193" s="59">
        <f>'Correctivo Gasolina'!Q193*'Propuesta Economica'!$M$12</f>
        <v>1982.0898435023407</v>
      </c>
    </row>
    <row r="194" spans="1:17" ht="23.25" thickBot="1" x14ac:dyDescent="0.3">
      <c r="A194" s="133"/>
      <c r="B194" s="3" t="s">
        <v>646</v>
      </c>
      <c r="C194" s="99" t="s">
        <v>162</v>
      </c>
      <c r="D194" s="97">
        <f>'Correctivo Gasolina'!D194*'Propuesta Economica'!$M$12</f>
        <v>1366.7484760637401</v>
      </c>
      <c r="E194" s="59">
        <f>'Correctivo Gasolina'!E194*'Propuesta Economica'!$M$12</f>
        <v>1180.640356784</v>
      </c>
      <c r="F194" s="59">
        <f>'Correctivo Gasolina'!F194*'Propuesta Economica'!$M$12</f>
        <v>1415.2121482606708</v>
      </c>
      <c r="G194" s="59">
        <f>'Correctivo Gasolina'!G194*'Propuesta Economica'!$M$12</f>
        <v>1375.9921855636885</v>
      </c>
      <c r="H194" s="59">
        <f>'Correctivo Gasolina'!H194*'Propuesta Economica'!$M$12</f>
        <v>1519.1994851510401</v>
      </c>
      <c r="I194" s="59">
        <f>'Correctivo Gasolina'!I194*'Propuesta Economica'!$M$12</f>
        <v>1519.1994851510401</v>
      </c>
      <c r="J194" s="59">
        <f>'Correctivo Gasolina'!J194*'Propuesta Economica'!$M$12</f>
        <v>1421.4184151062898</v>
      </c>
      <c r="K194" s="59">
        <f>'Correctivo Gasolina'!K194*'Propuesta Economica'!$M$12</f>
        <v>1564.7754697055714</v>
      </c>
      <c r="L194" s="59">
        <f>'Correctivo Gasolina'!L194*'Propuesta Economica'!$M$12</f>
        <v>1752.5485260702399</v>
      </c>
      <c r="M194" s="59">
        <f>'Correctivo Gasolina'!M194*'Propuesta Economica'!$M$12</f>
        <v>1119.0931598</v>
      </c>
      <c r="N194" s="59">
        <f>'Correctivo Gasolina'!N194*'Propuesta Economica'!$M$12</f>
        <v>1175.0478177900002</v>
      </c>
      <c r="O194" s="59">
        <f>'Correctivo Gasolina'!O194*'Propuesta Economica'!$M$12</f>
        <v>1141.475022996</v>
      </c>
      <c r="P194" s="59">
        <f>'Correctivo Gasolina'!P194*'Propuesta Economica'!$M$12</f>
        <v>1255.6225252956001</v>
      </c>
      <c r="Q194" s="59">
        <f>'Correctivo Gasolina'!Q194*'Propuesta Economica'!$M$12</f>
        <v>1280.7349758015121</v>
      </c>
    </row>
    <row r="195" spans="1:17" ht="15.75" thickBot="1" x14ac:dyDescent="0.3">
      <c r="A195" s="133"/>
      <c r="B195" s="3" t="s">
        <v>649</v>
      </c>
      <c r="C195" s="100" t="s">
        <v>1372</v>
      </c>
      <c r="D195" s="97">
        <f>'Correctivo Gasolina'!D195*'Propuesta Economica'!$M$12</f>
        <v>2227.6599633974406</v>
      </c>
      <c r="E195" s="59">
        <f>'Correctivo Gasolina'!E195*'Propuesta Economica'!$M$12</f>
        <v>1924.3246711866668</v>
      </c>
      <c r="F195" s="59">
        <f>'Correctivo Gasolina'!F195*'Propuesta Economica'!$M$12</f>
        <v>2306.650782939636</v>
      </c>
      <c r="G195" s="59">
        <f>'Correctivo Gasolina'!G195*'Propuesta Economica'!$M$12</f>
        <v>2242.7262626667957</v>
      </c>
      <c r="H195" s="59">
        <f>'Correctivo Gasolina'!H195*'Propuesta Economica'!$M$12</f>
        <v>2476.1394863462406</v>
      </c>
      <c r="I195" s="59">
        <f>'Correctivo Gasolina'!I195*'Propuesta Economica'!$M$12</f>
        <v>1896.9674624853335</v>
      </c>
      <c r="J195" s="59">
        <f>'Correctivo Gasolina'!J195*'Propuesta Economica'!$M$12</f>
        <v>2316.766361933338</v>
      </c>
      <c r="K195" s="59">
        <f>'Correctivo Gasolina'!K195*'Propuesta Economica'!$M$12</f>
        <v>2550.4236709366282</v>
      </c>
      <c r="L195" s="59">
        <f>'Correctivo Gasolina'!L195*'Propuesta Economica'!$M$12</f>
        <v>2856.4745114490238</v>
      </c>
      <c r="M195" s="59">
        <f>'Correctivo Gasolina'!M195*'Propuesta Economica'!$M$12</f>
        <v>1824.0071754666669</v>
      </c>
      <c r="N195" s="59">
        <f>'Correctivo Gasolina'!N195*'Propuesta Economica'!$M$12</f>
        <v>1915.2075342400003</v>
      </c>
      <c r="O195" s="59">
        <f>'Correctivo Gasolina'!O195*'Propuesta Economica'!$M$12</f>
        <v>1860.4873189760008</v>
      </c>
      <c r="P195" s="59">
        <f>'Correctivo Gasolina'!P195*'Propuesta Economica'!$M$12</f>
        <v>2046.5360508736005</v>
      </c>
      <c r="Q195" s="59">
        <f>'Correctivo Gasolina'!Q195*'Propuesta Economica'!$M$12</f>
        <v>2087.4667718910732</v>
      </c>
    </row>
    <row r="196" spans="1:17" ht="23.25" thickBot="1" x14ac:dyDescent="0.3">
      <c r="A196" s="133"/>
      <c r="B196" s="3" t="s">
        <v>648</v>
      </c>
      <c r="C196" s="99" t="s">
        <v>163</v>
      </c>
      <c r="D196" s="97">
        <f>'Correctivo Gasolina'!D196*'Propuesta Economica'!$M$12</f>
        <v>1439.4110532721922</v>
      </c>
      <c r="E196" s="59">
        <f>'Correctivo Gasolina'!E196*'Propuesta Economica'!$M$12</f>
        <v>1243.4097875360001</v>
      </c>
      <c r="F196" s="59">
        <f>'Correctivo Gasolina'!F196*'Propuesta Economica'!$M$12</f>
        <v>1490.4512751302257</v>
      </c>
      <c r="G196" s="59">
        <f>'Correctivo Gasolina'!G196*'Propuesta Economica'!$M$12</f>
        <v>1449.1462004923906</v>
      </c>
      <c r="H196" s="59">
        <f>'Correctivo Gasolina'!H196*'Propuesta Economica'!$M$12</f>
        <v>1599.9670527160324</v>
      </c>
      <c r="I196" s="59">
        <f>'Correctivo Gasolina'!I196*'Propuesta Economica'!$M$12</f>
        <v>1599.9670527160324</v>
      </c>
      <c r="J196" s="59">
        <f>'Correctivo Gasolina'!J196*'Propuesta Economica'!$M$12</f>
        <v>1496.9874954030799</v>
      </c>
      <c r="K196" s="59">
        <f>'Correctivo Gasolina'!K196*'Propuesta Economica'!$M$12</f>
        <v>1647.9660642975132</v>
      </c>
      <c r="L196" s="59">
        <f>'Correctivo Gasolina'!L196*'Propuesta Economica'!$M$12</f>
        <v>1845.7219920132154</v>
      </c>
      <c r="M196" s="59">
        <f>'Correctivo Gasolina'!M196*'Propuesta Economica'!$M$12</f>
        <v>1178.5892518400001</v>
      </c>
      <c r="N196" s="59">
        <f>'Correctivo Gasolina'!N196*'Propuesta Economica'!$M$12</f>
        <v>1237.5187144320005</v>
      </c>
      <c r="O196" s="59">
        <f>'Correctivo Gasolina'!O196*'Propuesta Economica'!$M$12</f>
        <v>1202.1610368767999</v>
      </c>
      <c r="P196" s="59">
        <f>'Correctivo Gasolina'!P196*'Propuesta Economica'!$M$12</f>
        <v>1322.3771405644804</v>
      </c>
      <c r="Q196" s="59">
        <f>'Correctivo Gasolina'!Q196*'Propuesta Economica'!$M$12</f>
        <v>1348.8246833757696</v>
      </c>
    </row>
    <row r="197" spans="1:17" ht="23.25" thickBot="1" x14ac:dyDescent="0.3">
      <c r="A197" s="133"/>
      <c r="B197" s="3" t="s">
        <v>651</v>
      </c>
      <c r="C197" s="100" t="s">
        <v>1373</v>
      </c>
      <c r="D197" s="97">
        <f>'Correctivo Gasolina'!D197*'Propuesta Economica'!$M$12</f>
        <v>6597.3006608308824</v>
      </c>
      <c r="E197" s="59">
        <f>'Correctivo Gasolina'!E197*'Propuesta Economica'!$M$12</f>
        <v>5698.9643136400009</v>
      </c>
      <c r="F197" s="59">
        <f>'Correctivo Gasolina'!F197*'Propuesta Economica'!$M$12</f>
        <v>6831.2350110135376</v>
      </c>
      <c r="G197" s="59">
        <f>'Correctivo Gasolina'!G197*'Propuesta Economica'!$M$12</f>
        <v>6641.9200855901254</v>
      </c>
      <c r="H197" s="59">
        <f>'Correctivo Gasolina'!H197*'Propuesta Economica'!$M$12</f>
        <v>7333.1823249484805</v>
      </c>
      <c r="I197" s="59">
        <f>'Correctivo Gasolina'!I197*'Propuesta Economica'!$M$12</f>
        <v>5617.9421004373353</v>
      </c>
      <c r="J197" s="59">
        <f>'Correctivo Gasolina'!J197*'Propuesta Economica'!$M$12</f>
        <v>6861.1926872641161</v>
      </c>
      <c r="K197" s="59">
        <f>'Correctivo Gasolina'!K197*'Propuesta Economica'!$M$12</f>
        <v>7553.1777946969351</v>
      </c>
      <c r="L197" s="59">
        <f>'Correctivo Gasolina'!L197*'Propuesta Economica'!$M$12</f>
        <v>8459.5591300605684</v>
      </c>
      <c r="M197" s="59">
        <f>'Correctivo Gasolina'!M197*'Propuesta Economica'!$M$12</f>
        <v>5401.8674042666689</v>
      </c>
      <c r="N197" s="59">
        <f>'Correctivo Gasolina'!N197*'Propuesta Economica'!$M$12</f>
        <v>5671.9607744800023</v>
      </c>
      <c r="O197" s="59">
        <f>'Correctivo Gasolina'!O197*'Propuesta Economica'!$M$12</f>
        <v>5509.9047523520021</v>
      </c>
      <c r="P197" s="59">
        <f>'Correctivo Gasolina'!P197*'Propuesta Economica'!$M$12</f>
        <v>6060.8952275872034</v>
      </c>
      <c r="Q197" s="59">
        <f>'Correctivo Gasolina'!Q197*'Propuesta Economica'!$M$12</f>
        <v>6182.1131321389475</v>
      </c>
    </row>
    <row r="198" spans="1:17" ht="23.25" thickBot="1" x14ac:dyDescent="0.3">
      <c r="A198" s="133"/>
      <c r="B198" s="3" t="s">
        <v>650</v>
      </c>
      <c r="C198" s="99" t="s">
        <v>164</v>
      </c>
      <c r="D198" s="97">
        <f>'Correctivo Gasolina'!D198*'Propuesta Economica'!$M$12</f>
        <v>4262.8711962291845</v>
      </c>
      <c r="E198" s="59">
        <f>'Correctivo Gasolina'!E198*'Propuesta Economica'!$M$12</f>
        <v>3682.4077103519999</v>
      </c>
      <c r="F198" s="59">
        <f>'Correctivo Gasolina'!F198*'Propuesta Economica'!$M$12</f>
        <v>4414.028776347207</v>
      </c>
      <c r="G198" s="59">
        <f>'Correctivo Gasolina'!G198*'Propuesta Economica'!$M$12</f>
        <v>4291.7022091505414</v>
      </c>
      <c r="H198" s="59">
        <f>'Correctivo Gasolina'!H198*'Propuesta Economica'!$M$12</f>
        <v>4738.3639638128652</v>
      </c>
      <c r="I198" s="59">
        <f>'Correctivo Gasolina'!I198*'Propuesta Economica'!$M$12</f>
        <v>4738.3639638128652</v>
      </c>
      <c r="J198" s="59">
        <f>'Correctivo Gasolina'!J198*'Propuesta Economica'!$M$12</f>
        <v>4433.3860440783528</v>
      </c>
      <c r="K198" s="59">
        <f>'Correctivo Gasolina'!K198*'Propuesta Economica'!$M$12</f>
        <v>4880.5148827272496</v>
      </c>
      <c r="L198" s="59">
        <f>'Correctivo Gasolina'!L198*'Propuesta Economica'!$M$12</f>
        <v>5466.1766686545207</v>
      </c>
      <c r="M198" s="59">
        <f>'Correctivo Gasolina'!M198*'Propuesta Economica'!$M$12</f>
        <v>3490.4373996800009</v>
      </c>
      <c r="N198" s="59">
        <f>'Correctivo Gasolina'!N198*'Propuesta Economica'!$M$12</f>
        <v>3664.9592696640011</v>
      </c>
      <c r="O198" s="59">
        <f>'Correctivo Gasolina'!O198*'Propuesta Economica'!$M$12</f>
        <v>3560.2461476736007</v>
      </c>
      <c r="P198" s="59">
        <f>'Correctivo Gasolina'!P198*'Propuesta Economica'!$M$12</f>
        <v>3916.2707624409609</v>
      </c>
      <c r="Q198" s="59">
        <f>'Correctivo Gasolina'!Q198*'Propuesta Economica'!$M$12</f>
        <v>3994.5961776897807</v>
      </c>
    </row>
    <row r="199" spans="1:17" ht="23.25" thickBot="1" x14ac:dyDescent="0.3">
      <c r="A199" s="133"/>
      <c r="B199" s="3" t="s">
        <v>653</v>
      </c>
      <c r="C199" s="100" t="s">
        <v>1374</v>
      </c>
      <c r="D199" s="97">
        <f>'Correctivo Gasolina'!D199*'Propuesta Economica'!$M$12</f>
        <v>5048.6485901228543</v>
      </c>
      <c r="E199" s="59">
        <f>'Correctivo Gasolina'!E199*'Propuesta Economica'!$M$12</f>
        <v>4361.1875315666666</v>
      </c>
      <c r="F199" s="59">
        <f>'Correctivo Gasolina'!F199*'Propuesta Economica'!$M$12</f>
        <v>5227.6691301814635</v>
      </c>
      <c r="G199" s="59">
        <f>'Correctivo Gasolina'!G199*'Propuesta Economica'!$M$12</f>
        <v>5082.7940395246505</v>
      </c>
      <c r="H199" s="59">
        <f>'Correctivo Gasolina'!H199*'Propuesta Economica'!$M$12</f>
        <v>5611.7892012673938</v>
      </c>
      <c r="I199" s="59">
        <f>'Correctivo Gasolina'!I199*'Propuesta Economica'!$M$12</f>
        <v>4299.1849125749359</v>
      </c>
      <c r="J199" s="59">
        <f>'Correctivo Gasolina'!J199*'Propuesta Economica'!$M$12</f>
        <v>5250.5945337277672</v>
      </c>
      <c r="K199" s="59">
        <f>'Correctivo Gasolina'!K199*'Propuesta Economica'!$M$12</f>
        <v>5780.1428773054149</v>
      </c>
      <c r="L199" s="59">
        <f>'Correctivo Gasolina'!L199*'Propuesta Economica'!$M$12</f>
        <v>6473.7600225820652</v>
      </c>
      <c r="M199" s="59">
        <f>'Correctivo Gasolina'!M199*'Propuesta Economica'!$M$12</f>
        <v>4133.8316467066679</v>
      </c>
      <c r="N199" s="59">
        <f>'Correctivo Gasolina'!N199*'Propuesta Economica'!$M$12</f>
        <v>4340.5232290420017</v>
      </c>
      <c r="O199" s="59">
        <f>'Correctivo Gasolina'!O199*'Propuesta Economica'!$M$12</f>
        <v>4216.5082796408014</v>
      </c>
      <c r="P199" s="59">
        <f>'Correctivo Gasolina'!P199*'Propuesta Economica'!$M$12</f>
        <v>4638.1591076048826</v>
      </c>
      <c r="Q199" s="59">
        <f>'Correctivo Gasolina'!Q199*'Propuesta Economica'!$M$12</f>
        <v>4730.9222897569807</v>
      </c>
    </row>
    <row r="200" spans="1:17" ht="34.5" thickBot="1" x14ac:dyDescent="0.3">
      <c r="A200" s="133"/>
      <c r="B200" s="3" t="s">
        <v>652</v>
      </c>
      <c r="C200" s="99" t="s">
        <v>165</v>
      </c>
      <c r="D200" s="97">
        <f>'Correctivo Gasolina'!D200*'Propuesta Economica'!$M$12</f>
        <v>3262.2037043870737</v>
      </c>
      <c r="E200" s="59">
        <f>'Correctivo Gasolina'!E200*'Propuesta Economica'!$M$12</f>
        <v>2817.9980973199999</v>
      </c>
      <c r="F200" s="59">
        <f>'Correctivo Gasolina'!F200*'Propuesta Economica'!$M$12</f>
        <v>3377.8785148864831</v>
      </c>
      <c r="G200" s="59">
        <f>'Correctivo Gasolina'!G200*'Propuesta Economica'!$M$12</f>
        <v>3284.2669178466972</v>
      </c>
      <c r="H200" s="59">
        <f>'Correctivo Gasolina'!H200*'Propuesta Economica'!$M$12</f>
        <v>3626.079176203546</v>
      </c>
      <c r="I200" s="59">
        <f>'Correctivo Gasolina'!I200*'Propuesta Economica'!$M$12</f>
        <v>3626.079176203546</v>
      </c>
      <c r="J200" s="59">
        <f>'Correctivo Gasolina'!J200*'Propuesta Economica'!$M$12</f>
        <v>3392.691852562557</v>
      </c>
      <c r="K200" s="59">
        <f>'Correctivo Gasolina'!K200*'Propuesta Economica'!$M$12</f>
        <v>3734.8615514896524</v>
      </c>
      <c r="L200" s="59">
        <f>'Correctivo Gasolina'!L200*'Propuesta Economica'!$M$12</f>
        <v>4183.044937668411</v>
      </c>
      <c r="M200" s="59">
        <f>'Correctivo Gasolina'!M200*'Propuesta Economica'!$M$12</f>
        <v>2671.0912178720009</v>
      </c>
      <c r="N200" s="59">
        <f>'Correctivo Gasolina'!N200*'Propuesta Economica'!$M$12</f>
        <v>2804.6457787656013</v>
      </c>
      <c r="O200" s="59">
        <f>'Correctivo Gasolina'!O200*'Propuesta Economica'!$M$12</f>
        <v>2724.5130422294405</v>
      </c>
      <c r="P200" s="59">
        <f>'Correctivo Gasolina'!P200*'Propuesta Economica'!$M$12</f>
        <v>2996.9643464523847</v>
      </c>
      <c r="Q200" s="59">
        <f>'Correctivo Gasolina'!Q200*'Propuesta Economica'!$M$12</f>
        <v>3056.9036333814329</v>
      </c>
    </row>
    <row r="201" spans="1:17" ht="45.75" thickBot="1" x14ac:dyDescent="0.3">
      <c r="A201" s="133"/>
      <c r="B201" s="3" t="s">
        <v>655</v>
      </c>
      <c r="C201" s="100" t="s">
        <v>1375</v>
      </c>
      <c r="D201" s="97">
        <f>'Correctivo Gasolina'!D201*'Propuesta Economica'!$M$12</f>
        <v>1353.7318239107522</v>
      </c>
      <c r="E201" s="59">
        <f>'Correctivo Gasolina'!E201*'Propuesta Economica'!$M$12</f>
        <v>1169.3923943000002</v>
      </c>
      <c r="F201" s="59">
        <f>'Correctivo Gasolina'!F201*'Propuesta Economica'!$M$12</f>
        <v>1401.7339373248553</v>
      </c>
      <c r="G201" s="59">
        <f>'Correctivo Gasolina'!G201*'Propuesta Economica'!$M$12</f>
        <v>1362.8874980821295</v>
      </c>
      <c r="H201" s="59">
        <f>'Correctivo Gasolina'!H201*'Propuesta Economica'!$M$12</f>
        <v>1504.7309186257919</v>
      </c>
      <c r="I201" s="59">
        <f>'Correctivo Gasolina'!I201*'Propuesta Economica'!$M$12</f>
        <v>1152.7725348949336</v>
      </c>
      <c r="J201" s="59">
        <f>'Correctivo Gasolina'!J201*'Propuesta Economica'!$M$12</f>
        <v>1407.8810968671824</v>
      </c>
      <c r="K201" s="59">
        <f>'Correctivo Gasolina'!K201*'Propuesta Economica'!$M$12</f>
        <v>1549.872846184566</v>
      </c>
      <c r="L201" s="59">
        <f>'Correctivo Gasolina'!L201*'Propuesta Economica'!$M$12</f>
        <v>1735.8575877267142</v>
      </c>
      <c r="M201" s="59">
        <f>'Correctivo Gasolina'!M201*'Propuesta Economica'!$M$12</f>
        <v>1108.4351297066669</v>
      </c>
      <c r="N201" s="59">
        <f>'Correctivo Gasolina'!N201*'Propuesta Economica'!$M$12</f>
        <v>1163.8568861920005</v>
      </c>
      <c r="O201" s="59">
        <f>'Correctivo Gasolina'!O201*'Propuesta Economica'!$M$12</f>
        <v>1130.6038323008004</v>
      </c>
      <c r="P201" s="59">
        <f>'Correctivo Gasolina'!P201*'Propuesta Economica'!$M$12</f>
        <v>1243.6642155308807</v>
      </c>
      <c r="Q201" s="59">
        <f>'Correctivo Gasolina'!Q201*'Propuesta Economica'!$M$12</f>
        <v>1268.5374998414979</v>
      </c>
    </row>
    <row r="202" spans="1:17" ht="57" thickBot="1" x14ac:dyDescent="0.3">
      <c r="A202" s="133"/>
      <c r="B202" s="3" t="s">
        <v>654</v>
      </c>
      <c r="C202" s="99" t="s">
        <v>166</v>
      </c>
      <c r="D202" s="97">
        <f>'Correctivo Gasolina'!D202*'Propuesta Economica'!$M$12</f>
        <v>874.71902468079372</v>
      </c>
      <c r="E202" s="59">
        <f>'Correctivo Gasolina'!E202*'Propuesta Economica'!$M$12</f>
        <v>755.60739324000008</v>
      </c>
      <c r="F202" s="59">
        <f>'Correctivo Gasolina'!F202*'Propuesta Economica'!$M$12</f>
        <v>905.7357748868294</v>
      </c>
      <c r="G202" s="59">
        <f>'Correctivo Gasolina'!G202*'Propuesta Economica'!$M$12</f>
        <v>880.6349987607606</v>
      </c>
      <c r="H202" s="59">
        <f>'Correctivo Gasolina'!H202*'Propuesta Economica'!$M$12</f>
        <v>972.28767049666567</v>
      </c>
      <c r="I202" s="59">
        <f>'Correctivo Gasolina'!I202*'Propuesta Economica'!$M$12</f>
        <v>972.28767049666567</v>
      </c>
      <c r="J202" s="59">
        <f>'Correctivo Gasolina'!J202*'Propuesta Economica'!$M$12</f>
        <v>909.70778566802539</v>
      </c>
      <c r="K202" s="59">
        <f>'Correctivo Gasolina'!K202*'Propuesta Economica'!$M$12</f>
        <v>1001.4563006115658</v>
      </c>
      <c r="L202" s="59">
        <f>'Correctivo Gasolina'!L202*'Propuesta Economica'!$M$12</f>
        <v>1121.6310566849536</v>
      </c>
      <c r="M202" s="59">
        <f>'Correctivo Gasolina'!M202*'Propuesta Economica'!$M$12</f>
        <v>716.21962227200004</v>
      </c>
      <c r="N202" s="59">
        <f>'Correctivo Gasolina'!N202*'Propuesta Economica'!$M$12</f>
        <v>752.0306033856001</v>
      </c>
      <c r="O202" s="59">
        <f>'Correctivo Gasolina'!O202*'Propuesta Economica'!$M$12</f>
        <v>730.54401471744029</v>
      </c>
      <c r="P202" s="59">
        <f>'Correctivo Gasolina'!P202*'Propuesta Economica'!$M$12</f>
        <v>803.59841618918415</v>
      </c>
      <c r="Q202" s="59">
        <f>'Correctivo Gasolina'!Q202*'Propuesta Economica'!$M$12</f>
        <v>819.67038451296787</v>
      </c>
    </row>
    <row r="203" spans="1:17" ht="23.25" thickBot="1" x14ac:dyDescent="0.3">
      <c r="A203" s="134"/>
      <c r="B203" s="3" t="s">
        <v>657</v>
      </c>
      <c r="C203" s="100" t="s">
        <v>1376</v>
      </c>
      <c r="D203" s="97">
        <f>'Correctivo Gasolina'!D203*'Propuesta Economica'!$M$12</f>
        <v>1365.5127179479503</v>
      </c>
      <c r="E203" s="59">
        <f>'Correctivo Gasolina'!E203*'Propuesta Economica'!$M$12</f>
        <v>1179.5748882666669</v>
      </c>
      <c r="F203" s="59">
        <f>'Correctivo Gasolina'!F203*'Propuesta Economica'!$M$12</f>
        <v>1413.932571273094</v>
      </c>
      <c r="G203" s="59">
        <f>'Correctivo Gasolina'!G203*'Propuesta Economica'!$M$12</f>
        <v>1374.7480696635403</v>
      </c>
      <c r="H203" s="59">
        <f>'Correctivo Gasolina'!H203*'Propuesta Economica'!$M$12</f>
        <v>1517.8258870632001</v>
      </c>
      <c r="I203" s="59">
        <f>'Correctivo Gasolina'!I203*'Propuesta Economica'!$M$12</f>
        <v>1162.8045743600003</v>
      </c>
      <c r="J203" s="59">
        <f>'Correctivo Gasolina'!J203*'Propuesta Economica'!$M$12</f>
        <v>1420.1332266658683</v>
      </c>
      <c r="K203" s="59">
        <f>'Correctivo Gasolina'!K203*'Propuesta Economica'!$M$12</f>
        <v>1563.3606636750962</v>
      </c>
      <c r="L203" s="59">
        <f>'Correctivo Gasolina'!L203*'Propuesta Economica'!$M$12</f>
        <v>1750.9639433161083</v>
      </c>
      <c r="M203" s="59">
        <f>'Correctivo Gasolina'!M203*'Propuesta Economica'!$M$12</f>
        <v>1118.0813215000001</v>
      </c>
      <c r="N203" s="59">
        <f>'Correctivo Gasolina'!N203*'Propuesta Economica'!$M$12</f>
        <v>1173.9853875750002</v>
      </c>
      <c r="O203" s="59">
        <f>'Correctivo Gasolina'!O203*'Propuesta Economica'!$M$12</f>
        <v>1140.4429479300004</v>
      </c>
      <c r="P203" s="59">
        <f>'Correctivo Gasolina'!P203*'Propuesta Economica'!$M$12</f>
        <v>1254.4872427230005</v>
      </c>
      <c r="Q203" s="59">
        <f>'Correctivo Gasolina'!Q203*'Propuesta Economica'!$M$12</f>
        <v>1279.5769875774604</v>
      </c>
    </row>
    <row r="204" spans="1:17" ht="34.5" thickBot="1" x14ac:dyDescent="0.3">
      <c r="A204" s="132"/>
      <c r="B204" s="3" t="s">
        <v>656</v>
      </c>
      <c r="C204" s="99" t="s">
        <v>167</v>
      </c>
      <c r="D204" s="97">
        <f>'Correctivo Gasolina'!D204*'Propuesta Economica'!$M$12</f>
        <v>882.33129467406013</v>
      </c>
      <c r="E204" s="59">
        <f>'Correctivo Gasolina'!E204*'Propuesta Economica'!$M$12</f>
        <v>762.18685088000018</v>
      </c>
      <c r="F204" s="59">
        <f>'Correctivo Gasolina'!F204*'Propuesta Economica'!$M$12</f>
        <v>913.61796913030685</v>
      </c>
      <c r="G204" s="59">
        <f>'Correctivo Gasolina'!G204*'Propuesta Economica'!$M$12</f>
        <v>888.2987527056722</v>
      </c>
      <c r="H204" s="59">
        <f>'Correctivo Gasolina'!H204*'Propuesta Economica'!$M$12</f>
        <v>980.74903471776031</v>
      </c>
      <c r="I204" s="59">
        <f>'Correctivo Gasolina'!I204*'Propuesta Economica'!$M$12</f>
        <v>980.74903471776031</v>
      </c>
      <c r="J204" s="59">
        <f>'Correctivo Gasolina'!J204*'Propuesta Economica'!$M$12</f>
        <v>917.62454646102253</v>
      </c>
      <c r="K204" s="59">
        <f>'Correctivo Gasolina'!K204*'Propuesta Economica'!$M$12</f>
        <v>1010.1715057592929</v>
      </c>
      <c r="L204" s="59">
        <f>'Correctivo Gasolina'!L204*'Propuesta Economica'!$M$12</f>
        <v>1131.3920864504082</v>
      </c>
      <c r="M204" s="59">
        <f>'Correctivo Gasolina'!M204*'Propuesta Economica'!$M$12</f>
        <v>722.45254620000014</v>
      </c>
      <c r="N204" s="59">
        <f>'Correctivo Gasolina'!N204*'Propuesta Economica'!$M$12</f>
        <v>758.57517351000024</v>
      </c>
      <c r="O204" s="59">
        <f>'Correctivo Gasolina'!O204*'Propuesta Economica'!$M$12</f>
        <v>736.90159712400009</v>
      </c>
      <c r="P204" s="59">
        <f>'Correctivo Gasolina'!P204*'Propuesta Economica'!$M$12</f>
        <v>810.59175683640024</v>
      </c>
      <c r="Q204" s="59">
        <f>'Correctivo Gasolina'!Q204*'Propuesta Economica'!$M$12</f>
        <v>826.80359197312828</v>
      </c>
    </row>
    <row r="205" spans="1:17" ht="45.75" thickBot="1" x14ac:dyDescent="0.3">
      <c r="A205" s="133"/>
      <c r="B205" s="3" t="s">
        <v>659</v>
      </c>
      <c r="C205" s="100" t="s">
        <v>1377</v>
      </c>
      <c r="D205" s="97">
        <f>'Correctivo Gasolina'!D205*'Propuesta Economica'!$M$12</f>
        <v>835.37248627404017</v>
      </c>
      <c r="E205" s="59">
        <f>'Correctivo Gasolina'!E205*'Propuesta Economica'!$M$12</f>
        <v>721.61631620000014</v>
      </c>
      <c r="F205" s="59">
        <f>'Correctivo Gasolina'!F205*'Propuesta Economica'!$M$12</f>
        <v>864.99404360236349</v>
      </c>
      <c r="G205" s="59">
        <f>'Correctivo Gasolina'!G205*'Propuesta Economica'!$M$12</f>
        <v>841.02234850004834</v>
      </c>
      <c r="H205" s="59">
        <f>'Correctivo Gasolina'!H205*'Propuesta Economica'!$M$12</f>
        <v>928.55230737984027</v>
      </c>
      <c r="I205" s="59">
        <f>'Correctivo Gasolina'!I205*'Propuesta Economica'!$M$12</f>
        <v>711.3627984320002</v>
      </c>
      <c r="J205" s="59">
        <f>'Correctivo Gasolina'!J205*'Propuesta Economica'!$M$12</f>
        <v>868.78738572500185</v>
      </c>
      <c r="K205" s="59">
        <f>'Correctivo Gasolina'!K205*'Propuesta Economica'!$M$12</f>
        <v>956.40887660123542</v>
      </c>
      <c r="L205" s="59">
        <f>'Correctivo Gasolina'!L205*'Propuesta Economica'!$M$12</f>
        <v>1071.1779417933838</v>
      </c>
      <c r="M205" s="59">
        <f>'Correctivo Gasolina'!M205*'Propuesta Economica'!$M$12</f>
        <v>684.00269080000032</v>
      </c>
      <c r="N205" s="59">
        <f>'Correctivo Gasolina'!N205*'Propuesta Economica'!$M$12</f>
        <v>718.20282534000023</v>
      </c>
      <c r="O205" s="59">
        <f>'Correctivo Gasolina'!O205*'Propuesta Economica'!$M$12</f>
        <v>697.68274461600015</v>
      </c>
      <c r="P205" s="59">
        <f>'Correctivo Gasolina'!P205*'Propuesta Economica'!$M$12</f>
        <v>767.45101907760034</v>
      </c>
      <c r="Q205" s="59">
        <f>'Correctivo Gasolina'!Q205*'Propuesta Economica'!$M$12</f>
        <v>782.80003945915234</v>
      </c>
    </row>
    <row r="206" spans="1:17" ht="57" thickBot="1" x14ac:dyDescent="0.3">
      <c r="A206" s="133"/>
      <c r="B206" s="3" t="s">
        <v>658</v>
      </c>
      <c r="C206" s="99" t="s">
        <v>168</v>
      </c>
      <c r="D206" s="97">
        <f>'Correctivo Gasolina'!D206*'Propuesta Economica'!$M$12</f>
        <v>539.77914497707206</v>
      </c>
      <c r="E206" s="59">
        <f>'Correctivo Gasolina'!E206*'Propuesta Economica'!$M$12</f>
        <v>466.27515816000005</v>
      </c>
      <c r="F206" s="59">
        <f>'Correctivo Gasolina'!F206*'Propuesta Economica'!$M$12</f>
        <v>558.91922817383454</v>
      </c>
      <c r="G206" s="59">
        <f>'Correctivo Gasolina'!G206*'Propuesta Economica'!$M$12</f>
        <v>543.42982518464657</v>
      </c>
      <c r="H206" s="59">
        <f>'Correctivo Gasolina'!H206*'Propuesta Economica'!$M$12</f>
        <v>599.98764476851193</v>
      </c>
      <c r="I206" s="59">
        <f>'Correctivo Gasolina'!I206*'Propuesta Economica'!$M$12</f>
        <v>599.98764476851193</v>
      </c>
      <c r="J206" s="59">
        <f>'Correctivo Gasolina'!J206*'Propuesta Economica'!$M$12</f>
        <v>561.37031077615495</v>
      </c>
      <c r="K206" s="59">
        <f>'Correctivo Gasolina'!K206*'Propuesta Economica'!$M$12</f>
        <v>617.98727411156744</v>
      </c>
      <c r="L206" s="59">
        <f>'Correctivo Gasolina'!L206*'Propuesta Economica'!$M$12</f>
        <v>692.14574700495575</v>
      </c>
      <c r="M206" s="59">
        <f>'Correctivo Gasolina'!M206*'Propuesta Economica'!$M$12</f>
        <v>441.97096944000015</v>
      </c>
      <c r="N206" s="59">
        <f>'Correctivo Gasolina'!N206*'Propuesta Economica'!$M$12</f>
        <v>464.06951791200009</v>
      </c>
      <c r="O206" s="59">
        <f>'Correctivo Gasolina'!O206*'Propuesta Economica'!$M$12</f>
        <v>450.81038882880011</v>
      </c>
      <c r="P206" s="59">
        <f>'Correctivo Gasolina'!P206*'Propuesta Economica'!$M$12</f>
        <v>495.89142771168014</v>
      </c>
      <c r="Q206" s="59">
        <f>'Correctivo Gasolina'!Q206*'Propuesta Economica'!$M$12</f>
        <v>505.8092562659138</v>
      </c>
    </row>
    <row r="207" spans="1:17" ht="45.75" thickBot="1" x14ac:dyDescent="0.3">
      <c r="A207" s="133"/>
      <c r="B207" s="3" t="s">
        <v>661</v>
      </c>
      <c r="C207" s="100" t="s">
        <v>1378</v>
      </c>
      <c r="D207" s="97">
        <f>'Correctivo Gasolina'!D207*'Propuesta Economica'!$M$12</f>
        <v>2274.7835395462321</v>
      </c>
      <c r="E207" s="59">
        <f>'Correctivo Gasolina'!E207*'Propuesta Economica'!$M$12</f>
        <v>1965.0329050733333</v>
      </c>
      <c r="F207" s="59">
        <f>'Correctivo Gasolina'!F207*'Propuesta Economica'!$M$12</f>
        <v>2355.4453187325889</v>
      </c>
      <c r="G207" s="59">
        <f>'Correctivo Gasolina'!G207*'Propuesta Economica'!$M$12</f>
        <v>2290.1685489924389</v>
      </c>
      <c r="H207" s="59">
        <f>'Correctivo Gasolina'!H207*'Propuesta Economica'!$M$12</f>
        <v>2528.5193600958719</v>
      </c>
      <c r="I207" s="59">
        <f>'Correctivo Gasolina'!I207*'Propuesta Economica'!$M$12</f>
        <v>1937.0956203456008</v>
      </c>
      <c r="J207" s="59">
        <f>'Correctivo Gasolina'!J207*'Propuesta Economica'!$M$12</f>
        <v>2365.7748811280812</v>
      </c>
      <c r="K207" s="59">
        <f>'Correctivo Gasolina'!K207*'Propuesta Economica'!$M$12</f>
        <v>2604.3749408987487</v>
      </c>
      <c r="L207" s="59">
        <f>'Correctivo Gasolina'!L207*'Propuesta Economica'!$M$12</f>
        <v>2916.8999338065987</v>
      </c>
      <c r="M207" s="59">
        <f>'Correctivo Gasolina'!M207*'Propuesta Economica'!$M$12</f>
        <v>1862.5919426400005</v>
      </c>
      <c r="N207" s="59">
        <f>'Correctivo Gasolina'!N207*'Propuesta Economica'!$M$12</f>
        <v>1955.7215397720004</v>
      </c>
      <c r="O207" s="59">
        <f>'Correctivo Gasolina'!O207*'Propuesta Economica'!$M$12</f>
        <v>1899.8437814928004</v>
      </c>
      <c r="P207" s="59">
        <f>'Correctivo Gasolina'!P207*'Propuesta Economica'!$M$12</f>
        <v>2089.8281596420807</v>
      </c>
      <c r="Q207" s="59">
        <f>'Correctivo Gasolina'!Q207*'Propuesta Economica'!$M$12</f>
        <v>2131.6247228349221</v>
      </c>
    </row>
    <row r="208" spans="1:17" ht="57" thickBot="1" x14ac:dyDescent="0.3">
      <c r="A208" s="133"/>
      <c r="B208" s="3" t="s">
        <v>660</v>
      </c>
      <c r="C208" s="99" t="s">
        <v>169</v>
      </c>
      <c r="D208" s="97">
        <f>'Correctivo Gasolina'!D208*'Propuesta Economica'!$M$12</f>
        <v>1469.8601332452574</v>
      </c>
      <c r="E208" s="59">
        <f>'Correctivo Gasolina'!E208*'Propuesta Economica'!$M$12</f>
        <v>1269.7135694320002</v>
      </c>
      <c r="F208" s="59">
        <f>'Correctivo Gasolina'!F208*'Propuesta Economica'!$M$12</f>
        <v>1521.9800521041343</v>
      </c>
      <c r="G208" s="59">
        <f>'Correctivo Gasolina'!G208*'Propuesta Economica'!$M$12</f>
        <v>1479.8012162720377</v>
      </c>
      <c r="H208" s="59">
        <f>'Correctivo Gasolina'!H208*'Propuesta Economica'!$M$12</f>
        <v>1633.8125096004096</v>
      </c>
      <c r="I208" s="59">
        <f>'Correctivo Gasolina'!I208*'Propuesta Economica'!$M$12</f>
        <v>1633.8125096004096</v>
      </c>
      <c r="J208" s="59">
        <f>'Correctivo Gasolina'!J208*'Propuesta Economica'!$M$12</f>
        <v>1528.654538575068</v>
      </c>
      <c r="K208" s="59">
        <f>'Correctivo Gasolina'!K208*'Propuesta Economica'!$M$12</f>
        <v>1682.8268848884218</v>
      </c>
      <c r="L208" s="59">
        <f>'Correctivo Gasolina'!L208*'Propuesta Economica'!$M$12</f>
        <v>1884.7661110750325</v>
      </c>
      <c r="M208" s="59">
        <f>'Correctivo Gasolina'!M208*'Propuesta Economica'!$M$12</f>
        <v>1203.5209475520003</v>
      </c>
      <c r="N208" s="59">
        <f>'Correctivo Gasolina'!N208*'Propuesta Economica'!$M$12</f>
        <v>1263.6969949296001</v>
      </c>
      <c r="O208" s="59">
        <f>'Correctivo Gasolina'!O208*'Propuesta Economica'!$M$12</f>
        <v>1227.59136650304</v>
      </c>
      <c r="P208" s="59">
        <f>'Correctivo Gasolina'!P208*'Propuesta Economica'!$M$12</f>
        <v>1350.3505031533443</v>
      </c>
      <c r="Q208" s="59">
        <f>'Correctivo Gasolina'!Q208*'Propuesta Economica'!$M$12</f>
        <v>1377.3575132164112</v>
      </c>
    </row>
    <row r="209" spans="1:17" ht="45.75" thickBot="1" x14ac:dyDescent="0.3">
      <c r="A209" s="133"/>
      <c r="B209" s="3" t="s">
        <v>663</v>
      </c>
      <c r="C209" s="100" t="s">
        <v>1379</v>
      </c>
      <c r="D209" s="97">
        <f>'Correctivo Gasolina'!D209*'Propuesta Economica'!$M$12</f>
        <v>2281.2094817483407</v>
      </c>
      <c r="E209" s="59">
        <f>'Correctivo Gasolina'!E209*'Propuesta Economica'!$M$12</f>
        <v>1970.5843573000002</v>
      </c>
      <c r="F209" s="59">
        <f>'Correctivo Gasolina'!F209*'Propuesta Economica'!$M$12</f>
        <v>2362.0991190679924</v>
      </c>
      <c r="G209" s="59">
        <f>'Correctivo Gasolina'!G209*'Propuesta Economica'!$M$12</f>
        <v>2296.637951673209</v>
      </c>
      <c r="H209" s="59">
        <f>'Correctivo Gasolina'!H209*'Propuesta Economica'!$M$12</f>
        <v>2535.6620701526404</v>
      </c>
      <c r="I209" s="59">
        <f>'Correctivo Gasolina'!I209*'Propuesta Economica'!$M$12</f>
        <v>1942.5676418720002</v>
      </c>
      <c r="J209" s="59">
        <f>'Correctivo Gasolina'!J209*'Propuesta Economica'!$M$12</f>
        <v>2372.4578610182743</v>
      </c>
      <c r="K209" s="59">
        <f>'Correctivo Gasolina'!K209*'Propuesta Economica'!$M$12</f>
        <v>2611.7319322572198</v>
      </c>
      <c r="L209" s="59">
        <f>'Correctivo Gasolina'!L209*'Propuesta Economica'!$M$12</f>
        <v>2925.1397641280869</v>
      </c>
      <c r="M209" s="59">
        <f>'Correctivo Gasolina'!M209*'Propuesta Economica'!$M$12</f>
        <v>1867.8535018000002</v>
      </c>
      <c r="N209" s="59">
        <f>'Correctivo Gasolina'!N209*'Propuesta Economica'!$M$12</f>
        <v>1961.2461768900002</v>
      </c>
      <c r="O209" s="59">
        <f>'Correctivo Gasolina'!O209*'Propuesta Economica'!$M$12</f>
        <v>1905.2105718360006</v>
      </c>
      <c r="P209" s="59">
        <f>'Correctivo Gasolina'!P209*'Propuesta Economica'!$M$12</f>
        <v>2095.7316290196009</v>
      </c>
      <c r="Q209" s="59">
        <f>'Correctivo Gasolina'!Q209*'Propuesta Economica'!$M$12</f>
        <v>2137.6462615999931</v>
      </c>
    </row>
    <row r="210" spans="1:17" ht="57" thickBot="1" x14ac:dyDescent="0.3">
      <c r="A210" s="133"/>
      <c r="B210" s="3" t="s">
        <v>662</v>
      </c>
      <c r="C210" s="99" t="s">
        <v>170</v>
      </c>
      <c r="D210" s="97">
        <f>'Correctivo Gasolina'!D210*'Propuesta Economica'!$M$12</f>
        <v>1474.0122805143121</v>
      </c>
      <c r="E210" s="59">
        <f>'Correctivo Gasolina'!E210*'Propuesta Economica'!$M$12</f>
        <v>1273.30066164</v>
      </c>
      <c r="F210" s="59">
        <f>'Correctivo Gasolina'!F210*'Propuesta Economica'!$M$12</f>
        <v>1526.2794307823949</v>
      </c>
      <c r="G210" s="59">
        <f>'Correctivo Gasolina'!G210*'Propuesta Economica'!$M$12</f>
        <v>1483.9814456965348</v>
      </c>
      <c r="H210" s="59">
        <f>'Correctivo Gasolina'!H210*'Propuesta Economica'!$M$12</f>
        <v>1638.4277991755525</v>
      </c>
      <c r="I210" s="59">
        <f>'Correctivo Gasolina'!I210*'Propuesta Economica'!$M$12</f>
        <v>1638.4277991755525</v>
      </c>
      <c r="J210" s="59">
        <f>'Correctivo Gasolina'!J210*'Propuesta Economica'!$M$12</f>
        <v>1532.9727717348849</v>
      </c>
      <c r="K210" s="59">
        <f>'Correctivo Gasolina'!K210*'Propuesta Economica'!$M$12</f>
        <v>1687.5806331508193</v>
      </c>
      <c r="L210" s="59">
        <f>'Correctivo Gasolina'!L210*'Propuesta Economica'!$M$12</f>
        <v>1890.0903091289172</v>
      </c>
      <c r="M210" s="59">
        <f>'Correctivo Gasolina'!M210*'Propuesta Economica'!$M$12</f>
        <v>1206.9207242400005</v>
      </c>
      <c r="N210" s="59">
        <f>'Correctivo Gasolina'!N210*'Propuesta Economica'!$M$12</f>
        <v>1267.2667604520002</v>
      </c>
      <c r="O210" s="59">
        <f>'Correctivo Gasolina'!O210*'Propuesta Economica'!$M$12</f>
        <v>1231.0591387248003</v>
      </c>
      <c r="P210" s="59">
        <f>'Correctivo Gasolina'!P210*'Propuesta Economica'!$M$12</f>
        <v>1354.1650525972802</v>
      </c>
      <c r="Q210" s="59">
        <f>'Correctivo Gasolina'!Q210*'Propuesta Economica'!$M$12</f>
        <v>1381.2483536492261</v>
      </c>
    </row>
    <row r="211" spans="1:17" ht="23.25" thickBot="1" x14ac:dyDescent="0.3">
      <c r="A211" s="133"/>
      <c r="B211" s="3" t="s">
        <v>665</v>
      </c>
      <c r="C211" s="100" t="s">
        <v>1380</v>
      </c>
      <c r="D211" s="97">
        <f>'Correctivo Gasolina'!D211*'Propuesta Economica'!$M$12</f>
        <v>2864.8992317731499</v>
      </c>
      <c r="E211" s="59">
        <f>'Correctivo Gasolina'!E211*'Propuesta Economica'!$M$12</f>
        <v>2474.795368153334</v>
      </c>
      <c r="F211" s="59">
        <f>'Correctivo Gasolina'!F211*'Propuesta Economica'!$M$12</f>
        <v>2966.4859828670797</v>
      </c>
      <c r="G211" s="59">
        <f>'Correctivo Gasolina'!G211*'Propuesta Economica'!$M$12</f>
        <v>2884.2753618431138</v>
      </c>
      <c r="H211" s="59">
        <f>'Correctivo Gasolina'!H211*'Propuesta Economica'!$M$12</f>
        <v>3184.4582336424005</v>
      </c>
      <c r="I211" s="59">
        <f>'Correctivo Gasolina'!I211*'Propuesta Economica'!$M$12</f>
        <v>2439.609597186668</v>
      </c>
      <c r="J211" s="59">
        <f>'Correctivo Gasolina'!J211*'Propuesta Economica'!$M$12</f>
        <v>2979.4952010440761</v>
      </c>
      <c r="K211" s="59">
        <f>'Correctivo Gasolina'!K211*'Propuesta Economica'!$M$12</f>
        <v>3279.9919806516732</v>
      </c>
      <c r="L211" s="59">
        <f>'Correctivo Gasolina'!L211*'Propuesta Economica'!$M$12</f>
        <v>3673.5910183298743</v>
      </c>
      <c r="M211" s="59">
        <f>'Correctivo Gasolina'!M211*'Propuesta Economica'!$M$12</f>
        <v>2345.7784588333343</v>
      </c>
      <c r="N211" s="59">
        <f>'Correctivo Gasolina'!N211*'Propuesta Economica'!$M$12</f>
        <v>2463.0673817750012</v>
      </c>
      <c r="O211" s="59">
        <f>'Correctivo Gasolina'!O211*'Propuesta Economica'!$M$12</f>
        <v>2392.6940280100011</v>
      </c>
      <c r="P211" s="59">
        <f>'Correctivo Gasolina'!P211*'Propuesta Economica'!$M$12</f>
        <v>2631.9634308110017</v>
      </c>
      <c r="Q211" s="59">
        <f>'Correctivo Gasolina'!Q211*'Propuesta Economica'!$M$12</f>
        <v>2684.6026994272215</v>
      </c>
    </row>
    <row r="212" spans="1:17" ht="34.5" thickBot="1" x14ac:dyDescent="0.3">
      <c r="A212" s="133"/>
      <c r="B212" s="3" t="s">
        <v>664</v>
      </c>
      <c r="C212" s="99" t="s">
        <v>171</v>
      </c>
      <c r="D212" s="97">
        <f>'Correctivo Gasolina'!D212*'Propuesta Economica'!$M$12</f>
        <v>1851.16565745342</v>
      </c>
      <c r="E212" s="59">
        <f>'Correctivo Gasolina'!E212*'Propuesta Economica'!$M$12</f>
        <v>1599.0985455760001</v>
      </c>
      <c r="F212" s="59">
        <f>'Correctivo Gasolina'!F212*'Propuesta Economica'!$M$12</f>
        <v>1916.8063273910359</v>
      </c>
      <c r="G212" s="59">
        <f>'Correctivo Gasolina'!G212*'Propuesta Economica'!$M$12</f>
        <v>1863.6856184217042</v>
      </c>
      <c r="H212" s="59">
        <f>'Correctivo Gasolina'!H212*'Propuesta Economica'!$M$12</f>
        <v>2057.6499355843202</v>
      </c>
      <c r="I212" s="59">
        <f>'Correctivo Gasolina'!I212*'Propuesta Economica'!$M$12</f>
        <v>2057.6499355843202</v>
      </c>
      <c r="J212" s="59">
        <f>'Correctivo Gasolina'!J212*'Propuesta Economica'!$M$12</f>
        <v>1925.2122837515565</v>
      </c>
      <c r="K212" s="59">
        <f>'Correctivo Gasolina'!K212*'Propuesta Economica'!$M$12</f>
        <v>2119.3794336518499</v>
      </c>
      <c r="L212" s="59">
        <f>'Correctivo Gasolina'!L212*'Propuesta Economica'!$M$12</f>
        <v>2373.7049656900717</v>
      </c>
      <c r="M212" s="59">
        <f>'Correctivo Gasolina'!M212*'Propuesta Economica'!$M$12</f>
        <v>1515.7337734000005</v>
      </c>
      <c r="N212" s="59">
        <f>'Correctivo Gasolina'!N212*'Propuesta Economica'!$M$12</f>
        <v>1591.5204620700006</v>
      </c>
      <c r="O212" s="59">
        <f>'Correctivo Gasolina'!O212*'Propuesta Economica'!$M$12</f>
        <v>1546.0484488680004</v>
      </c>
      <c r="P212" s="59">
        <f>'Correctivo Gasolina'!P212*'Propuesta Economica'!$M$12</f>
        <v>1700.6532937548009</v>
      </c>
      <c r="Q212" s="59">
        <f>'Correctivo Gasolina'!Q212*'Propuesta Economica'!$M$12</f>
        <v>1734.6663596298968</v>
      </c>
    </row>
    <row r="213" spans="1:17" ht="23.25" thickBot="1" x14ac:dyDescent="0.3">
      <c r="A213" s="133"/>
      <c r="B213" s="3" t="s">
        <v>667</v>
      </c>
      <c r="C213" s="100" t="s">
        <v>1381</v>
      </c>
      <c r="D213" s="97">
        <f>'Correctivo Gasolina'!D213*'Propuesta Economica'!$M$12</f>
        <v>1124.5398853689001</v>
      </c>
      <c r="E213" s="59">
        <f>'Correctivo Gasolina'!E213*'Propuesta Economica'!$M$12</f>
        <v>971.40992442000004</v>
      </c>
      <c r="F213" s="59">
        <f>'Correctivo Gasolina'!F213*'Propuesta Economica'!$M$12</f>
        <v>1164.4150586954891</v>
      </c>
      <c r="G213" s="59">
        <f>'Correctivo Gasolina'!G213*'Propuesta Economica'!$M$12</f>
        <v>1132.1454691346805</v>
      </c>
      <c r="H213" s="59">
        <f>'Correctivo Gasolina'!H213*'Propuesta Economica'!$M$12</f>
        <v>1249.9742599344006</v>
      </c>
      <c r="I213" s="59">
        <f>'Correctivo Gasolina'!I213*'Propuesta Economica'!$M$12</f>
        <v>957.60376712000004</v>
      </c>
      <c r="J213" s="59">
        <f>'Correctivo Gasolina'!J213*'Propuesta Economica'!$M$12</f>
        <v>1169.5214807836562</v>
      </c>
      <c r="K213" s="59">
        <f>'Correctivo Gasolina'!K213*'Propuesta Economica'!$M$12</f>
        <v>1287.4734877324324</v>
      </c>
      <c r="L213" s="59">
        <f>'Correctivo Gasolina'!L213*'Propuesta Economica'!$M$12</f>
        <v>1441.9703062603246</v>
      </c>
      <c r="M213" s="59">
        <f>'Correctivo Gasolina'!M213*'Propuesta Economica'!$M$12</f>
        <v>920.77285300000005</v>
      </c>
      <c r="N213" s="59">
        <f>'Correctivo Gasolina'!N213*'Propuesta Economica'!$M$12</f>
        <v>966.81149564999998</v>
      </c>
      <c r="O213" s="59">
        <f>'Correctivo Gasolina'!O213*'Propuesta Economica'!$M$12</f>
        <v>939.18831006000028</v>
      </c>
      <c r="P213" s="59">
        <f>'Correctivo Gasolina'!P213*'Propuesta Economica'!$M$12</f>
        <v>1033.1071410660004</v>
      </c>
      <c r="Q213" s="59">
        <f>'Correctivo Gasolina'!Q213*'Propuesta Economica'!$M$12</f>
        <v>1053.7692838873204</v>
      </c>
    </row>
    <row r="214" spans="1:17" ht="34.5" thickBot="1" x14ac:dyDescent="0.3">
      <c r="A214" s="133"/>
      <c r="B214" s="3" t="s">
        <v>666</v>
      </c>
      <c r="C214" s="99" t="s">
        <v>172</v>
      </c>
      <c r="D214" s="97">
        <f>'Correctivo Gasolina'!D214*'Propuesta Economica'!$M$12</f>
        <v>726.62577208452001</v>
      </c>
      <c r="E214" s="59">
        <f>'Correctivo Gasolina'!E214*'Propuesta Economica'!$M$12</f>
        <v>627.68025885600002</v>
      </c>
      <c r="F214" s="59">
        <f>'Correctivo Gasolina'!F214*'Propuesta Economica'!$M$12</f>
        <v>752.39126869554673</v>
      </c>
      <c r="G214" s="59">
        <f>'Correctivo Gasolina'!G214*'Propuesta Economica'!$M$12</f>
        <v>731.54014928702418</v>
      </c>
      <c r="H214" s="59">
        <f>'Correctivo Gasolina'!H214*'Propuesta Economica'!$M$12</f>
        <v>807.67567564992021</v>
      </c>
      <c r="I214" s="59">
        <f>'Correctivo Gasolina'!I214*'Propuesta Economica'!$M$12</f>
        <v>807.67567564992021</v>
      </c>
      <c r="J214" s="59">
        <f>'Correctivo Gasolina'!J214*'Propuesta Economica'!$M$12</f>
        <v>755.69080296790105</v>
      </c>
      <c r="K214" s="59">
        <f>'Correctivo Gasolina'!K214*'Propuesta Economica'!$M$12</f>
        <v>831.90594591941772</v>
      </c>
      <c r="L214" s="59">
        <f>'Correctivo Gasolina'!L214*'Propuesta Economica'!$M$12</f>
        <v>931.73465942974792</v>
      </c>
      <c r="M214" s="59">
        <f>'Correctivo Gasolina'!M214*'Propuesta Economica'!$M$12</f>
        <v>594.96092039999996</v>
      </c>
      <c r="N214" s="59">
        <f>'Correctivo Gasolina'!N214*'Propuesta Economica'!$M$12</f>
        <v>624.70896642000014</v>
      </c>
      <c r="O214" s="59">
        <f>'Correctivo Gasolina'!O214*'Propuesta Economica'!$M$12</f>
        <v>606.8601388080001</v>
      </c>
      <c r="P214" s="59">
        <f>'Correctivo Gasolina'!P214*'Propuesta Economica'!$M$12</f>
        <v>667.54615268880013</v>
      </c>
      <c r="Q214" s="59">
        <f>'Correctivo Gasolina'!Q214*'Propuesta Economica'!$M$12</f>
        <v>680.89707574257602</v>
      </c>
    </row>
    <row r="215" spans="1:17" ht="34.5" thickBot="1" x14ac:dyDescent="0.3">
      <c r="A215" s="133"/>
      <c r="B215" s="3" t="s">
        <v>669</v>
      </c>
      <c r="C215" s="100" t="s">
        <v>1382</v>
      </c>
      <c r="D215" s="97">
        <f>'Correctivo Gasolina'!D215*'Propuesta Economica'!$M$12</f>
        <v>1001.3759931618303</v>
      </c>
      <c r="E215" s="59">
        <f>'Correctivo Gasolina'!E215*'Propuesta Economica'!$M$12</f>
        <v>865.01916895333352</v>
      </c>
      <c r="F215" s="59">
        <f>'Correctivo Gasolina'!F215*'Propuesta Economica'!$M$12</f>
        <v>1036.883885600269</v>
      </c>
      <c r="G215" s="59">
        <f>'Correctivo Gasolina'!G215*'Propuesta Economica'!$M$12</f>
        <v>1008.1485844199296</v>
      </c>
      <c r="H215" s="59">
        <f>'Correctivo Gasolina'!H215*'Propuesta Economica'!$M$12</f>
        <v>1113.0723171796801</v>
      </c>
      <c r="I215" s="59">
        <f>'Correctivo Gasolina'!I215*'Propuesta Economica'!$M$12</f>
        <v>852.72335453066705</v>
      </c>
      <c r="J215" s="59">
        <f>'Correctivo Gasolina'!J215*'Propuesta Economica'!$M$12</f>
        <v>1041.4310328883032</v>
      </c>
      <c r="K215" s="59">
        <f>'Correctivo Gasolina'!K215*'Propuesta Economica'!$M$12</f>
        <v>1146.4644866950703</v>
      </c>
      <c r="L215" s="59">
        <f>'Correctivo Gasolina'!L215*'Propuesta Economica'!$M$12</f>
        <v>1284.0402250984787</v>
      </c>
      <c r="M215" s="59">
        <f>'Correctivo Gasolina'!M215*'Propuesta Economica'!$M$12</f>
        <v>819.9263024333336</v>
      </c>
      <c r="N215" s="59">
        <f>'Correctivo Gasolina'!N215*'Propuesta Economica'!$M$12</f>
        <v>860.92261755500033</v>
      </c>
      <c r="O215" s="59">
        <f>'Correctivo Gasolina'!O215*'Propuesta Economica'!$M$12</f>
        <v>836.32482848200016</v>
      </c>
      <c r="P215" s="59">
        <f>'Correctivo Gasolina'!P215*'Propuesta Economica'!$M$12</f>
        <v>919.95731133020035</v>
      </c>
      <c r="Q215" s="59">
        <f>'Correctivo Gasolina'!Q215*'Propuesta Economica'!$M$12</f>
        <v>938.35645755680434</v>
      </c>
    </row>
    <row r="216" spans="1:17" ht="45.75" thickBot="1" x14ac:dyDescent="0.3">
      <c r="A216" s="133"/>
      <c r="B216" s="3" t="s">
        <v>668</v>
      </c>
      <c r="C216" s="99" t="s">
        <v>173</v>
      </c>
      <c r="D216" s="97">
        <f>'Correctivo Gasolina'!D216*'Propuesta Economica'!$M$12</f>
        <v>647.04294942764409</v>
      </c>
      <c r="E216" s="59">
        <f>'Correctivo Gasolina'!E216*'Propuesta Economica'!$M$12</f>
        <v>558.93546301599997</v>
      </c>
      <c r="F216" s="59">
        <f>'Correctivo Gasolina'!F216*'Propuesta Economica'!$M$12</f>
        <v>669.98651069555808</v>
      </c>
      <c r="G216" s="59">
        <f>'Correctivo Gasolina'!G216*'Propuesta Economica'!$M$12</f>
        <v>651.41908531749289</v>
      </c>
      <c r="H216" s="59">
        <f>'Correctivo Gasolina'!H216*'Propuesta Economica'!$M$12</f>
        <v>719.21595879302401</v>
      </c>
      <c r="I216" s="59">
        <f>'Correctivo Gasolina'!I216*'Propuesta Economica'!$M$12</f>
        <v>719.21595879302401</v>
      </c>
      <c r="J216" s="59">
        <f>'Correctivo Gasolina'!J216*'Propuesta Economica'!$M$12</f>
        <v>672.92466740474981</v>
      </c>
      <c r="K216" s="59">
        <f>'Correctivo Gasolina'!K216*'Propuesta Economica'!$M$12</f>
        <v>740.79243755681489</v>
      </c>
      <c r="L216" s="59">
        <f>'Correctivo Gasolina'!L216*'Propuesta Economica'!$M$12</f>
        <v>829.68753006363261</v>
      </c>
      <c r="M216" s="59">
        <f>'Correctivo Gasolina'!M216*'Propuesta Economica'!$M$12</f>
        <v>529.79853388000004</v>
      </c>
      <c r="N216" s="59">
        <f>'Correctivo Gasolina'!N216*'Propuesta Economica'!$M$12</f>
        <v>556.28846057400017</v>
      </c>
      <c r="O216" s="59">
        <f>'Correctivo Gasolina'!O216*'Propuesta Economica'!$M$12</f>
        <v>540.39450455760004</v>
      </c>
      <c r="P216" s="59">
        <f>'Correctivo Gasolina'!P216*'Propuesta Economica'!$M$12</f>
        <v>594.43395501336011</v>
      </c>
      <c r="Q216" s="59">
        <f>'Correctivo Gasolina'!Q216*'Propuesta Economica'!$M$12</f>
        <v>606.32263411362737</v>
      </c>
    </row>
    <row r="217" spans="1:17" ht="45.75" thickBot="1" x14ac:dyDescent="0.3">
      <c r="A217" s="133"/>
      <c r="B217" s="3" t="s">
        <v>671</v>
      </c>
      <c r="C217" s="100" t="s">
        <v>1383</v>
      </c>
      <c r="D217" s="97">
        <f>'Correctivo Gasolina'!D217*'Propuesta Economica'!$M$12</f>
        <v>6072.5153809920621</v>
      </c>
      <c r="E217" s="59">
        <f>'Correctivo Gasolina'!E217*'Propuesta Economica'!$M$12</f>
        <v>5245.6367833133345</v>
      </c>
      <c r="F217" s="59">
        <f>'Correctivo Gasolina'!F217*'Propuesta Economica'!$M$12</f>
        <v>6287.8413169556397</v>
      </c>
      <c r="G217" s="59">
        <f>'Correctivo Gasolina'!G217*'Propuesta Economica'!$M$12</f>
        <v>6113.585533327273</v>
      </c>
      <c r="H217" s="59">
        <f>'Correctivo Gasolina'!H217*'Propuesta Economica'!$M$12</f>
        <v>6749.8610036457612</v>
      </c>
      <c r="I217" s="59">
        <f>'Correctivo Gasolina'!I217*'Propuesta Economica'!$M$12</f>
        <v>5171.0603424480014</v>
      </c>
      <c r="J217" s="59">
        <f>'Correctivo Gasolina'!J217*'Propuesta Economica'!$M$12</f>
        <v>6315.4159962317426</v>
      </c>
      <c r="K217" s="59">
        <f>'Correctivo Gasolina'!K217*'Propuesta Economica'!$M$12</f>
        <v>6952.3568337551342</v>
      </c>
      <c r="L217" s="59">
        <f>'Correctivo Gasolina'!L217*'Propuesta Economica'!$M$12</f>
        <v>7786.6396538057525</v>
      </c>
      <c r="M217" s="59">
        <f>'Correctivo Gasolina'!M217*'Propuesta Economica'!$M$12</f>
        <v>4972.1734062000023</v>
      </c>
      <c r="N217" s="59">
        <f>'Correctivo Gasolina'!N217*'Propuesta Economica'!$M$12</f>
        <v>5220.7820765100005</v>
      </c>
      <c r="O217" s="59">
        <f>'Correctivo Gasolina'!O217*'Propuesta Economica'!$M$12</f>
        <v>5071.6168743240014</v>
      </c>
      <c r="P217" s="59">
        <f>'Correctivo Gasolina'!P217*'Propuesta Economica'!$M$12</f>
        <v>5578.7785617564032</v>
      </c>
      <c r="Q217" s="59">
        <f>'Correctivo Gasolina'!Q217*'Propuesta Economica'!$M$12</f>
        <v>5690.3541329915288</v>
      </c>
    </row>
    <row r="218" spans="1:17" ht="34.5" thickBot="1" x14ac:dyDescent="0.3">
      <c r="A218" s="133"/>
      <c r="B218" s="3" t="s">
        <v>670</v>
      </c>
      <c r="C218" s="99" t="s">
        <v>174</v>
      </c>
      <c r="D218" s="97">
        <f>'Correctivo Gasolina'!D218*'Propuesta Economica'!$M$12</f>
        <v>3923.7791692564083</v>
      </c>
      <c r="E218" s="59">
        <f>'Correctivo Gasolina'!E218*'Propuesta Economica'!$M$12</f>
        <v>3389.4883830639997</v>
      </c>
      <c r="F218" s="59">
        <f>'Correctivo Gasolina'!F218*'Propuesta Economica'!$M$12</f>
        <v>4062.9128509559523</v>
      </c>
      <c r="G218" s="59">
        <f>'Correctivo Gasolina'!G218*'Propuesta Economica'!$M$12</f>
        <v>3950.3168061499296</v>
      </c>
      <c r="H218" s="59">
        <f>'Correctivo Gasolina'!H218*'Propuesta Economica'!$M$12</f>
        <v>4361.4486485095695</v>
      </c>
      <c r="I218" s="59">
        <f>'Correctivo Gasolina'!I218*'Propuesta Economica'!$M$12</f>
        <v>4361.4486485095695</v>
      </c>
      <c r="J218" s="59">
        <f>'Correctivo Gasolina'!J218*'Propuesta Economica'!$M$12</f>
        <v>4080.7303360266651</v>
      </c>
      <c r="K218" s="59">
        <f>'Correctivo Gasolina'!K218*'Propuesta Economica'!$M$12</f>
        <v>4492.2921079648559</v>
      </c>
      <c r="L218" s="59">
        <f>'Correctivo Gasolina'!L218*'Propuesta Economica'!$M$12</f>
        <v>5031.3671609206394</v>
      </c>
      <c r="M218" s="59">
        <f>'Correctivo Gasolina'!M218*'Propuesta Economica'!$M$12</f>
        <v>3212.7889701600011</v>
      </c>
      <c r="N218" s="59">
        <f>'Correctivo Gasolina'!N218*'Propuesta Economica'!$M$12</f>
        <v>3373.4284186680011</v>
      </c>
      <c r="O218" s="59">
        <f>'Correctivo Gasolina'!O218*'Propuesta Economica'!$M$12</f>
        <v>3277.0447495632011</v>
      </c>
      <c r="P218" s="59">
        <f>'Correctivo Gasolina'!P218*'Propuesta Economica'!$M$12</f>
        <v>3604.7492245195212</v>
      </c>
      <c r="Q218" s="59">
        <f>'Correctivo Gasolina'!Q218*'Propuesta Economica'!$M$12</f>
        <v>3676.8442090099111</v>
      </c>
    </row>
    <row r="219" spans="1:17" ht="34.5" thickBot="1" x14ac:dyDescent="0.3">
      <c r="A219" s="133"/>
      <c r="B219" s="3" t="s">
        <v>673</v>
      </c>
      <c r="C219" s="100" t="s">
        <v>1384</v>
      </c>
      <c r="D219" s="97">
        <f>'Correctivo Gasolina'!D219*'Propuesta Economica'!$M$12</f>
        <v>4101.8931056789397</v>
      </c>
      <c r="E219" s="59">
        <f>'Correctivo Gasolina'!E219*'Propuesta Economica'!$M$12</f>
        <v>3543.3484592133336</v>
      </c>
      <c r="F219" s="59">
        <f>'Correctivo Gasolina'!F219*'Propuesta Economica'!$M$12</f>
        <v>4247.3425474321166</v>
      </c>
      <c r="G219" s="59">
        <f>'Correctivo Gasolina'!G219*'Propuesta Economica'!$M$12</f>
        <v>4129.6353778912626</v>
      </c>
      <c r="H219" s="59">
        <f>'Correctivo Gasolina'!H219*'Propuesta Economica'!$M$12</f>
        <v>4559.4299195702406</v>
      </c>
      <c r="I219" s="59">
        <f>'Correctivo Gasolina'!I219*'Propuesta Economica'!$M$12</f>
        <v>3492.9737410186667</v>
      </c>
      <c r="J219" s="59">
        <f>'Correctivo Gasolina'!J219*'Propuesta Economica'!$M$12</f>
        <v>4265.9688299060981</v>
      </c>
      <c r="K219" s="59">
        <f>'Correctivo Gasolina'!K219*'Propuesta Economica'!$M$12</f>
        <v>4696.2128171573495</v>
      </c>
      <c r="L219" s="59">
        <f>'Correctivo Gasolina'!L219*'Propuesta Economica'!$M$12</f>
        <v>5259.7583552162314</v>
      </c>
      <c r="M219" s="59">
        <f>'Correctivo Gasolina'!M219*'Propuesta Economica'!$M$12</f>
        <v>3358.6285971333332</v>
      </c>
      <c r="N219" s="59">
        <f>'Correctivo Gasolina'!N219*'Propuesta Economica'!$M$12</f>
        <v>3526.5600269900006</v>
      </c>
      <c r="O219" s="59">
        <f>'Correctivo Gasolina'!O219*'Propuesta Economica'!$M$12</f>
        <v>3425.801169076</v>
      </c>
      <c r="P219" s="59">
        <f>'Correctivo Gasolina'!P219*'Propuesta Economica'!$M$12</f>
        <v>3768.3812859836003</v>
      </c>
      <c r="Q219" s="59">
        <f>'Correctivo Gasolina'!Q219*'Propuesta Economica'!$M$12</f>
        <v>3843.7489117032733</v>
      </c>
    </row>
    <row r="220" spans="1:17" ht="23.25" thickBot="1" x14ac:dyDescent="0.3">
      <c r="A220" s="133"/>
      <c r="B220" s="3" t="s">
        <v>672</v>
      </c>
      <c r="C220" s="99" t="s">
        <v>175</v>
      </c>
      <c r="D220" s="97">
        <f>'Correctivo Gasolina'!D220*'Propuesta Economica'!$M$12</f>
        <v>2650.4540067463918</v>
      </c>
      <c r="E220" s="59">
        <f>'Correctivo Gasolina'!E220*'Propuesta Economica'!$M$12</f>
        <v>2289.5482351840005</v>
      </c>
      <c r="F220" s="59">
        <f>'Correctivo Gasolina'!F220*'Propuesta Economica'!$M$12</f>
        <v>2744.4367229561362</v>
      </c>
      <c r="G220" s="59">
        <f>'Correctivo Gasolina'!G220*'Propuesta Economica'!$M$12</f>
        <v>2668.3797826374307</v>
      </c>
      <c r="H220" s="59">
        <f>'Correctivo Gasolina'!H220*'Propuesta Economica'!$M$12</f>
        <v>2946.0931787992322</v>
      </c>
      <c r="I220" s="59">
        <f>'Correctivo Gasolina'!I220*'Propuesta Economica'!$M$12</f>
        <v>2946.0931787992322</v>
      </c>
      <c r="J220" s="59">
        <f>'Correctivo Gasolina'!J220*'Propuesta Economica'!$M$12</f>
        <v>2756.4721670162476</v>
      </c>
      <c r="K220" s="59">
        <f>'Correctivo Gasolina'!K220*'Propuesta Economica'!$M$12</f>
        <v>3034.4759741632092</v>
      </c>
      <c r="L220" s="59">
        <f>'Correctivo Gasolina'!L220*'Propuesta Economica'!$M$12</f>
        <v>3398.6130910627944</v>
      </c>
      <c r="M220" s="59">
        <f>'Correctivo Gasolina'!M220*'Propuesta Economica'!$M$12</f>
        <v>2170.1907858400004</v>
      </c>
      <c r="N220" s="59">
        <f>'Correctivo Gasolina'!N220*'Propuesta Economica'!$M$12</f>
        <v>2278.7003251320002</v>
      </c>
      <c r="O220" s="59">
        <f>'Correctivo Gasolina'!O220*'Propuesta Economica'!$M$12</f>
        <v>2213.5946015568002</v>
      </c>
      <c r="P220" s="59">
        <f>'Correctivo Gasolina'!P220*'Propuesta Economica'!$M$12</f>
        <v>2434.9540617124803</v>
      </c>
      <c r="Q220" s="59">
        <f>'Correctivo Gasolina'!Q220*'Propuesta Economica'!$M$12</f>
        <v>2483.65314294673</v>
      </c>
    </row>
    <row r="221" spans="1:17" ht="57" thickBot="1" x14ac:dyDescent="0.3">
      <c r="A221" s="133"/>
      <c r="B221" s="3" t="s">
        <v>675</v>
      </c>
      <c r="C221" s="100" t="s">
        <v>1385</v>
      </c>
      <c r="D221" s="97">
        <f>'Correctivo Gasolina'!D221*'Propuesta Economica'!$M$12</f>
        <v>1044.2156078425503</v>
      </c>
      <c r="E221" s="59">
        <f>'Correctivo Gasolina'!E221*'Propuesta Economica'!$M$12</f>
        <v>902.02401891333341</v>
      </c>
      <c r="F221" s="59">
        <f>'Correctivo Gasolina'!F221*'Propuesta Economica'!$M$12</f>
        <v>1081.2425545029537</v>
      </c>
      <c r="G221" s="59">
        <f>'Correctivo Gasolina'!G221*'Propuesta Economica'!$M$12</f>
        <v>1051.2779356250603</v>
      </c>
      <c r="H221" s="59">
        <f>'Correctivo Gasolina'!H221*'Propuesta Economica'!$M$12</f>
        <v>1160.6903842248</v>
      </c>
      <c r="I221" s="59">
        <f>'Correctivo Gasolina'!I221*'Propuesta Economica'!$M$12</f>
        <v>889.20349804000023</v>
      </c>
      <c r="J221" s="59">
        <f>'Correctivo Gasolina'!J221*'Propuesta Economica'!$M$12</f>
        <v>1085.9842321562521</v>
      </c>
      <c r="K221" s="59">
        <f>'Correctivo Gasolina'!K221*'Propuesta Economica'!$M$12</f>
        <v>1195.5110957515442</v>
      </c>
      <c r="L221" s="59">
        <f>'Correctivo Gasolina'!L221*'Propuesta Economica'!$M$12</f>
        <v>1338.9724272417295</v>
      </c>
      <c r="M221" s="59">
        <f>'Correctivo Gasolina'!M221*'Propuesta Economica'!$M$12</f>
        <v>855.00336349999998</v>
      </c>
      <c r="N221" s="59">
        <f>'Correctivo Gasolina'!N221*'Propuesta Economica'!$M$12</f>
        <v>897.75353167499998</v>
      </c>
      <c r="O221" s="59">
        <f>'Correctivo Gasolina'!O221*'Propuesta Economica'!$M$12</f>
        <v>872.10343077000016</v>
      </c>
      <c r="P221" s="59">
        <f>'Correctivo Gasolina'!P221*'Propuesta Economica'!$M$12</f>
        <v>959.31377384700011</v>
      </c>
      <c r="Q221" s="59">
        <f>'Correctivo Gasolina'!Q221*'Propuesta Economica'!$M$12</f>
        <v>978.50004932394029</v>
      </c>
    </row>
    <row r="222" spans="1:17" ht="45.75" thickBot="1" x14ac:dyDescent="0.3">
      <c r="A222" s="133"/>
      <c r="B222" s="3" t="s">
        <v>674</v>
      </c>
      <c r="C222" s="99" t="s">
        <v>176</v>
      </c>
      <c r="D222" s="97">
        <f>'Correctivo Gasolina'!D222*'Propuesta Economica'!$M$12</f>
        <v>674.72393122134019</v>
      </c>
      <c r="E222" s="59">
        <f>'Correctivo Gasolina'!E222*'Propuesta Economica'!$M$12</f>
        <v>582.84628914400002</v>
      </c>
      <c r="F222" s="59">
        <f>'Correctivo Gasolina'!F222*'Propuesta Economica'!$M$12</f>
        <v>698.6490352172932</v>
      </c>
      <c r="G222" s="59">
        <f>'Correctivo Gasolina'!G222*'Propuesta Economica'!$M$12</f>
        <v>679.28728148080813</v>
      </c>
      <c r="H222" s="59">
        <f>'Correctivo Gasolina'!H222*'Propuesta Economica'!$M$12</f>
        <v>749.98455596064014</v>
      </c>
      <c r="I222" s="59">
        <f>'Correctivo Gasolina'!I222*'Propuesta Economica'!$M$12</f>
        <v>749.98455596064014</v>
      </c>
      <c r="J222" s="59">
        <f>'Correctivo Gasolina'!J222*'Propuesta Economica'!$M$12</f>
        <v>701.71288847019366</v>
      </c>
      <c r="K222" s="59">
        <f>'Correctivo Gasolina'!K222*'Propuesta Economica'!$M$12</f>
        <v>772.48409263945939</v>
      </c>
      <c r="L222" s="59">
        <f>'Correctivo Gasolina'!L222*'Propuesta Economica'!$M$12</f>
        <v>865.18218375619438</v>
      </c>
      <c r="M222" s="59">
        <f>'Correctivo Gasolina'!M222*'Propuesta Economica'!$M$12</f>
        <v>552.46371180000006</v>
      </c>
      <c r="N222" s="59">
        <f>'Correctivo Gasolina'!N222*'Propuesta Economica'!$M$12</f>
        <v>580.08689738999999</v>
      </c>
      <c r="O222" s="59">
        <f>'Correctivo Gasolina'!O222*'Propuesta Economica'!$M$12</f>
        <v>563.51298603600003</v>
      </c>
      <c r="P222" s="59">
        <f>'Correctivo Gasolina'!P222*'Propuesta Economica'!$M$12</f>
        <v>619.8642846396001</v>
      </c>
      <c r="Q222" s="59">
        <f>'Correctivo Gasolina'!Q222*'Propuesta Economica'!$M$12</f>
        <v>632.26157033239224</v>
      </c>
    </row>
    <row r="223" spans="1:17" ht="23.25" thickBot="1" x14ac:dyDescent="0.3">
      <c r="A223" s="43"/>
      <c r="B223" s="3" t="s">
        <v>677</v>
      </c>
      <c r="C223" s="100" t="s">
        <v>1386</v>
      </c>
      <c r="D223" s="97">
        <f>'Correctivo Gasolina'!D223*'Propuesta Economica'!$M$12</f>
        <v>985.31113765656028</v>
      </c>
      <c r="E223" s="59">
        <f>'Correctivo Gasolina'!E223*'Propuesta Economica'!$M$12</f>
        <v>851.14053838666689</v>
      </c>
      <c r="F223" s="59">
        <f>'Correctivo Gasolina'!F223*'Propuesta Economica'!$M$12</f>
        <v>1020.2493847617619</v>
      </c>
      <c r="G223" s="59">
        <f>'Correctivo Gasolina'!G223*'Propuesta Economica'!$M$12</f>
        <v>991.97507771800565</v>
      </c>
      <c r="H223" s="59">
        <f>'Correctivo Gasolina'!H223*'Propuesta Economica'!$M$12</f>
        <v>1095.2155420377601</v>
      </c>
      <c r="I223" s="59">
        <f>'Correctivo Gasolina'!I223*'Propuesta Economica'!$M$12</f>
        <v>839.043300714667</v>
      </c>
      <c r="J223" s="59">
        <f>'Correctivo Gasolina'!J223*'Propuesta Economica'!$M$12</f>
        <v>1024.7235831628225</v>
      </c>
      <c r="K223" s="59">
        <f>'Correctivo Gasolina'!K223*'Propuesta Economica'!$M$12</f>
        <v>1128.072008298893</v>
      </c>
      <c r="L223" s="59">
        <f>'Correctivo Gasolina'!L223*'Propuesta Economica'!$M$12</f>
        <v>1263.4406492947603</v>
      </c>
      <c r="M223" s="59">
        <f>'Correctivo Gasolina'!M223*'Propuesta Economica'!$M$12</f>
        <v>806.77240453333354</v>
      </c>
      <c r="N223" s="59">
        <f>'Correctivo Gasolina'!N223*'Propuesta Economica'!$M$12</f>
        <v>847.1110247600003</v>
      </c>
      <c r="O223" s="59">
        <f>'Correctivo Gasolina'!O223*'Propuesta Economica'!$M$12</f>
        <v>822.90785262400038</v>
      </c>
      <c r="P223" s="59">
        <f>'Correctivo Gasolina'!P223*'Propuesta Economica'!$M$12</f>
        <v>905.19863788640043</v>
      </c>
      <c r="Q223" s="59">
        <f>'Correctivo Gasolina'!Q223*'Propuesta Economica'!$M$12</f>
        <v>923.30261064412844</v>
      </c>
    </row>
    <row r="224" spans="1:17" ht="34.5" customHeight="1" thickBot="1" x14ac:dyDescent="0.3">
      <c r="A224" s="132" t="s">
        <v>177</v>
      </c>
      <c r="B224" s="3" t="s">
        <v>676</v>
      </c>
      <c r="C224" s="99" t="s">
        <v>178</v>
      </c>
      <c r="D224" s="97">
        <f>'Correctivo Gasolina'!D224*'Propuesta Economica'!$M$12</f>
        <v>636.66258125500815</v>
      </c>
      <c r="E224" s="59">
        <f>'Correctivo Gasolina'!E224*'Propuesta Economica'!$M$12</f>
        <v>549.96773249600005</v>
      </c>
      <c r="F224" s="59">
        <f>'Correctivo Gasolina'!F224*'Propuesta Economica'!$M$12</f>
        <v>659.23806399990781</v>
      </c>
      <c r="G224" s="59">
        <f>'Correctivo Gasolina'!G224*'Propuesta Economica'!$M$12</f>
        <v>640.96851175624988</v>
      </c>
      <c r="H224" s="59">
        <f>'Correctivo Gasolina'!H224*'Propuesta Economica'!$M$12</f>
        <v>707.67773485516807</v>
      </c>
      <c r="I224" s="59">
        <f>'Correctivo Gasolina'!I224*'Propuesta Economica'!$M$12</f>
        <v>707.67773485516807</v>
      </c>
      <c r="J224" s="59">
        <f>'Correctivo Gasolina'!J224*'Propuesta Economica'!$M$12</f>
        <v>662.12908450520854</v>
      </c>
      <c r="K224" s="59">
        <f>'Correctivo Gasolina'!K224*'Propuesta Economica'!$M$12</f>
        <v>728.90806690082309</v>
      </c>
      <c r="L224" s="59">
        <f>'Correctivo Gasolina'!L224*'Propuesta Economica'!$M$12</f>
        <v>816.37703492892206</v>
      </c>
      <c r="M224" s="59">
        <f>'Correctivo Gasolina'!M224*'Propuesta Economica'!$M$12</f>
        <v>521.29909216000021</v>
      </c>
      <c r="N224" s="59">
        <f>'Correctivo Gasolina'!N224*'Propuesta Economica'!$M$12</f>
        <v>547.36404676800009</v>
      </c>
      <c r="O224" s="59">
        <f>'Correctivo Gasolina'!O224*'Propuesta Economica'!$M$12</f>
        <v>531.72507400320012</v>
      </c>
      <c r="P224" s="59">
        <f>'Correctivo Gasolina'!P224*'Propuesta Economica'!$M$12</f>
        <v>584.89758140352035</v>
      </c>
      <c r="Q224" s="59">
        <f>'Correctivo Gasolina'!Q224*'Propuesta Economica'!$M$12</f>
        <v>596.59553303159078</v>
      </c>
    </row>
    <row r="225" spans="1:17" ht="15.75" thickBot="1" x14ac:dyDescent="0.3">
      <c r="A225" s="133"/>
      <c r="B225" s="3" t="s">
        <v>679</v>
      </c>
      <c r="C225" s="100" t="s">
        <v>1387</v>
      </c>
      <c r="D225" s="97">
        <f>'Correctivo Gasolina'!D225*'Propuesta Economica'!$M$12</f>
        <v>4444.610023124701</v>
      </c>
      <c r="E225" s="59">
        <f>'Correctivo Gasolina'!E225*'Propuesta Economica'!$M$12</f>
        <v>3839.4017535466669</v>
      </c>
      <c r="F225" s="59">
        <f>'Correctivo Gasolina'!F225*'Propuesta Economica'!$M$12</f>
        <v>4602.2118986535997</v>
      </c>
      <c r="G225" s="59">
        <f>'Correctivo Gasolina'!G225*'Propuesta Economica'!$M$12</f>
        <v>4474.6701875323088</v>
      </c>
      <c r="H225" s="59">
        <f>'Correctivo Gasolina'!H225*'Propuesta Economica'!$M$12</f>
        <v>4940.3744559312008</v>
      </c>
      <c r="I225" s="59">
        <f>'Correctivo Gasolina'!I225*'Propuesta Economica'!$M$12</f>
        <v>3784.8148890933348</v>
      </c>
      <c r="J225" s="59">
        <f>'Correctivo Gasolina'!J225*'Propuesta Economica'!$M$12</f>
        <v>4622.3944240496894</v>
      </c>
      <c r="K225" s="59">
        <f>'Correctivo Gasolina'!K225*'Propuesta Economica'!$M$12</f>
        <v>5088.5856896091364</v>
      </c>
      <c r="L225" s="59">
        <f>'Correctivo Gasolina'!L225*'Propuesta Economica'!$M$12</f>
        <v>5699.2159723622326</v>
      </c>
      <c r="M225" s="59">
        <f>'Correctivo Gasolina'!M225*'Propuesta Economica'!$M$12</f>
        <v>3639.2450856666669</v>
      </c>
      <c r="N225" s="59">
        <f>'Correctivo Gasolina'!N225*'Propuesta Economica'!$M$12</f>
        <v>3821.20733995</v>
      </c>
      <c r="O225" s="59">
        <f>'Correctivo Gasolina'!O225*'Propuesta Economica'!$M$12</f>
        <v>3712.0299873800009</v>
      </c>
      <c r="P225" s="59">
        <f>'Correctivo Gasolina'!P225*'Propuesta Economica'!$M$12</f>
        <v>4083.2329861180006</v>
      </c>
      <c r="Q225" s="59">
        <f>'Correctivo Gasolina'!Q225*'Propuesta Economica'!$M$12</f>
        <v>4164.8976458403604</v>
      </c>
    </row>
    <row r="226" spans="1:17" ht="23.25" thickBot="1" x14ac:dyDescent="0.3">
      <c r="A226" s="133"/>
      <c r="B226" s="3" t="s">
        <v>678</v>
      </c>
      <c r="C226" s="99" t="s">
        <v>179</v>
      </c>
      <c r="D226" s="97">
        <f>'Correctivo Gasolina'!D226*'Propuesta Economica'!$M$12</f>
        <v>2871.9018610959611</v>
      </c>
      <c r="E226" s="59">
        <f>'Correctivo Gasolina'!E226*'Propuesta Economica'!$M$12</f>
        <v>2480.8442099840004</v>
      </c>
      <c r="F226" s="59">
        <f>'Correctivo Gasolina'!F226*'Propuesta Economica'!$M$12</f>
        <v>2973.7369191300172</v>
      </c>
      <c r="G226" s="59">
        <f>'Correctivo Gasolina'!G226*'Propuesta Economica'!$M$12</f>
        <v>2891.3253519439531</v>
      </c>
      <c r="H226" s="59">
        <f>'Correctivo Gasolina'!H226*'Propuesta Economica'!$M$12</f>
        <v>3192.2419561401607</v>
      </c>
      <c r="I226" s="59">
        <f>'Correctivo Gasolina'!I226*'Propuesta Economica'!$M$12</f>
        <v>3192.2419561401607</v>
      </c>
      <c r="J226" s="59">
        <f>'Correctivo Gasolina'!J226*'Propuesta Economica'!$M$12</f>
        <v>2986.7779355397993</v>
      </c>
      <c r="K226" s="59">
        <f>'Correctivo Gasolina'!K226*'Propuesta Economica'!$M$12</f>
        <v>3288.0092148243643</v>
      </c>
      <c r="L226" s="59">
        <f>'Correctivo Gasolina'!L226*'Propuesta Economica'!$M$12</f>
        <v>3682.5703206032886</v>
      </c>
      <c r="M226" s="59">
        <f>'Correctivo Gasolina'!M226*'Propuesta Economica'!$M$12</f>
        <v>2351.5122092000001</v>
      </c>
      <c r="N226" s="59">
        <f>'Correctivo Gasolina'!N226*'Propuesta Economica'!$M$12</f>
        <v>2469.0878196600006</v>
      </c>
      <c r="O226" s="59">
        <f>'Correctivo Gasolina'!O226*'Propuesta Economica'!$M$12</f>
        <v>2398.5424533840001</v>
      </c>
      <c r="P226" s="59">
        <f>'Correctivo Gasolina'!P226*'Propuesta Economica'!$M$12</f>
        <v>2638.3966987224007</v>
      </c>
      <c r="Q226" s="59">
        <f>'Correctivo Gasolina'!Q226*'Propuesta Economica'!$M$12</f>
        <v>2691.164632696848</v>
      </c>
    </row>
    <row r="227" spans="1:17" ht="57" thickBot="1" x14ac:dyDescent="0.3">
      <c r="A227" s="133"/>
      <c r="B227" s="3" t="s">
        <v>681</v>
      </c>
      <c r="C227" s="100" t="s">
        <v>1388</v>
      </c>
      <c r="D227" s="97">
        <f>'Correctivo Gasolina'!D227*'Propuesta Economica'!$M$12</f>
        <v>722.91849773715012</v>
      </c>
      <c r="E227" s="59">
        <f>'Correctivo Gasolina'!E227*'Propuesta Economica'!$M$12</f>
        <v>624.48039688666677</v>
      </c>
      <c r="F227" s="59">
        <f>'Correctivo Gasolina'!F227*'Propuesta Economica'!$M$12</f>
        <v>748.55253773281436</v>
      </c>
      <c r="G227" s="59">
        <f>'Correctivo Gasolina'!G227*'Propuesta Economica'!$M$12</f>
        <v>727.80780158658035</v>
      </c>
      <c r="H227" s="59">
        <f>'Correctivo Gasolina'!H227*'Propuesta Economica'!$M$12</f>
        <v>803.55488138640033</v>
      </c>
      <c r="I227" s="59">
        <f>'Correctivo Gasolina'!I227*'Propuesta Economica'!$M$12</f>
        <v>615.60242172000017</v>
      </c>
      <c r="J227" s="59">
        <f>'Correctivo Gasolina'!J227*'Propuesta Economica'!$M$12</f>
        <v>751.8352376466363</v>
      </c>
      <c r="K227" s="59">
        <f>'Correctivo Gasolina'!K227*'Propuesta Economica'!$M$12</f>
        <v>827.66152782799236</v>
      </c>
      <c r="L227" s="59">
        <f>'Correctivo Gasolina'!L227*'Propuesta Economica'!$M$12</f>
        <v>926.98091116735156</v>
      </c>
      <c r="M227" s="59">
        <f>'Correctivo Gasolina'!M227*'Propuesta Economica'!$M$12</f>
        <v>591.92540550000024</v>
      </c>
      <c r="N227" s="59">
        <f>'Correctivo Gasolina'!N227*'Propuesta Economica'!$M$12</f>
        <v>621.52167577500029</v>
      </c>
      <c r="O227" s="59">
        <f>'Correctivo Gasolina'!O227*'Propuesta Economica'!$M$12</f>
        <v>603.76391361000026</v>
      </c>
      <c r="P227" s="59">
        <f>'Correctivo Gasolina'!P227*'Propuesta Economica'!$M$12</f>
        <v>664.14030497100021</v>
      </c>
      <c r="Q227" s="59">
        <f>'Correctivo Gasolina'!Q227*'Propuesta Economica'!$M$12</f>
        <v>677.4231110704203</v>
      </c>
    </row>
    <row r="228" spans="1:17" ht="45.75" thickBot="1" x14ac:dyDescent="0.3">
      <c r="A228" s="133"/>
      <c r="B228" s="3" t="s">
        <v>680</v>
      </c>
      <c r="C228" s="99" t="s">
        <v>180</v>
      </c>
      <c r="D228" s="97">
        <f>'Correctivo Gasolina'!D228*'Propuesta Economica'!$M$12</f>
        <v>467.11656776862014</v>
      </c>
      <c r="E228" s="59">
        <f>'Correctivo Gasolina'!E228*'Propuesta Economica'!$M$12</f>
        <v>403.51041029599998</v>
      </c>
      <c r="F228" s="59">
        <f>'Correctivo Gasolina'!F228*'Propuesta Economica'!$M$12</f>
        <v>483.68010130428007</v>
      </c>
      <c r="G228" s="59">
        <f>'Correctivo Gasolina'!G228*'Propuesta Economica'!$M$12</f>
        <v>470.27581025594418</v>
      </c>
      <c r="H228" s="59">
        <f>'Correctivo Gasolina'!H228*'Propuesta Economica'!$M$12</f>
        <v>519.22007720352019</v>
      </c>
      <c r="I228" s="59">
        <f>'Correctivo Gasolina'!I228*'Propuesta Economica'!$M$12</f>
        <v>519.22007720352019</v>
      </c>
      <c r="J228" s="59">
        <f>'Correctivo Gasolina'!J228*'Propuesta Economica'!$M$12</f>
        <v>485.80123047936485</v>
      </c>
      <c r="K228" s="59">
        <f>'Correctivo Gasolina'!K228*'Propuesta Economica'!$M$12</f>
        <v>534.79667951962574</v>
      </c>
      <c r="L228" s="59">
        <f>'Correctivo Gasolina'!L228*'Propuesta Economica'!$M$12</f>
        <v>598.97228106198088</v>
      </c>
      <c r="M228" s="59">
        <f>'Correctivo Gasolina'!M228*'Propuesta Economica'!$M$12</f>
        <v>382.47487740000014</v>
      </c>
      <c r="N228" s="59">
        <f>'Correctivo Gasolina'!N228*'Propuesta Economica'!$M$12</f>
        <v>401.59862127000014</v>
      </c>
      <c r="O228" s="59">
        <f>'Correctivo Gasolina'!O228*'Propuesta Economica'!$M$12</f>
        <v>390.12437494800014</v>
      </c>
      <c r="P228" s="59">
        <f>'Correctivo Gasolina'!P228*'Propuesta Economica'!$M$12</f>
        <v>429.13681244280014</v>
      </c>
      <c r="Q228" s="59">
        <f>'Correctivo Gasolina'!Q228*'Propuesta Economica'!$M$12</f>
        <v>437.7195486916562</v>
      </c>
    </row>
    <row r="229" spans="1:17" ht="23.25" thickBot="1" x14ac:dyDescent="0.3">
      <c r="A229" s="133"/>
      <c r="B229" s="3" t="s">
        <v>683</v>
      </c>
      <c r="C229" s="100" t="s">
        <v>1389</v>
      </c>
      <c r="D229" s="97">
        <f>'Correctivo Gasolina'!D229*'Propuesta Economica'!$M$12</f>
        <v>4048.3435873280409</v>
      </c>
      <c r="E229" s="59">
        <f>'Correctivo Gasolina'!E229*'Propuesta Economica'!$M$12</f>
        <v>3497.0887731000003</v>
      </c>
      <c r="F229" s="59">
        <f>'Correctivo Gasolina'!F229*'Propuesta Economica'!$M$12</f>
        <v>4191.8942113037592</v>
      </c>
      <c r="G229" s="59">
        <f>'Correctivo Gasolina'!G229*'Propuesta Economica'!$M$12</f>
        <v>4075.7236888848488</v>
      </c>
      <c r="H229" s="59">
        <f>'Correctivo Gasolina'!H229*'Propuesta Economica'!$M$12</f>
        <v>4499.9073357638408</v>
      </c>
      <c r="I229" s="59">
        <f>'Correctivo Gasolina'!I229*'Propuesta Economica'!$M$12</f>
        <v>3447.3735616320005</v>
      </c>
      <c r="J229" s="59">
        <f>'Correctivo Gasolina'!J229*'Propuesta Economica'!$M$12</f>
        <v>4210.2773308211626</v>
      </c>
      <c r="K229" s="59">
        <f>'Correctivo Gasolina'!K229*'Propuesta Economica'!$M$12</f>
        <v>4634.904555836757</v>
      </c>
      <c r="L229" s="59">
        <f>'Correctivo Gasolina'!L229*'Propuesta Economica'!$M$12</f>
        <v>5191.0931025371683</v>
      </c>
      <c r="M229" s="59">
        <f>'Correctivo Gasolina'!M229*'Propuesta Economica'!$M$12</f>
        <v>3314.7822708000008</v>
      </c>
      <c r="N229" s="59">
        <f>'Correctivo Gasolina'!N229*'Propuesta Economica'!$M$12</f>
        <v>3480.5213843400011</v>
      </c>
      <c r="O229" s="59">
        <f>'Correctivo Gasolina'!O229*'Propuesta Economica'!$M$12</f>
        <v>3381.0779162160002</v>
      </c>
      <c r="P229" s="59">
        <f>'Correctivo Gasolina'!P229*'Propuesta Economica'!$M$12</f>
        <v>3719.1857078376001</v>
      </c>
      <c r="Q229" s="59">
        <f>'Correctivo Gasolina'!Q229*'Propuesta Economica'!$M$12</f>
        <v>3793.5694219943525</v>
      </c>
    </row>
    <row r="230" spans="1:17" ht="34.5" thickBot="1" x14ac:dyDescent="0.3">
      <c r="A230" s="133"/>
      <c r="B230" s="3" t="s">
        <v>682</v>
      </c>
      <c r="C230" s="99" t="s">
        <v>181</v>
      </c>
      <c r="D230" s="97">
        <f>'Correctivo Gasolina'!D230*'Propuesta Economica'!$M$12</f>
        <v>2615.8527795042723</v>
      </c>
      <c r="E230" s="59">
        <f>'Correctivo Gasolina'!E230*'Propuesta Economica'!$M$12</f>
        <v>2259.6573610800001</v>
      </c>
      <c r="F230" s="59">
        <f>'Correctivo Gasolina'!F230*'Propuesta Economica'!$M$12</f>
        <v>2708.6085673039674</v>
      </c>
      <c r="G230" s="59">
        <f>'Correctivo Gasolina'!G230*'Propuesta Economica'!$M$12</f>
        <v>2633.5445374332867</v>
      </c>
      <c r="H230" s="59">
        <f>'Correctivo Gasolina'!H230*'Propuesta Economica'!$M$12</f>
        <v>2907.6324323397116</v>
      </c>
      <c r="I230" s="59">
        <f>'Correctivo Gasolina'!I230*'Propuesta Economica'!$M$12</f>
        <v>2907.6324323397116</v>
      </c>
      <c r="J230" s="59">
        <f>'Correctivo Gasolina'!J230*'Propuesta Economica'!$M$12</f>
        <v>2720.4868906844436</v>
      </c>
      <c r="K230" s="59">
        <f>'Correctivo Gasolina'!K230*'Propuesta Economica'!$M$12</f>
        <v>2994.8614053099045</v>
      </c>
      <c r="L230" s="59">
        <f>'Correctivo Gasolina'!L230*'Propuesta Economica'!$M$12</f>
        <v>3354.2447739470931</v>
      </c>
      <c r="M230" s="59">
        <f>'Correctivo Gasolina'!M230*'Propuesta Economica'!$M$12</f>
        <v>2141.8593134400003</v>
      </c>
      <c r="N230" s="59">
        <f>'Correctivo Gasolina'!N230*'Propuesta Economica'!$M$12</f>
        <v>2248.9522791120003</v>
      </c>
      <c r="O230" s="59">
        <f>'Correctivo Gasolina'!O230*'Propuesta Economica'!$M$12</f>
        <v>2184.6964997087998</v>
      </c>
      <c r="P230" s="59">
        <f>'Correctivo Gasolina'!P230*'Propuesta Economica'!$M$12</f>
        <v>2403.1661496796801</v>
      </c>
      <c r="Q230" s="59">
        <f>'Correctivo Gasolina'!Q230*'Propuesta Economica'!$M$12</f>
        <v>2451.2294726732739</v>
      </c>
    </row>
    <row r="231" spans="1:17" ht="23.25" thickBot="1" x14ac:dyDescent="0.3">
      <c r="A231" s="133"/>
      <c r="B231" s="3" t="s">
        <v>685</v>
      </c>
      <c r="C231" s="100" t="s">
        <v>1390</v>
      </c>
      <c r="D231" s="97">
        <f>'Correctivo Gasolina'!D231*'Propuesta Economica'!$M$12</f>
        <v>1520.8063211655601</v>
      </c>
      <c r="E231" s="59">
        <f>'Correctivo Gasolina'!E231*'Propuesta Economica'!$M$12</f>
        <v>1313.7229048666668</v>
      </c>
      <c r="F231" s="59">
        <f>'Correctivo Gasolina'!F231*'Propuesta Economica'!$M$12</f>
        <v>1574.7327460453282</v>
      </c>
      <c r="G231" s="59">
        <f>'Correctivo Gasolina'!G231*'Propuesta Economica'!$M$12</f>
        <v>1531.0919677821391</v>
      </c>
      <c r="H231" s="59">
        <f>'Correctivo Gasolina'!H231*'Propuesta Economica'!$M$12</f>
        <v>1690.4413801017602</v>
      </c>
      <c r="I231" s="59">
        <f>'Correctivo Gasolina'!I231*'Propuesta Economica'!$M$12</f>
        <v>1295.0450945813338</v>
      </c>
      <c r="J231" s="59">
        <f>'Correctivo Gasolina'!J231*'Propuesta Economica'!$M$12</f>
        <v>1581.6385740121825</v>
      </c>
      <c r="K231" s="59">
        <f>'Correctivo Gasolina'!K231*'Propuesta Economica'!$M$12</f>
        <v>1741.1546215048136</v>
      </c>
      <c r="L231" s="59">
        <f>'Correctivo Gasolina'!L231*'Propuesta Economica'!$M$12</f>
        <v>1950.0931760853912</v>
      </c>
      <c r="M231" s="59">
        <f>'Correctivo Gasolina'!M231*'Propuesta Economica'!$M$12</f>
        <v>1245.2356678666672</v>
      </c>
      <c r="N231" s="59">
        <f>'Correctivo Gasolina'!N231*'Propuesta Economica'!$M$12</f>
        <v>1307.4974512600004</v>
      </c>
      <c r="O231" s="59">
        <f>'Correctivo Gasolina'!O231*'Propuesta Economica'!$M$12</f>
        <v>1270.1403812240007</v>
      </c>
      <c r="P231" s="59">
        <f>'Correctivo Gasolina'!P231*'Propuesta Economica'!$M$12</f>
        <v>1397.1544193464008</v>
      </c>
      <c r="Q231" s="59">
        <f>'Correctivo Gasolina'!Q231*'Propuesta Economica'!$M$12</f>
        <v>1425.0975077333289</v>
      </c>
    </row>
    <row r="232" spans="1:17" ht="34.5" thickBot="1" x14ac:dyDescent="0.3">
      <c r="A232" s="133"/>
      <c r="B232" s="3" t="s">
        <v>684</v>
      </c>
      <c r="C232" s="99" t="s">
        <v>182</v>
      </c>
      <c r="D232" s="97">
        <f>'Correctivo Gasolina'!D232*'Propuesta Economica'!$M$12</f>
        <v>982.67485367620793</v>
      </c>
      <c r="E232" s="59">
        <f>'Correctivo Gasolina'!E232*'Propuesta Economica'!$M$12</f>
        <v>848.86710776000018</v>
      </c>
      <c r="F232" s="59">
        <f>'Correctivo Gasolina'!F232*'Propuesta Economica'!$M$12</f>
        <v>1017.5196205215966</v>
      </c>
      <c r="G232" s="59">
        <f>'Correctivo Gasolina'!G232*'Propuesta Economica'!$M$12</f>
        <v>989.32096379769007</v>
      </c>
      <c r="H232" s="59">
        <f>'Correctivo Gasolina'!H232*'Propuesta Economica'!$M$12</f>
        <v>1092.2851994503681</v>
      </c>
      <c r="I232" s="59">
        <f>'Correctivo Gasolina'!I232*'Propuesta Economica'!$M$12</f>
        <v>1092.2851994503681</v>
      </c>
      <c r="J232" s="59">
        <f>'Correctivo Gasolina'!J232*'Propuesta Economica'!$M$12</f>
        <v>1021.9818478232564</v>
      </c>
      <c r="K232" s="59">
        <f>'Correctivo Gasolina'!K232*'Propuesta Economica'!$M$12</f>
        <v>1125.0537554338791</v>
      </c>
      <c r="L232" s="59">
        <f>'Correctivo Gasolina'!L232*'Propuesta Economica'!$M$12</f>
        <v>1260.0602060859451</v>
      </c>
      <c r="M232" s="59">
        <f>'Correctivo Gasolina'!M232*'Propuesta Economica'!$M$12</f>
        <v>804.61381616000028</v>
      </c>
      <c r="N232" s="59">
        <f>'Correctivo Gasolina'!N232*'Propuesta Economica'!$M$12</f>
        <v>844.84450696800047</v>
      </c>
      <c r="O232" s="59">
        <f>'Correctivo Gasolina'!O232*'Propuesta Economica'!$M$12</f>
        <v>820.70609248320034</v>
      </c>
      <c r="P232" s="59">
        <f>'Correctivo Gasolina'!P232*'Propuesta Economica'!$M$12</f>
        <v>902.77670173152035</v>
      </c>
      <c r="Q232" s="59">
        <f>'Correctivo Gasolina'!Q232*'Propuesta Economica'!$M$12</f>
        <v>920.83223576615092</v>
      </c>
    </row>
    <row r="233" spans="1:17" ht="23.25" thickBot="1" x14ac:dyDescent="0.3">
      <c r="A233" s="133"/>
      <c r="B233" s="3" t="s">
        <v>687</v>
      </c>
      <c r="C233" s="100" t="s">
        <v>1391</v>
      </c>
      <c r="D233" s="97">
        <f>'Correctivo Gasolina'!D233*'Propuesta Economica'!$M$12</f>
        <v>2109.8510230254601</v>
      </c>
      <c r="E233" s="59">
        <f>'Correctivo Gasolina'!E233*'Propuesta Economica'!$M$12</f>
        <v>1822.5577101333338</v>
      </c>
      <c r="F233" s="59">
        <f>'Correctivo Gasolina'!F233*'Propuesta Economica'!$M$12</f>
        <v>2184.6644434572509</v>
      </c>
      <c r="G233" s="59">
        <f>'Correctivo Gasolina'!G233*'Propuesta Economica'!$M$12</f>
        <v>2124.1205468526855</v>
      </c>
      <c r="H233" s="59">
        <f>'Correctivo Gasolina'!H233*'Propuesta Economica'!$M$12</f>
        <v>2345.1898019721598</v>
      </c>
      <c r="I233" s="59">
        <f>'Correctivo Gasolina'!I233*'Propuesta Economica'!$M$12</f>
        <v>1796.647067834667</v>
      </c>
      <c r="J233" s="59">
        <f>'Correctivo Gasolina'!J233*'Propuesta Economica'!$M$12</f>
        <v>2194.2450639464791</v>
      </c>
      <c r="K233" s="59">
        <f>'Correctivo Gasolina'!K233*'Propuesta Economica'!$M$12</f>
        <v>2415.5454960313255</v>
      </c>
      <c r="L233" s="59">
        <f>'Correctivo Gasolina'!L233*'Propuesta Economica'!$M$12</f>
        <v>2705.4109555550845</v>
      </c>
      <c r="M233" s="59">
        <f>'Correctivo Gasolina'!M233*'Propuesta Economica'!$M$12</f>
        <v>1727.5452575333338</v>
      </c>
      <c r="N233" s="59">
        <f>'Correctivo Gasolina'!N233*'Propuesta Economica'!$M$12</f>
        <v>1813.9225204100005</v>
      </c>
      <c r="O233" s="59">
        <f>'Correctivo Gasolina'!O233*'Propuesta Economica'!$M$12</f>
        <v>1762.0961626840005</v>
      </c>
      <c r="P233" s="59">
        <f>'Correctivo Gasolina'!P233*'Propuesta Economica'!$M$12</f>
        <v>1938.3057789524007</v>
      </c>
      <c r="Q233" s="59">
        <f>'Correctivo Gasolina'!Q233*'Propuesta Economica'!$M$12</f>
        <v>1977.0718945314486</v>
      </c>
    </row>
    <row r="234" spans="1:17" ht="34.5" thickBot="1" x14ac:dyDescent="0.3">
      <c r="A234" s="133"/>
      <c r="B234" s="3" t="s">
        <v>686</v>
      </c>
      <c r="C234" s="99" t="s">
        <v>183</v>
      </c>
      <c r="D234" s="97">
        <f>'Correctivo Gasolina'!D234*'Propuesta Economica'!$M$12</f>
        <v>1363.2883533395279</v>
      </c>
      <c r="E234" s="59">
        <f>'Correctivo Gasolina'!E234*'Propuesta Economica'!$M$12</f>
        <v>1177.6526742400004</v>
      </c>
      <c r="F234" s="59">
        <f>'Correctivo Gasolina'!F234*'Propuesta Economica'!$M$12</f>
        <v>1411.629332695454</v>
      </c>
      <c r="G234" s="59">
        <f>'Correctivo Gasolina'!G234*'Propuesta Economica'!$M$12</f>
        <v>1372.5086610432736</v>
      </c>
      <c r="H234" s="59">
        <f>'Correctivo Gasolina'!H234*'Propuesta Economica'!$M$12</f>
        <v>1515.3534105050878</v>
      </c>
      <c r="I234" s="59">
        <f>'Correctivo Gasolina'!I234*'Propuesta Economica'!$M$12</f>
        <v>1515.3534105050878</v>
      </c>
      <c r="J234" s="59">
        <f>'Correctivo Gasolina'!J234*'Propuesta Economica'!$M$12</f>
        <v>1417.819887473109</v>
      </c>
      <c r="K234" s="59">
        <f>'Correctivo Gasolina'!K234*'Propuesta Economica'!$M$12</f>
        <v>1560.814012820241</v>
      </c>
      <c r="L234" s="59">
        <f>'Correctivo Gasolina'!L234*'Propuesta Economica'!$M$12</f>
        <v>1748.1116943586696</v>
      </c>
      <c r="M234" s="59">
        <f>'Correctivo Gasolina'!M234*'Propuesta Economica'!$M$12</f>
        <v>1116.2600125600004</v>
      </c>
      <c r="N234" s="59">
        <f>'Correctivo Gasolina'!N234*'Propuesta Economica'!$M$12</f>
        <v>1172.0730131880002</v>
      </c>
      <c r="O234" s="59">
        <f>'Correctivo Gasolina'!O234*'Propuesta Economica'!$M$12</f>
        <v>1138.5852128112003</v>
      </c>
      <c r="P234" s="59">
        <f>'Correctivo Gasolina'!P234*'Propuesta Economica'!$M$12</f>
        <v>1252.4437340923203</v>
      </c>
      <c r="Q234" s="59">
        <f>'Correctivo Gasolina'!Q234*'Propuesta Economica'!$M$12</f>
        <v>1277.4926087741667</v>
      </c>
    </row>
    <row r="235" spans="1:17" ht="23.25" thickBot="1" x14ac:dyDescent="0.3">
      <c r="A235" s="133"/>
      <c r="B235" s="3" t="s">
        <v>689</v>
      </c>
      <c r="C235" s="100" t="s">
        <v>1392</v>
      </c>
      <c r="D235" s="97">
        <f>'Correctivo Gasolina'!D235*'Propuesta Economica'!$M$12</f>
        <v>401.62138763175011</v>
      </c>
      <c r="E235" s="59">
        <f>'Correctivo Gasolina'!E235*'Propuesta Economica'!$M$12</f>
        <v>346.92952753333338</v>
      </c>
      <c r="F235" s="59">
        <f>'Correctivo Gasolina'!F235*'Propuesta Economica'!$M$12</f>
        <v>415.86252096267475</v>
      </c>
      <c r="G235" s="59">
        <f>'Correctivo Gasolina'!G235*'Propuesta Economica'!$M$12</f>
        <v>404.33766754810011</v>
      </c>
      <c r="H235" s="59">
        <f>'Correctivo Gasolina'!H235*'Propuesta Economica'!$M$12</f>
        <v>446.41937854800011</v>
      </c>
      <c r="I235" s="59">
        <f>'Correctivo Gasolina'!I235*'Propuesta Economica'!$M$12</f>
        <v>342.00134540000016</v>
      </c>
      <c r="J235" s="59">
        <f>'Correctivo Gasolina'!J235*'Propuesta Economica'!$M$12</f>
        <v>417.68624313702009</v>
      </c>
      <c r="K235" s="59">
        <f>'Correctivo Gasolina'!K235*'Propuesta Economica'!$M$12</f>
        <v>459.81195990444007</v>
      </c>
      <c r="L235" s="59">
        <f>'Correctivo Gasolina'!L235*'Propuesta Economica'!$M$12</f>
        <v>514.98939509297304</v>
      </c>
      <c r="M235" s="59">
        <f>'Correctivo Gasolina'!M235*'Propuesta Economica'!$M$12</f>
        <v>328.8474475000001</v>
      </c>
      <c r="N235" s="59">
        <f>'Correctivo Gasolina'!N235*'Propuesta Economica'!$M$12</f>
        <v>345.28981987500009</v>
      </c>
      <c r="O235" s="59">
        <f>'Correctivo Gasolina'!O235*'Propuesta Economica'!$M$12</f>
        <v>335.42439645000007</v>
      </c>
      <c r="P235" s="59">
        <f>'Correctivo Gasolina'!P235*'Propuesta Economica'!$M$12</f>
        <v>368.96683609500019</v>
      </c>
      <c r="Q235" s="59">
        <f>'Correctivo Gasolina'!Q235*'Propuesta Economica'!$M$12</f>
        <v>376.34617281690015</v>
      </c>
    </row>
    <row r="236" spans="1:17" ht="34.5" thickBot="1" x14ac:dyDescent="0.3">
      <c r="A236" s="133"/>
      <c r="B236" s="3" t="s">
        <v>688</v>
      </c>
      <c r="C236" s="99" t="s">
        <v>184</v>
      </c>
      <c r="D236" s="97">
        <f>'Correctivo Gasolina'!D236*'Propuesta Economica'!$M$12</f>
        <v>259.50920431590004</v>
      </c>
      <c r="E236" s="59">
        <f>'Correctivo Gasolina'!E236*'Propuesta Economica'!$M$12</f>
        <v>224.16984855999999</v>
      </c>
      <c r="F236" s="59">
        <f>'Correctivo Gasolina'!F236*'Propuesta Economica'!$M$12</f>
        <v>268.71116739126666</v>
      </c>
      <c r="G236" s="59">
        <f>'Correctivo Gasolina'!G236*'Propuesta Economica'!$M$12</f>
        <v>261.26433903108006</v>
      </c>
      <c r="H236" s="59">
        <f>'Correctivo Gasolina'!H236*'Propuesta Economica'!$M$12</f>
        <v>288.45559844640002</v>
      </c>
      <c r="I236" s="59">
        <f>'Correctivo Gasolina'!I236*'Propuesta Economica'!$M$12</f>
        <v>288.45559844640002</v>
      </c>
      <c r="J236" s="59">
        <f>'Correctivo Gasolina'!J236*'Propuesta Economica'!$M$12</f>
        <v>269.88957248853603</v>
      </c>
      <c r="K236" s="59">
        <f>'Correctivo Gasolina'!K236*'Propuesta Economica'!$M$12</f>
        <v>297.10926639979203</v>
      </c>
      <c r="L236" s="59">
        <f>'Correctivo Gasolina'!L236*'Propuesta Economica'!$M$12</f>
        <v>332.76237836776704</v>
      </c>
      <c r="M236" s="59">
        <f>'Correctivo Gasolina'!M236*'Propuesta Economica'!$M$12</f>
        <v>212.48604300000011</v>
      </c>
      <c r="N236" s="59">
        <f>'Correctivo Gasolina'!N236*'Propuesta Economica'!$M$12</f>
        <v>223.11034515000006</v>
      </c>
      <c r="O236" s="59">
        <f>'Correctivo Gasolina'!O236*'Propuesta Economica'!$M$12</f>
        <v>216.73576386000005</v>
      </c>
      <c r="P236" s="59">
        <f>'Correctivo Gasolina'!P236*'Propuesta Economica'!$M$12</f>
        <v>238.40934024600008</v>
      </c>
      <c r="Q236" s="59">
        <f>'Correctivo Gasolina'!Q236*'Propuesta Economica'!$M$12</f>
        <v>243.17752705092008</v>
      </c>
    </row>
    <row r="237" spans="1:17" ht="23.25" thickBot="1" x14ac:dyDescent="0.3">
      <c r="A237" s="133"/>
      <c r="B237" s="3" t="s">
        <v>691</v>
      </c>
      <c r="C237" s="100" t="s">
        <v>1393</v>
      </c>
      <c r="D237" s="97">
        <f>'Correctivo Gasolina'!D237*'Propuesta Economica'!$M$12</f>
        <v>2116.2769652275679</v>
      </c>
      <c r="E237" s="59">
        <f>'Correctivo Gasolina'!E237*'Propuesta Economica'!$M$12</f>
        <v>1828.1091623600005</v>
      </c>
      <c r="F237" s="59">
        <f>'Correctivo Gasolina'!F237*'Propuesta Economica'!$M$12</f>
        <v>2191.3182437926539</v>
      </c>
      <c r="G237" s="59">
        <f>'Correctivo Gasolina'!G237*'Propuesta Economica'!$M$12</f>
        <v>2130.5899495334552</v>
      </c>
      <c r="H237" s="59">
        <f>'Correctivo Gasolina'!H237*'Propuesta Economica'!$M$12</f>
        <v>2352.3325120289282</v>
      </c>
      <c r="I237" s="59">
        <f>'Correctivo Gasolina'!I237*'Propuesta Economica'!$M$12</f>
        <v>1802.1190893610674</v>
      </c>
      <c r="J237" s="59">
        <f>'Correctivo Gasolina'!J237*'Propuesta Economica'!$M$12</f>
        <v>2200.9280438366709</v>
      </c>
      <c r="K237" s="59">
        <f>'Correctivo Gasolina'!K237*'Propuesta Economica'!$M$12</f>
        <v>2422.9024873897961</v>
      </c>
      <c r="L237" s="59">
        <f>'Correctivo Gasolina'!L237*'Propuesta Economica'!$M$12</f>
        <v>2713.6507858765722</v>
      </c>
      <c r="M237" s="59">
        <f>'Correctivo Gasolina'!M237*'Propuesta Economica'!$M$12</f>
        <v>1732.8068166933342</v>
      </c>
      <c r="N237" s="59">
        <f>'Correctivo Gasolina'!N237*'Propuesta Economica'!$M$12</f>
        <v>1819.4471575280011</v>
      </c>
      <c r="O237" s="59">
        <f>'Correctivo Gasolina'!O237*'Propuesta Economica'!$M$12</f>
        <v>1767.4629530272005</v>
      </c>
      <c r="P237" s="59">
        <f>'Correctivo Gasolina'!P237*'Propuesta Economica'!$M$12</f>
        <v>1944.2092483299209</v>
      </c>
      <c r="Q237" s="59">
        <f>'Correctivo Gasolina'!Q237*'Propuesta Economica'!$M$12</f>
        <v>1983.0934332965189</v>
      </c>
    </row>
    <row r="238" spans="1:17" ht="34.5" thickBot="1" x14ac:dyDescent="0.3">
      <c r="A238" s="133"/>
      <c r="B238" s="3" t="s">
        <v>690</v>
      </c>
      <c r="C238" s="99" t="s">
        <v>185</v>
      </c>
      <c r="D238" s="97">
        <f>'Correctivo Gasolina'!D238*'Propuesta Economica'!$M$12</f>
        <v>1367.4405006085824</v>
      </c>
      <c r="E238" s="59">
        <f>'Correctivo Gasolina'!E238*'Propuesta Economica'!$M$12</f>
        <v>1181.2397664480002</v>
      </c>
      <c r="F238" s="59">
        <f>'Correctivo Gasolina'!F238*'Propuesta Economica'!$M$12</f>
        <v>1415.9287113737146</v>
      </c>
      <c r="G238" s="59">
        <f>'Correctivo Gasolina'!G238*'Propuesta Economica'!$M$12</f>
        <v>1376.688890467771</v>
      </c>
      <c r="H238" s="59">
        <f>'Correctivo Gasolina'!H238*'Propuesta Economica'!$M$12</f>
        <v>1519.9687000802305</v>
      </c>
      <c r="I238" s="59">
        <f>'Correctivo Gasolina'!I238*'Propuesta Economica'!$M$12</f>
        <v>1519.9687000802305</v>
      </c>
      <c r="J238" s="59">
        <f>'Correctivo Gasolina'!J238*'Propuesta Economica'!$M$12</f>
        <v>1422.1381206329258</v>
      </c>
      <c r="K238" s="59">
        <f>'Correctivo Gasolina'!K238*'Propuesta Economica'!$M$12</f>
        <v>1565.5677610826376</v>
      </c>
      <c r="L238" s="59">
        <f>'Correctivo Gasolina'!L238*'Propuesta Economica'!$M$12</f>
        <v>1753.4358924125543</v>
      </c>
      <c r="M238" s="59">
        <f>'Correctivo Gasolina'!M238*'Propuesta Economica'!$M$12</f>
        <v>1119.6597892480002</v>
      </c>
      <c r="N238" s="59">
        <f>'Correctivo Gasolina'!N238*'Propuesta Economica'!$M$12</f>
        <v>1175.6427787104005</v>
      </c>
      <c r="O238" s="59">
        <f>'Correctivo Gasolina'!O238*'Propuesta Economica'!$M$12</f>
        <v>1142.0529850329604</v>
      </c>
      <c r="P238" s="59">
        <f>'Correctivo Gasolina'!P238*'Propuesta Economica'!$M$12</f>
        <v>1256.2582835362564</v>
      </c>
      <c r="Q238" s="59">
        <f>'Correctivo Gasolina'!Q238*'Propuesta Economica'!$M$12</f>
        <v>1281.3834492069814</v>
      </c>
    </row>
    <row r="239" spans="1:17" ht="15.75" thickBot="1" x14ac:dyDescent="0.3">
      <c r="A239" s="133"/>
      <c r="B239" s="3" t="s">
        <v>693</v>
      </c>
      <c r="C239" s="100" t="s">
        <v>1394</v>
      </c>
      <c r="D239" s="97">
        <f>'Correctivo Gasolina'!D239*'Propuesta Economica'!$M$12</f>
        <v>2184.8203487167207</v>
      </c>
      <c r="E239" s="59">
        <f>'Correctivo Gasolina'!E239*'Propuesta Economica'!$M$12</f>
        <v>1887.3198212266668</v>
      </c>
      <c r="F239" s="59">
        <f>'Correctivo Gasolina'!F239*'Propuesta Economica'!$M$12</f>
        <v>2262.2921140369494</v>
      </c>
      <c r="G239" s="59">
        <f>'Correctivo Gasolina'!G239*'Propuesta Economica'!$M$12</f>
        <v>2199.5969114616646</v>
      </c>
      <c r="H239" s="59">
        <f>'Correctivo Gasolina'!H239*'Propuesta Economica'!$M$12</f>
        <v>2428.5214193011202</v>
      </c>
      <c r="I239" s="59">
        <f>'Correctivo Gasolina'!I239*'Propuesta Economica'!$M$12</f>
        <v>1860.4873189760001</v>
      </c>
      <c r="J239" s="59">
        <f>'Correctivo Gasolina'!J239*'Propuesta Economica'!$M$12</f>
        <v>2272.2131626653895</v>
      </c>
      <c r="K239" s="59">
        <f>'Correctivo Gasolina'!K239*'Propuesta Economica'!$M$12</f>
        <v>2501.377061880155</v>
      </c>
      <c r="L239" s="59">
        <f>'Correctivo Gasolina'!L239*'Propuesta Economica'!$M$12</f>
        <v>2801.542309305773</v>
      </c>
      <c r="M239" s="59">
        <f>'Correctivo Gasolina'!M239*'Propuesta Economica'!$M$12</f>
        <v>1788.9301144000001</v>
      </c>
      <c r="N239" s="59">
        <f>'Correctivo Gasolina'!N239*'Propuesta Economica'!$M$12</f>
        <v>1878.3766201200006</v>
      </c>
      <c r="O239" s="59">
        <f>'Correctivo Gasolina'!O239*'Propuesta Economica'!$M$12</f>
        <v>1824.7087166880003</v>
      </c>
      <c r="P239" s="59">
        <f>'Correctivo Gasolina'!P239*'Propuesta Economica'!$M$12</f>
        <v>2007.1795883568004</v>
      </c>
      <c r="Q239" s="59">
        <f>'Correctivo Gasolina'!Q239*'Propuesta Economica'!$M$12</f>
        <v>2047.3231801239365</v>
      </c>
    </row>
    <row r="240" spans="1:17" ht="23.25" thickBot="1" x14ac:dyDescent="0.3">
      <c r="A240" s="133"/>
      <c r="B240" s="3" t="s">
        <v>692</v>
      </c>
      <c r="C240" s="99" t="s">
        <v>186</v>
      </c>
      <c r="D240" s="97">
        <f>'Correctivo Gasolina'!D240*'Propuesta Economica'!$M$12</f>
        <v>1411.730071478496</v>
      </c>
      <c r="E240" s="59">
        <f>'Correctivo Gasolina'!E240*'Propuesta Economica'!$M$12</f>
        <v>1219.4989614079998</v>
      </c>
      <c r="F240" s="59">
        <f>'Correctivo Gasolina'!F240*'Propuesta Economica'!$M$12</f>
        <v>1461.7887506084905</v>
      </c>
      <c r="G240" s="59">
        <f>'Correctivo Gasolina'!G240*'Propuesta Economica'!$M$12</f>
        <v>1421.2780043290757</v>
      </c>
      <c r="H240" s="59">
        <f>'Correctivo Gasolina'!H240*'Propuesta Economica'!$M$12</f>
        <v>1569.1984555484166</v>
      </c>
      <c r="I240" s="59">
        <f>'Correctivo Gasolina'!I240*'Propuesta Economica'!$M$12</f>
        <v>1569.1984555484166</v>
      </c>
      <c r="J240" s="59">
        <f>'Correctivo Gasolina'!J240*'Propuesta Economica'!$M$12</f>
        <v>1468.1992743376361</v>
      </c>
      <c r="K240" s="59">
        <f>'Correctivo Gasolina'!K240*'Propuesta Economica'!$M$12</f>
        <v>1616.2744092148689</v>
      </c>
      <c r="L240" s="59">
        <f>'Correctivo Gasolina'!L240*'Propuesta Economica'!$M$12</f>
        <v>1810.2273383206536</v>
      </c>
      <c r="M240" s="59">
        <f>'Correctivo Gasolina'!M240*'Propuesta Economica'!$M$12</f>
        <v>1155.9240739200002</v>
      </c>
      <c r="N240" s="59">
        <f>'Correctivo Gasolina'!N240*'Propuesta Economica'!$M$12</f>
        <v>1213.7202776160004</v>
      </c>
      <c r="O240" s="59">
        <f>'Correctivo Gasolina'!O240*'Propuesta Economica'!$M$12</f>
        <v>1179.0425553984001</v>
      </c>
      <c r="P240" s="59">
        <f>'Correctivo Gasolina'!P240*'Propuesta Economica'!$M$12</f>
        <v>1296.9468109382401</v>
      </c>
      <c r="Q240" s="59">
        <f>'Correctivo Gasolina'!Q240*'Propuesta Economica'!$M$12</f>
        <v>1322.8857471570047</v>
      </c>
    </row>
    <row r="241" spans="1:17" ht="15.75" thickBot="1" x14ac:dyDescent="0.3">
      <c r="A241" s="133"/>
      <c r="B241" s="3" t="s">
        <v>695</v>
      </c>
      <c r="C241" s="100" t="s">
        <v>1395</v>
      </c>
      <c r="D241" s="97">
        <f>'Correctivo Gasolina'!D241*'Propuesta Economica'!$M$12</f>
        <v>2838.1244725976999</v>
      </c>
      <c r="E241" s="59">
        <f>'Correctivo Gasolina'!E241*'Propuesta Economica'!$M$12</f>
        <v>2451.6619014333337</v>
      </c>
      <c r="F241" s="59">
        <f>'Correctivo Gasolina'!F241*'Propuesta Economica'!$M$12</f>
        <v>2938.761814802901</v>
      </c>
      <c r="G241" s="59">
        <f>'Correctivo Gasolina'!G241*'Propuesta Economica'!$M$12</f>
        <v>2857.3195173399076</v>
      </c>
      <c r="H241" s="59">
        <f>'Correctivo Gasolina'!H241*'Propuesta Economica'!$M$12</f>
        <v>3154.6969417392011</v>
      </c>
      <c r="I241" s="59">
        <f>'Correctivo Gasolina'!I241*'Propuesta Economica'!$M$12</f>
        <v>2416.809507493334</v>
      </c>
      <c r="J241" s="59">
        <f>'Correctivo Gasolina'!J241*'Propuesta Economica'!$M$12</f>
        <v>2951.6494515016088</v>
      </c>
      <c r="K241" s="59">
        <f>'Correctivo Gasolina'!K241*'Propuesta Economica'!$M$12</f>
        <v>3249.3378499913774</v>
      </c>
      <c r="L241" s="59">
        <f>'Correctivo Gasolina'!L241*'Propuesta Economica'!$M$12</f>
        <v>3639.2583919903427</v>
      </c>
      <c r="M241" s="59">
        <f>'Correctivo Gasolina'!M241*'Propuesta Economica'!$M$12</f>
        <v>2323.8552956666676</v>
      </c>
      <c r="N241" s="59">
        <f>'Correctivo Gasolina'!N241*'Propuesta Economica'!$M$12</f>
        <v>2440.0480604500012</v>
      </c>
      <c r="O241" s="59">
        <f>'Correctivo Gasolina'!O241*'Propuesta Economica'!$M$12</f>
        <v>2370.3324015800008</v>
      </c>
      <c r="P241" s="59">
        <f>'Correctivo Gasolina'!P241*'Propuesta Economica'!$M$12</f>
        <v>2607.3656417380012</v>
      </c>
      <c r="Q241" s="59">
        <f>'Correctivo Gasolina'!Q241*'Propuesta Economica'!$M$12</f>
        <v>2659.5129545727609</v>
      </c>
    </row>
    <row r="242" spans="1:17" ht="23.25" thickBot="1" x14ac:dyDescent="0.3">
      <c r="A242" s="133"/>
      <c r="B242" s="3" t="s">
        <v>694</v>
      </c>
      <c r="C242" s="99" t="s">
        <v>187</v>
      </c>
      <c r="D242" s="97">
        <f>'Correctivo Gasolina'!D242*'Propuesta Economica'!$M$12</f>
        <v>1833.8650438323602</v>
      </c>
      <c r="E242" s="59">
        <f>'Correctivo Gasolina'!E242*'Propuesta Economica'!$M$12</f>
        <v>1584.1507670799999</v>
      </c>
      <c r="F242" s="59">
        <f>'Correctivo Gasolina'!F242*'Propuesta Economica'!$M$12</f>
        <v>1898.8922495649513</v>
      </c>
      <c r="G242" s="59">
        <f>'Correctivo Gasolina'!G242*'Propuesta Economica'!$M$12</f>
        <v>1846.2679958196325</v>
      </c>
      <c r="H242" s="59">
        <f>'Correctivo Gasolina'!H242*'Propuesta Economica'!$M$12</f>
        <v>2038.4195623545602</v>
      </c>
      <c r="I242" s="59">
        <f>'Correctivo Gasolina'!I242*'Propuesta Economica'!$M$12</f>
        <v>2038.4195623545602</v>
      </c>
      <c r="J242" s="59">
        <f>'Correctivo Gasolina'!J242*'Propuesta Economica'!$M$12</f>
        <v>1907.2196455856547</v>
      </c>
      <c r="K242" s="59">
        <f>'Correctivo Gasolina'!K242*'Propuesta Economica'!$M$12</f>
        <v>2099.5721492251973</v>
      </c>
      <c r="L242" s="59">
        <f>'Correctivo Gasolina'!L242*'Propuesta Economica'!$M$12</f>
        <v>2351.5208071322213</v>
      </c>
      <c r="M242" s="59">
        <f>'Correctivo Gasolina'!M242*'Propuesta Economica'!$M$12</f>
        <v>1501.5680372000006</v>
      </c>
      <c r="N242" s="59">
        <f>'Correctivo Gasolina'!N242*'Propuesta Economica'!$M$12</f>
        <v>1576.6464390600006</v>
      </c>
      <c r="O242" s="59">
        <f>'Correctivo Gasolina'!O242*'Propuesta Economica'!$M$12</f>
        <v>1531.5993979440002</v>
      </c>
      <c r="P242" s="59">
        <f>'Correctivo Gasolina'!P242*'Propuesta Economica'!$M$12</f>
        <v>1684.7593377384007</v>
      </c>
      <c r="Q242" s="59">
        <f>'Correctivo Gasolina'!Q242*'Propuesta Economica'!$M$12</f>
        <v>1718.4545244931687</v>
      </c>
    </row>
    <row r="243" spans="1:17" ht="15.75" thickBot="1" x14ac:dyDescent="0.3">
      <c r="A243" s="133"/>
      <c r="B243" s="3" t="s">
        <v>697</v>
      </c>
      <c r="C243" s="100" t="s">
        <v>1396</v>
      </c>
      <c r="D243" s="97">
        <f>'Correctivo Gasolina'!D243*'Propuesta Economica'!$M$12</f>
        <v>2249.0797707378001</v>
      </c>
      <c r="E243" s="59">
        <f>'Correctivo Gasolina'!E243*'Propuesta Economica'!$M$12</f>
        <v>1942.8270961666669</v>
      </c>
      <c r="F243" s="59">
        <f>'Correctivo Gasolina'!F243*'Propuesta Economica'!$M$12</f>
        <v>2328.8301173909781</v>
      </c>
      <c r="G243" s="59">
        <f>'Correctivo Gasolina'!G243*'Propuesta Economica'!$M$12</f>
        <v>2264.290938269361</v>
      </c>
      <c r="H243" s="59">
        <f>'Correctivo Gasolina'!H243*'Propuesta Economica'!$M$12</f>
        <v>2499.9485198688012</v>
      </c>
      <c r="I243" s="59">
        <f>'Correctivo Gasolina'!I243*'Propuesta Economica'!$M$12</f>
        <v>1915.2075342400001</v>
      </c>
      <c r="J243" s="59">
        <f>'Correctivo Gasolina'!J243*'Propuesta Economica'!$M$12</f>
        <v>2339.0429615673124</v>
      </c>
      <c r="K243" s="59">
        <f>'Correctivo Gasolina'!K243*'Propuesta Economica'!$M$12</f>
        <v>2574.9469754648649</v>
      </c>
      <c r="L243" s="59">
        <f>'Correctivo Gasolina'!L243*'Propuesta Economica'!$M$12</f>
        <v>2883.9406125206492</v>
      </c>
      <c r="M243" s="59">
        <f>'Correctivo Gasolina'!M243*'Propuesta Economica'!$M$12</f>
        <v>1841.5457060000001</v>
      </c>
      <c r="N243" s="59">
        <f>'Correctivo Gasolina'!N243*'Propuesta Economica'!$M$12</f>
        <v>1933.6229913</v>
      </c>
      <c r="O243" s="59">
        <f>'Correctivo Gasolina'!O243*'Propuesta Economica'!$M$12</f>
        <v>1878.3766201200006</v>
      </c>
      <c r="P243" s="59">
        <f>'Correctivo Gasolina'!P243*'Propuesta Economica'!$M$12</f>
        <v>2066.2142821320008</v>
      </c>
      <c r="Q243" s="59">
        <f>'Correctivo Gasolina'!Q243*'Propuesta Economica'!$M$12</f>
        <v>2107.5385677746408</v>
      </c>
    </row>
    <row r="244" spans="1:17" ht="23.25" thickBot="1" x14ac:dyDescent="0.3">
      <c r="A244" s="134"/>
      <c r="B244" s="3" t="s">
        <v>696</v>
      </c>
      <c r="C244" s="99" t="s">
        <v>188</v>
      </c>
      <c r="D244" s="97">
        <f>'Correctivo Gasolina'!D244*'Propuesta Economica'!$M$12</f>
        <v>1453.25154416904</v>
      </c>
      <c r="E244" s="59">
        <f>'Correctivo Gasolina'!E244*'Propuesta Economica'!$M$12</f>
        <v>1255.3652006000002</v>
      </c>
      <c r="F244" s="59">
        <f>'Correctivo Gasolina'!F244*'Propuesta Economica'!$M$12</f>
        <v>1504.7825373910935</v>
      </c>
      <c r="G244" s="59">
        <f>'Correctivo Gasolina'!G244*'Propuesta Economica'!$M$12</f>
        <v>1463.0802985740484</v>
      </c>
      <c r="H244" s="59">
        <f>'Correctivo Gasolina'!H244*'Propuesta Economica'!$M$12</f>
        <v>1615.3513512998404</v>
      </c>
      <c r="I244" s="59">
        <f>'Correctivo Gasolina'!I244*'Propuesta Economica'!$M$12</f>
        <v>1615.3513512998404</v>
      </c>
      <c r="J244" s="59">
        <f>'Correctivo Gasolina'!J244*'Propuesta Economica'!$M$12</f>
        <v>1511.3816059358021</v>
      </c>
      <c r="K244" s="59">
        <f>'Correctivo Gasolina'!K244*'Propuesta Economica'!$M$12</f>
        <v>1663.8118918388354</v>
      </c>
      <c r="L244" s="59">
        <f>'Correctivo Gasolina'!L244*'Propuesta Economica'!$M$12</f>
        <v>1863.4693188594958</v>
      </c>
      <c r="M244" s="59">
        <f>'Correctivo Gasolina'!M244*'Propuesta Economica'!$M$12</f>
        <v>1189.9218407999999</v>
      </c>
      <c r="N244" s="59">
        <f>'Correctivo Gasolina'!N244*'Propuesta Economica'!$M$12</f>
        <v>1249.4179328400003</v>
      </c>
      <c r="O244" s="59">
        <f>'Correctivo Gasolina'!O244*'Propuesta Economica'!$M$12</f>
        <v>1213.7202776160002</v>
      </c>
      <c r="P244" s="59">
        <f>'Correctivo Gasolina'!P244*'Propuesta Economica'!$M$12</f>
        <v>1335.0923053776003</v>
      </c>
      <c r="Q244" s="59">
        <f>'Correctivo Gasolina'!Q244*'Propuesta Economica'!$M$12</f>
        <v>1361.794151485152</v>
      </c>
    </row>
    <row r="245" spans="1:17" ht="34.5" thickBot="1" x14ac:dyDescent="0.3">
      <c r="A245" s="132"/>
      <c r="B245" s="3" t="s">
        <v>699</v>
      </c>
      <c r="C245" s="100" t="s">
        <v>1397</v>
      </c>
      <c r="D245" s="97">
        <f>'Correctivo Gasolina'!D245*'Propuesta Economica'!$M$12</f>
        <v>3159.4215827031016</v>
      </c>
      <c r="E245" s="59">
        <f>'Correctivo Gasolina'!E245*'Propuesta Economica'!$M$12</f>
        <v>2729.2127707866671</v>
      </c>
      <c r="F245" s="59">
        <f>'Correctivo Gasolina'!F245*'Propuesta Economica'!$M$12</f>
        <v>3271.4518315730406</v>
      </c>
      <c r="G245" s="59">
        <f>'Correctivo Gasolina'!G245*'Propuesta Economica'!$M$12</f>
        <v>3180.7896513783876</v>
      </c>
      <c r="H245" s="59">
        <f>'Correctivo Gasolina'!H245*'Propuesta Economica'!$M$12</f>
        <v>3511.8324445776002</v>
      </c>
      <c r="I245" s="59">
        <f>'Correctivo Gasolina'!I245*'Propuesta Economica'!$M$12</f>
        <v>2690.4105838133346</v>
      </c>
      <c r="J245" s="59">
        <f>'Correctivo Gasolina'!J245*'Propuesta Economica'!$M$12</f>
        <v>3285.7984460112252</v>
      </c>
      <c r="K245" s="59">
        <f>'Correctivo Gasolina'!K245*'Propuesta Economica'!$M$12</f>
        <v>3617.1874179149295</v>
      </c>
      <c r="L245" s="59">
        <f>'Correctivo Gasolina'!L245*'Propuesta Economica'!$M$12</f>
        <v>4051.2499080647212</v>
      </c>
      <c r="M245" s="59">
        <f>'Correctivo Gasolina'!M245*'Propuesta Economica'!$M$12</f>
        <v>2586.9332536666675</v>
      </c>
      <c r="N245" s="59">
        <f>'Correctivo Gasolina'!N245*'Propuesta Economica'!$M$12</f>
        <v>2716.2799163500008</v>
      </c>
      <c r="O245" s="59">
        <f>'Correctivo Gasolina'!O245*'Propuesta Economica'!$M$12</f>
        <v>2638.6719187400008</v>
      </c>
      <c r="P245" s="59">
        <f>'Correctivo Gasolina'!P245*'Propuesta Economica'!$M$12</f>
        <v>2902.5391106140014</v>
      </c>
      <c r="Q245" s="59">
        <f>'Correctivo Gasolina'!Q245*'Propuesta Economica'!$M$12</f>
        <v>2960.5898928262809</v>
      </c>
    </row>
    <row r="246" spans="1:17" ht="23.25" thickBot="1" x14ac:dyDescent="0.3">
      <c r="A246" s="133"/>
      <c r="B246" s="3" t="s">
        <v>698</v>
      </c>
      <c r="C246" s="99" t="s">
        <v>189</v>
      </c>
      <c r="D246" s="97">
        <f>'Correctivo Gasolina'!D246*'Propuesta Economica'!$M$12</f>
        <v>2041.4724072850804</v>
      </c>
      <c r="E246" s="59">
        <f>'Correctivo Gasolina'!E246*'Propuesta Economica'!$M$12</f>
        <v>1763.4913288159999</v>
      </c>
      <c r="F246" s="59">
        <f>'Correctivo Gasolina'!F246*'Propuesta Economica'!$M$12</f>
        <v>2113.8611834779645</v>
      </c>
      <c r="G246" s="59">
        <f>'Correctivo Gasolina'!G246*'Propuesta Economica'!$M$12</f>
        <v>2055.2794670444964</v>
      </c>
      <c r="H246" s="59">
        <f>'Correctivo Gasolina'!H246*'Propuesta Economica'!$M$12</f>
        <v>2269.1840411116805</v>
      </c>
      <c r="I246" s="59">
        <f>'Correctivo Gasolina'!I246*'Propuesta Economica'!$M$12</f>
        <v>2269.1840411116805</v>
      </c>
      <c r="J246" s="59">
        <f>'Correctivo Gasolina'!J246*'Propuesta Economica'!$M$12</f>
        <v>2123.1313035764838</v>
      </c>
      <c r="K246" s="59">
        <f>'Correctivo Gasolina'!K246*'Propuesta Economica'!$M$12</f>
        <v>2337.2595623450311</v>
      </c>
      <c r="L246" s="59">
        <f>'Correctivo Gasolina'!L246*'Propuesta Economica'!$M$12</f>
        <v>2617.730709826435</v>
      </c>
      <c r="M246" s="59">
        <f>'Correctivo Gasolina'!M246*'Propuesta Economica'!$M$12</f>
        <v>1671.5568716000005</v>
      </c>
      <c r="N246" s="59">
        <f>'Correctivo Gasolina'!N246*'Propuesta Economica'!$M$12</f>
        <v>1755.1347151800007</v>
      </c>
      <c r="O246" s="59">
        <f>'Correctivo Gasolina'!O246*'Propuesta Economica'!$M$12</f>
        <v>1704.9880090320005</v>
      </c>
      <c r="P246" s="59">
        <f>'Correctivo Gasolina'!P246*'Propuesta Economica'!$M$12</f>
        <v>1875.4868099352004</v>
      </c>
      <c r="Q246" s="59">
        <f>'Correctivo Gasolina'!Q246*'Propuesta Economica'!$M$12</f>
        <v>1912.9965461339043</v>
      </c>
    </row>
    <row r="247" spans="1:17" ht="34.5" thickBot="1" x14ac:dyDescent="0.3">
      <c r="A247" s="133"/>
      <c r="B247" s="3" t="s">
        <v>701</v>
      </c>
      <c r="C247" s="100" t="s">
        <v>1398</v>
      </c>
      <c r="D247" s="97">
        <f>'Correctivo Gasolina'!D247*'Propuesta Economica'!$M$12</f>
        <v>3159.4215827031016</v>
      </c>
      <c r="E247" s="59">
        <f>'Correctivo Gasolina'!E247*'Propuesta Economica'!$M$12</f>
        <v>2729.2127707866671</v>
      </c>
      <c r="F247" s="59">
        <f>'Correctivo Gasolina'!F247*'Propuesta Economica'!$M$12</f>
        <v>3271.4518315730406</v>
      </c>
      <c r="G247" s="59">
        <f>'Correctivo Gasolina'!G247*'Propuesta Economica'!$M$12</f>
        <v>3180.7896513783876</v>
      </c>
      <c r="H247" s="59">
        <f>'Correctivo Gasolina'!H247*'Propuesta Economica'!$M$12</f>
        <v>3511.8324445776002</v>
      </c>
      <c r="I247" s="59">
        <f>'Correctivo Gasolina'!I247*'Propuesta Economica'!$M$12</f>
        <v>2690.4105838133346</v>
      </c>
      <c r="J247" s="59">
        <f>'Correctivo Gasolina'!J247*'Propuesta Economica'!$M$12</f>
        <v>3285.7984460112252</v>
      </c>
      <c r="K247" s="59">
        <f>'Correctivo Gasolina'!K247*'Propuesta Economica'!$M$12</f>
        <v>3617.1874179149295</v>
      </c>
      <c r="L247" s="59">
        <f>'Correctivo Gasolina'!L247*'Propuesta Economica'!$M$12</f>
        <v>4051.2499080647212</v>
      </c>
      <c r="M247" s="59">
        <f>'Correctivo Gasolina'!M247*'Propuesta Economica'!$M$12</f>
        <v>2586.9332536666675</v>
      </c>
      <c r="N247" s="59">
        <f>'Correctivo Gasolina'!N247*'Propuesta Economica'!$M$12</f>
        <v>2716.2799163500008</v>
      </c>
      <c r="O247" s="59">
        <f>'Correctivo Gasolina'!O247*'Propuesta Economica'!$M$12</f>
        <v>2638.6719187400008</v>
      </c>
      <c r="P247" s="59">
        <f>'Correctivo Gasolina'!P247*'Propuesta Economica'!$M$12</f>
        <v>2902.5391106140014</v>
      </c>
      <c r="Q247" s="59">
        <f>'Correctivo Gasolina'!Q247*'Propuesta Economica'!$M$12</f>
        <v>2960.5898928262809</v>
      </c>
    </row>
    <row r="248" spans="1:17" ht="23.25" thickBot="1" x14ac:dyDescent="0.3">
      <c r="A248" s="133"/>
      <c r="B248" s="3" t="s">
        <v>700</v>
      </c>
      <c r="C248" s="99" t="s">
        <v>190</v>
      </c>
      <c r="D248" s="97">
        <f>'Correctivo Gasolina'!D248*'Propuesta Economica'!$M$12</f>
        <v>2041.4724072850804</v>
      </c>
      <c r="E248" s="59">
        <f>'Correctivo Gasolina'!E248*'Propuesta Economica'!$M$12</f>
        <v>1763.4913288159999</v>
      </c>
      <c r="F248" s="59">
        <f>'Correctivo Gasolina'!F248*'Propuesta Economica'!$M$12</f>
        <v>2113.8611834779645</v>
      </c>
      <c r="G248" s="59">
        <f>'Correctivo Gasolina'!G248*'Propuesta Economica'!$M$12</f>
        <v>2055.2794670444964</v>
      </c>
      <c r="H248" s="59">
        <f>'Correctivo Gasolina'!H248*'Propuesta Economica'!$M$12</f>
        <v>2269.1840411116805</v>
      </c>
      <c r="I248" s="59">
        <f>'Correctivo Gasolina'!I248*'Propuesta Economica'!$M$12</f>
        <v>2269.1840411116805</v>
      </c>
      <c r="J248" s="59">
        <f>'Correctivo Gasolina'!J248*'Propuesta Economica'!$M$12</f>
        <v>2123.1313035764838</v>
      </c>
      <c r="K248" s="59">
        <f>'Correctivo Gasolina'!K248*'Propuesta Economica'!$M$12</f>
        <v>2337.2595623450311</v>
      </c>
      <c r="L248" s="59">
        <f>'Correctivo Gasolina'!L248*'Propuesta Economica'!$M$12</f>
        <v>2617.730709826435</v>
      </c>
      <c r="M248" s="59">
        <f>'Correctivo Gasolina'!M248*'Propuesta Economica'!$M$12</f>
        <v>1671.5568716000005</v>
      </c>
      <c r="N248" s="59">
        <f>'Correctivo Gasolina'!N248*'Propuesta Economica'!$M$12</f>
        <v>1755.1347151800007</v>
      </c>
      <c r="O248" s="59">
        <f>'Correctivo Gasolina'!O248*'Propuesta Economica'!$M$12</f>
        <v>1704.9880090320005</v>
      </c>
      <c r="P248" s="59">
        <f>'Correctivo Gasolina'!P248*'Propuesta Economica'!$M$12</f>
        <v>1875.4868099352004</v>
      </c>
      <c r="Q248" s="59">
        <f>'Correctivo Gasolina'!Q248*'Propuesta Economica'!$M$12</f>
        <v>1912.9965461339043</v>
      </c>
    </row>
    <row r="249" spans="1:17" ht="34.5" thickBot="1" x14ac:dyDescent="0.3">
      <c r="A249" s="133"/>
      <c r="B249" s="3" t="s">
        <v>703</v>
      </c>
      <c r="C249" s="100" t="s">
        <v>1399</v>
      </c>
      <c r="D249" s="97">
        <f>'Correctivo Gasolina'!D249*'Propuesta Economica'!$M$12</f>
        <v>1044.2156078425503</v>
      </c>
      <c r="E249" s="59">
        <f>'Correctivo Gasolina'!E249*'Propuesta Economica'!$M$12</f>
        <v>902.02401891333341</v>
      </c>
      <c r="F249" s="59">
        <f>'Correctivo Gasolina'!F249*'Propuesta Economica'!$M$12</f>
        <v>1081.2425545029537</v>
      </c>
      <c r="G249" s="59">
        <f>'Correctivo Gasolina'!G249*'Propuesta Economica'!$M$12</f>
        <v>1051.2779356250603</v>
      </c>
      <c r="H249" s="59">
        <f>'Correctivo Gasolina'!H249*'Propuesta Economica'!$M$12</f>
        <v>1160.6903842248</v>
      </c>
      <c r="I249" s="59">
        <f>'Correctivo Gasolina'!I249*'Propuesta Economica'!$M$12</f>
        <v>889.20349804000023</v>
      </c>
      <c r="J249" s="59">
        <f>'Correctivo Gasolina'!J249*'Propuesta Economica'!$M$12</f>
        <v>1085.9842321562521</v>
      </c>
      <c r="K249" s="59">
        <f>'Correctivo Gasolina'!K249*'Propuesta Economica'!$M$12</f>
        <v>1195.5110957515442</v>
      </c>
      <c r="L249" s="59">
        <f>'Correctivo Gasolina'!L249*'Propuesta Economica'!$M$12</f>
        <v>1338.9724272417295</v>
      </c>
      <c r="M249" s="59">
        <f>'Correctivo Gasolina'!M249*'Propuesta Economica'!$M$12</f>
        <v>855.00336349999998</v>
      </c>
      <c r="N249" s="59">
        <f>'Correctivo Gasolina'!N249*'Propuesta Economica'!$M$12</f>
        <v>897.75353167499998</v>
      </c>
      <c r="O249" s="59">
        <f>'Correctivo Gasolina'!O249*'Propuesta Economica'!$M$12</f>
        <v>872.10343077000016</v>
      </c>
      <c r="P249" s="59">
        <f>'Correctivo Gasolina'!P249*'Propuesta Economica'!$M$12</f>
        <v>959.31377384700011</v>
      </c>
      <c r="Q249" s="59">
        <f>'Correctivo Gasolina'!Q249*'Propuesta Economica'!$M$12</f>
        <v>978.50004932394029</v>
      </c>
    </row>
    <row r="250" spans="1:17" ht="23.25" thickBot="1" x14ac:dyDescent="0.3">
      <c r="A250" s="133"/>
      <c r="B250" s="3" t="s">
        <v>702</v>
      </c>
      <c r="C250" s="99" t="s">
        <v>191</v>
      </c>
      <c r="D250" s="97">
        <f>'Correctivo Gasolina'!D250*'Propuesta Economica'!$M$12</f>
        <v>674.72393122134019</v>
      </c>
      <c r="E250" s="59">
        <f>'Correctivo Gasolina'!E250*'Propuesta Economica'!$M$12</f>
        <v>582.84628914400002</v>
      </c>
      <c r="F250" s="59">
        <f>'Correctivo Gasolina'!F250*'Propuesta Economica'!$M$12</f>
        <v>698.6490352172932</v>
      </c>
      <c r="G250" s="59">
        <f>'Correctivo Gasolina'!G250*'Propuesta Economica'!$M$12</f>
        <v>679.28728148080813</v>
      </c>
      <c r="H250" s="59">
        <f>'Correctivo Gasolina'!H250*'Propuesta Economica'!$M$12</f>
        <v>749.98455596064014</v>
      </c>
      <c r="I250" s="59">
        <f>'Correctivo Gasolina'!I250*'Propuesta Economica'!$M$12</f>
        <v>749.98455596064014</v>
      </c>
      <c r="J250" s="59">
        <f>'Correctivo Gasolina'!J250*'Propuesta Economica'!$M$12</f>
        <v>701.71288847019366</v>
      </c>
      <c r="K250" s="59">
        <f>'Correctivo Gasolina'!K250*'Propuesta Economica'!$M$12</f>
        <v>772.48409263945939</v>
      </c>
      <c r="L250" s="59">
        <f>'Correctivo Gasolina'!L250*'Propuesta Economica'!$M$12</f>
        <v>865.18218375619438</v>
      </c>
      <c r="M250" s="59">
        <f>'Correctivo Gasolina'!M250*'Propuesta Economica'!$M$12</f>
        <v>552.46371180000006</v>
      </c>
      <c r="N250" s="59">
        <f>'Correctivo Gasolina'!N250*'Propuesta Economica'!$M$12</f>
        <v>580.08689738999999</v>
      </c>
      <c r="O250" s="59">
        <f>'Correctivo Gasolina'!O250*'Propuesta Economica'!$M$12</f>
        <v>563.51298603600003</v>
      </c>
      <c r="P250" s="59">
        <f>'Correctivo Gasolina'!P250*'Propuesta Economica'!$M$12</f>
        <v>619.8642846396001</v>
      </c>
      <c r="Q250" s="59">
        <f>'Correctivo Gasolina'!Q250*'Propuesta Economica'!$M$12</f>
        <v>632.26157033239224</v>
      </c>
    </row>
    <row r="251" spans="1:17" ht="45.75" thickBot="1" x14ac:dyDescent="0.3">
      <c r="A251" s="133"/>
      <c r="B251" s="3" t="s">
        <v>705</v>
      </c>
      <c r="C251" s="100" t="s">
        <v>1400</v>
      </c>
      <c r="D251" s="97">
        <f>'Correctivo Gasolina'!D251*'Propuesta Economica'!$M$12</f>
        <v>921.05171563548026</v>
      </c>
      <c r="E251" s="59">
        <f>'Correctivo Gasolina'!E251*'Propuesta Economica'!$M$12</f>
        <v>795.63326344666666</v>
      </c>
      <c r="F251" s="59">
        <f>'Correctivo Gasolina'!F251*'Propuesta Economica'!$M$12</f>
        <v>953.71138140773382</v>
      </c>
      <c r="G251" s="59">
        <f>'Correctivo Gasolina'!G251*'Propuesta Economica'!$M$12</f>
        <v>927.28105091030966</v>
      </c>
      <c r="H251" s="59">
        <f>'Correctivo Gasolina'!H251*'Propuesta Economica'!$M$12</f>
        <v>1023.7884414700801</v>
      </c>
      <c r="I251" s="59">
        <f>'Correctivo Gasolina'!I251*'Propuesta Economica'!$M$12</f>
        <v>784.32308545066689</v>
      </c>
      <c r="J251" s="59">
        <f>'Correctivo Gasolina'!J251*'Propuesta Economica'!$M$12</f>
        <v>957.89378426089934</v>
      </c>
      <c r="K251" s="59">
        <f>'Correctivo Gasolina'!K251*'Propuesta Economica'!$M$12</f>
        <v>1054.5020947141822</v>
      </c>
      <c r="L251" s="59">
        <f>'Correctivo Gasolina'!L251*'Propuesta Economica'!$M$12</f>
        <v>1181.0423460798845</v>
      </c>
      <c r="M251" s="59">
        <f>'Correctivo Gasolina'!M251*'Propuesta Economica'!$M$12</f>
        <v>754.15681293333364</v>
      </c>
      <c r="N251" s="59">
        <f>'Correctivo Gasolina'!N251*'Propuesta Economica'!$M$12</f>
        <v>791.86465358000021</v>
      </c>
      <c r="O251" s="59">
        <f>'Correctivo Gasolina'!O251*'Propuesta Economica'!$M$12</f>
        <v>769.23994919200038</v>
      </c>
      <c r="P251" s="59">
        <f>'Correctivo Gasolina'!P251*'Propuesta Economica'!$M$12</f>
        <v>846.16394411120029</v>
      </c>
      <c r="Q251" s="59">
        <f>'Correctivo Gasolina'!Q251*'Propuesta Economica'!$M$12</f>
        <v>863.08722299342435</v>
      </c>
    </row>
    <row r="252" spans="1:17" ht="34.5" thickBot="1" x14ac:dyDescent="0.3">
      <c r="A252" s="133"/>
      <c r="B252" s="3" t="s">
        <v>704</v>
      </c>
      <c r="C252" s="99" t="s">
        <v>192</v>
      </c>
      <c r="D252" s="97">
        <f>'Correctivo Gasolina'!D252*'Propuesta Economica'!$M$12</f>
        <v>595.14110856446405</v>
      </c>
      <c r="E252" s="59">
        <f>'Correctivo Gasolina'!E252*'Propuesta Economica'!$M$12</f>
        <v>514.10149330399997</v>
      </c>
      <c r="F252" s="59">
        <f>'Correctivo Gasolina'!F252*'Propuesta Economica'!$M$12</f>
        <v>616.2442772173049</v>
      </c>
      <c r="G252" s="59">
        <f>'Correctivo Gasolina'!G252*'Propuesta Economica'!$M$12</f>
        <v>599.16621751127684</v>
      </c>
      <c r="H252" s="59">
        <f>'Correctivo Gasolina'!H252*'Propuesta Economica'!$M$12</f>
        <v>661.52483910374406</v>
      </c>
      <c r="I252" s="59">
        <f>'Correctivo Gasolina'!I252*'Propuesta Economica'!$M$12</f>
        <v>661.52483910374406</v>
      </c>
      <c r="J252" s="59">
        <f>'Correctivo Gasolina'!J252*'Propuesta Economica'!$M$12</f>
        <v>618.94675290704254</v>
      </c>
      <c r="K252" s="59">
        <f>'Correctivo Gasolina'!K252*'Propuesta Economica'!$M$12</f>
        <v>681.37058427685622</v>
      </c>
      <c r="L252" s="59">
        <f>'Correctivo Gasolina'!L252*'Propuesta Economica'!$M$12</f>
        <v>763.13505439007895</v>
      </c>
      <c r="M252" s="59">
        <f>'Correctivo Gasolina'!M252*'Propuesta Economica'!$M$12</f>
        <v>487.30132528000013</v>
      </c>
      <c r="N252" s="59">
        <f>'Correctivo Gasolina'!N252*'Propuesta Economica'!$M$12</f>
        <v>511.66639154400008</v>
      </c>
      <c r="O252" s="59">
        <f>'Correctivo Gasolina'!O252*'Propuesta Economica'!$M$12</f>
        <v>497.04735178560014</v>
      </c>
      <c r="P252" s="59">
        <f>'Correctivo Gasolina'!P252*'Propuesta Economica'!$M$12</f>
        <v>546.75208696416018</v>
      </c>
      <c r="Q252" s="59">
        <f>'Correctivo Gasolina'!Q252*'Propuesta Economica'!$M$12</f>
        <v>557.68712870344336</v>
      </c>
    </row>
    <row r="253" spans="1:17" ht="34.5" thickBot="1" x14ac:dyDescent="0.3">
      <c r="A253" s="133"/>
      <c r="B253" s="3" t="s">
        <v>707</v>
      </c>
      <c r="C253" s="100" t="s">
        <v>1401</v>
      </c>
      <c r="D253" s="97">
        <f>'Correctivo Gasolina'!D253*'Propuesta Economica'!$M$12</f>
        <v>996.02104132674003</v>
      </c>
      <c r="E253" s="59">
        <f>'Correctivo Gasolina'!E253*'Propuesta Economica'!$M$12</f>
        <v>860.39537454000026</v>
      </c>
      <c r="F253" s="59">
        <f>'Correctivo Gasolina'!F253*'Propuesta Economica'!$M$12</f>
        <v>1031.3390519874331</v>
      </c>
      <c r="G253" s="59">
        <f>'Correctivo Gasolina'!G253*'Propuesta Economica'!$M$12</f>
        <v>1002.7574155192882</v>
      </c>
      <c r="H253" s="59">
        <f>'Correctivo Gasolina'!H253*'Propuesta Economica'!$M$12</f>
        <v>1107.1200587990404</v>
      </c>
      <c r="I253" s="59">
        <f>'Correctivo Gasolina'!I253*'Propuesta Economica'!$M$12</f>
        <v>848.16333659200029</v>
      </c>
      <c r="J253" s="59">
        <f>'Correctivo Gasolina'!J253*'Propuesta Economica'!$M$12</f>
        <v>1035.8618829798099</v>
      </c>
      <c r="K253" s="59">
        <f>'Correctivo Gasolina'!K253*'Propuesta Economica'!$M$12</f>
        <v>1140.3336605630113</v>
      </c>
      <c r="L253" s="59">
        <f>'Correctivo Gasolina'!L253*'Propuesta Economica'!$M$12</f>
        <v>1277.173699830573</v>
      </c>
      <c r="M253" s="59">
        <f>'Correctivo Gasolina'!M253*'Propuesta Economica'!$M$12</f>
        <v>815.54166980000025</v>
      </c>
      <c r="N253" s="59">
        <f>'Correctivo Gasolina'!N253*'Propuesta Economica'!$M$12</f>
        <v>856.31875329000025</v>
      </c>
      <c r="O253" s="59">
        <f>'Correctivo Gasolina'!O253*'Propuesta Economica'!$M$12</f>
        <v>831.85250319600027</v>
      </c>
      <c r="P253" s="59">
        <f>'Correctivo Gasolina'!P253*'Propuesta Economica'!$M$12</f>
        <v>915.03775351560046</v>
      </c>
      <c r="Q253" s="59">
        <f>'Correctivo Gasolina'!Q253*'Propuesta Economica'!$M$12</f>
        <v>933.33850858591234</v>
      </c>
    </row>
    <row r="254" spans="1:17" ht="23.25" thickBot="1" x14ac:dyDescent="0.3">
      <c r="A254" s="133"/>
      <c r="B254" s="3" t="s">
        <v>706</v>
      </c>
      <c r="C254" s="99" t="s">
        <v>193</v>
      </c>
      <c r="D254" s="97">
        <f>'Correctivo Gasolina'!D254*'Propuesta Economica'!$M$12</f>
        <v>643.58282670343215</v>
      </c>
      <c r="E254" s="59">
        <f>'Correctivo Gasolina'!E254*'Propuesta Economica'!$M$12</f>
        <v>555.94778047199998</v>
      </c>
      <c r="F254" s="59">
        <f>'Correctivo Gasolina'!F254*'Propuesta Economica'!$M$12</f>
        <v>666.40369513034148</v>
      </c>
      <c r="G254" s="59">
        <f>'Correctivo Gasolina'!G254*'Propuesta Economica'!$M$12</f>
        <v>647.93556079707832</v>
      </c>
      <c r="H254" s="59">
        <f>'Correctivo Gasolina'!H254*'Propuesta Economica'!$M$12</f>
        <v>715.36988414707196</v>
      </c>
      <c r="I254" s="59">
        <f>'Correctivo Gasolina'!I254*'Propuesta Economica'!$M$12</f>
        <v>715.36988414707196</v>
      </c>
      <c r="J254" s="59">
        <f>'Correctivo Gasolina'!J254*'Propuesta Economica'!$M$12</f>
        <v>669.32613977156939</v>
      </c>
      <c r="K254" s="59">
        <f>'Correctivo Gasolina'!K254*'Propuesta Economica'!$M$12</f>
        <v>736.83098067148421</v>
      </c>
      <c r="L254" s="59">
        <f>'Correctivo Gasolina'!L254*'Propuesta Economica'!$M$12</f>
        <v>825.2506983520625</v>
      </c>
      <c r="M254" s="59">
        <f>'Correctivo Gasolina'!M254*'Propuesta Economica'!$M$12</f>
        <v>526.96538664000013</v>
      </c>
      <c r="N254" s="59">
        <f>'Correctivo Gasolina'!N254*'Propuesta Economica'!$M$12</f>
        <v>553.31365597200011</v>
      </c>
      <c r="O254" s="59">
        <f>'Correctivo Gasolina'!O254*'Propuesta Economica'!$M$12</f>
        <v>537.50469437280015</v>
      </c>
      <c r="P254" s="59">
        <f>'Correctivo Gasolina'!P254*'Propuesta Economica'!$M$12</f>
        <v>591.25516381008026</v>
      </c>
      <c r="Q254" s="59">
        <f>'Correctivo Gasolina'!Q254*'Propuesta Economica'!$M$12</f>
        <v>603.08026708628176</v>
      </c>
    </row>
    <row r="255" spans="1:17" ht="23.25" thickBot="1" x14ac:dyDescent="0.3">
      <c r="A255" s="43"/>
      <c r="B255" s="3" t="s">
        <v>709</v>
      </c>
      <c r="C255" s="100" t="s">
        <v>1409</v>
      </c>
      <c r="D255" s="97">
        <f>'Correctivo Gasolina'!D255*'Propuesta Economica'!$M$12</f>
        <v>5891.0133333333333</v>
      </c>
      <c r="E255" s="59">
        <f>'Correctivo Gasolina'!E255*'Propuesta Economica'!$M$12</f>
        <v>6036.3760000000002</v>
      </c>
      <c r="F255" s="59">
        <f>'Correctivo Gasolina'!F255*'Propuesta Economica'!$M$12</f>
        <v>6230.9960000000001</v>
      </c>
      <c r="G255" s="59">
        <f>'Correctivo Gasolina'!G255*'Propuesta Economica'!$M$12</f>
        <v>6137.3679999999995</v>
      </c>
      <c r="H255" s="59">
        <f>'Correctivo Gasolina'!H255*'Propuesta Economica'!$M$12</f>
        <v>6217.32</v>
      </c>
      <c r="I255" s="59">
        <f>'Correctivo Gasolina'!I255*'Propuesta Economica'!$M$12</f>
        <v>5596.64</v>
      </c>
      <c r="J255" s="59">
        <f>'Correctivo Gasolina'!J255*'Propuesta Economica'!$M$12</f>
        <v>6036.3760000000002</v>
      </c>
      <c r="K255" s="59">
        <f>'Correctivo Gasolina'!K255*'Propuesta Economica'!$M$12</f>
        <v>6036.3760000000002</v>
      </c>
      <c r="L255" s="59">
        <f>'Correctivo Gasolina'!L255*'Propuesta Economica'!$M$12</f>
        <v>6036.3760000000002</v>
      </c>
      <c r="M255" s="59">
        <f>'Correctivo Gasolina'!M255*'Propuesta Economica'!$M$12</f>
        <v>6036.3760000000002</v>
      </c>
      <c r="N255" s="59">
        <f>'Correctivo Gasolina'!N255*'Propuesta Economica'!$M$12</f>
        <v>6036.3760000000002</v>
      </c>
      <c r="O255" s="59">
        <f>'Correctivo Gasolina'!O255*'Propuesta Economica'!$M$12</f>
        <v>6036.3760000000002</v>
      </c>
      <c r="P255" s="59">
        <f>'Correctivo Gasolina'!P255*'Propuesta Economica'!$M$12</f>
        <v>6036.3760000000002</v>
      </c>
      <c r="Q255" s="59">
        <f>'Correctivo Gasolina'!Q255*'Propuesta Economica'!$M$12</f>
        <v>6036.3760000000002</v>
      </c>
    </row>
    <row r="256" spans="1:17" ht="34.5" customHeight="1" thickBot="1" x14ac:dyDescent="0.3">
      <c r="A256" s="132" t="s">
        <v>194</v>
      </c>
      <c r="B256" s="3" t="s">
        <v>708</v>
      </c>
      <c r="C256" s="100" t="s">
        <v>2589</v>
      </c>
      <c r="D256" s="97">
        <f>'Correctivo Gasolina'!D256*'Propuesta Economica'!$M$12</f>
        <v>2207.3333333333335</v>
      </c>
      <c r="E256" s="59">
        <f>'Correctivo Gasolina'!E256*'Propuesta Economica'!$M$12</f>
        <v>2367</v>
      </c>
      <c r="F256" s="59">
        <f>'Correctivo Gasolina'!F256*'Propuesta Economica'!$M$12</f>
        <v>2367</v>
      </c>
      <c r="G256" s="59">
        <f>'Correctivo Gasolina'!G256*'Propuesta Economica'!$M$12</f>
        <v>2261.7999999999997</v>
      </c>
      <c r="H256" s="59">
        <f>'Correctivo Gasolina'!H256*'Propuesta Economica'!$M$12</f>
        <v>2419.6</v>
      </c>
      <c r="I256" s="59">
        <f>'Correctivo Gasolina'!I256*'Propuesta Economica'!$M$12</f>
        <v>2093.48</v>
      </c>
      <c r="J256" s="59">
        <f>'Correctivo Gasolina'!J256*'Propuesta Economica'!$M$12</f>
        <v>2261.7999999999997</v>
      </c>
      <c r="K256" s="59">
        <f>'Correctivo Gasolina'!K256*'Propuesta Economica'!$M$12</f>
        <v>2261.7999999999997</v>
      </c>
      <c r="L256" s="59">
        <f>'Correctivo Gasolina'!L256*'Propuesta Economica'!$M$12</f>
        <v>2261.7999999999997</v>
      </c>
      <c r="M256" s="59">
        <f>'Correctivo Gasolina'!M256*'Propuesta Economica'!$M$12</f>
        <v>2261.7999999999997</v>
      </c>
      <c r="N256" s="59">
        <f>'Correctivo Gasolina'!N256*'Propuesta Economica'!$M$12</f>
        <v>2261.7999999999997</v>
      </c>
      <c r="O256" s="59">
        <f>'Correctivo Gasolina'!O256*'Propuesta Economica'!$M$12</f>
        <v>2261.7999999999997</v>
      </c>
      <c r="P256" s="59">
        <f>'Correctivo Gasolina'!P256*'Propuesta Economica'!$M$12</f>
        <v>2261.7999999999997</v>
      </c>
      <c r="Q256" s="59">
        <f>'Correctivo Gasolina'!Q256*'Propuesta Economica'!$M$12</f>
        <v>2261.7999999999997</v>
      </c>
    </row>
    <row r="257" spans="1:17" ht="15.75" thickBot="1" x14ac:dyDescent="0.3">
      <c r="A257" s="133"/>
      <c r="B257" s="3" t="s">
        <v>711</v>
      </c>
      <c r="C257" s="100" t="s">
        <v>1402</v>
      </c>
      <c r="D257" s="97">
        <f>'Correctivo Gasolina'!D257*'Propuesta Economica'!$M$12</f>
        <v>14726.117546497502</v>
      </c>
      <c r="E257" s="59">
        <f>'Correctivo Gasolina'!E257*'Propuesta Economica'!$M$12</f>
        <v>12720.913615626669</v>
      </c>
      <c r="F257" s="59">
        <f>'Correctivo Gasolina'!F257*'Propuesta Economica'!$M$12</f>
        <v>15248.292435298072</v>
      </c>
      <c r="G257" s="59">
        <f>'Correctivo Gasolina'!G257*'Propuesta Economica'!$M$12</f>
        <v>14825.714476763669</v>
      </c>
      <c r="H257" s="59">
        <f>'Correctivo Gasolina'!H257*'Propuesta Economica'!$M$12</f>
        <v>16368.710546760005</v>
      </c>
      <c r="I257" s="59">
        <f>'Correctivo Gasolina'!I257*'Propuesta Economica'!$M$12</f>
        <v>12540.049331333337</v>
      </c>
      <c r="J257" s="59">
        <f>'Correctivo Gasolina'!J257*'Propuesta Economica'!$M$12</f>
        <v>15315.162248357403</v>
      </c>
      <c r="K257" s="59">
        <f>'Correctivo Gasolina'!K257*'Propuesta Economica'!$M$12</f>
        <v>16859.771863162805</v>
      </c>
      <c r="L257" s="59">
        <f>'Correctivo Gasolina'!L257*'Propuesta Economica'!$M$12</f>
        <v>18882.944486742341</v>
      </c>
      <c r="M257" s="59">
        <f>'Correctivo Gasolina'!M257*'Propuesta Economica'!$M$12</f>
        <v>12057.739741666672</v>
      </c>
      <c r="N257" s="59">
        <f>'Correctivo Gasolina'!N257*'Propuesta Economica'!$M$12</f>
        <v>12660.626728750007</v>
      </c>
      <c r="O257" s="59">
        <f>'Correctivo Gasolina'!O257*'Propuesta Economica'!$M$12</f>
        <v>12298.894536500004</v>
      </c>
      <c r="P257" s="59">
        <f>'Correctivo Gasolina'!P257*'Propuesta Economica'!$M$12</f>
        <v>13528.783990150007</v>
      </c>
      <c r="Q257" s="59">
        <f>'Correctivo Gasolina'!Q257*'Propuesta Economica'!$M$12</f>
        <v>13799.359669953008</v>
      </c>
    </row>
    <row r="258" spans="1:17" ht="15.75" thickBot="1" x14ac:dyDescent="0.3">
      <c r="A258" s="133"/>
      <c r="B258" s="3" t="s">
        <v>710</v>
      </c>
      <c r="C258" s="99" t="s">
        <v>196</v>
      </c>
      <c r="D258" s="97">
        <f>'Correctivo Gasolina'!D258*'Propuesta Economica'!$M$12</f>
        <v>9515.3374915830009</v>
      </c>
      <c r="E258" s="59">
        <f>'Correctivo Gasolina'!E258*'Propuesta Economica'!$M$12</f>
        <v>8219.667259328</v>
      </c>
      <c r="F258" s="59">
        <f>'Correctivo Gasolina'!F258*'Propuesta Economica'!$M$12</f>
        <v>9852.7428043464461</v>
      </c>
      <c r="G258" s="59">
        <f>'Correctivo Gasolina'!G258*'Propuesta Economica'!$M$12</f>
        <v>9579.6924311396015</v>
      </c>
      <c r="H258" s="59">
        <f>'Correctivo Gasolina'!H258*'Propuesta Economica'!$M$12</f>
        <v>10576.705276368002</v>
      </c>
      <c r="I258" s="59">
        <f>'Correctivo Gasolina'!I258*'Propuesta Economica'!$M$12</f>
        <v>10576.705276368002</v>
      </c>
      <c r="J258" s="59">
        <f>'Correctivo Gasolina'!J258*'Propuesta Economica'!$M$12</f>
        <v>9895.95099124632</v>
      </c>
      <c r="K258" s="59">
        <f>'Correctivo Gasolina'!K258*'Propuesta Economica'!$M$12</f>
        <v>10894.006434659042</v>
      </c>
      <c r="L258" s="59">
        <f>'Correctivo Gasolina'!L258*'Propuesta Economica'!$M$12</f>
        <v>12201.287206818131</v>
      </c>
      <c r="M258" s="59">
        <f>'Correctivo Gasolina'!M258*'Propuesta Economica'!$M$12</f>
        <v>7791.1549100000011</v>
      </c>
      <c r="N258" s="59">
        <f>'Correctivo Gasolina'!N258*'Propuesta Economica'!$M$12</f>
        <v>8180.7126555000023</v>
      </c>
      <c r="O258" s="59">
        <f>'Correctivo Gasolina'!O258*'Propuesta Economica'!$M$12</f>
        <v>7946.9780082000025</v>
      </c>
      <c r="P258" s="59">
        <f>'Correctivo Gasolina'!P258*'Propuesta Economica'!$M$12</f>
        <v>8741.6758090200037</v>
      </c>
      <c r="Q258" s="59">
        <f>'Correctivo Gasolina'!Q258*'Propuesta Economica'!$M$12</f>
        <v>8916.5093252004026</v>
      </c>
    </row>
    <row r="259" spans="1:17" ht="15.75" thickBot="1" x14ac:dyDescent="0.3">
      <c r="A259" s="133"/>
      <c r="B259" s="3" t="s">
        <v>713</v>
      </c>
      <c r="C259" s="100" t="s">
        <v>1403</v>
      </c>
      <c r="D259" s="97">
        <f>'Correctivo Gasolina'!D259*'Propuesta Economica'!$M$12</f>
        <v>15154.513693304703</v>
      </c>
      <c r="E259" s="59">
        <f>'Correctivo Gasolina'!E259*'Propuesta Economica'!$M$12</f>
        <v>13090.976609880003</v>
      </c>
      <c r="F259" s="59">
        <f>'Correctivo Gasolina'!F259*'Propuesta Economica'!$M$12</f>
        <v>15691.879124324927</v>
      </c>
      <c r="G259" s="59">
        <f>'Correctivo Gasolina'!G259*'Propuesta Economica'!$M$12</f>
        <v>15257.007988814979</v>
      </c>
      <c r="H259" s="59">
        <f>'Correctivo Gasolina'!H259*'Propuesta Economica'!$M$12</f>
        <v>16844.891217211203</v>
      </c>
      <c r="I259" s="59">
        <f>'Correctivo Gasolina'!I259*'Propuesta Economica'!$M$12</f>
        <v>12904.850766426673</v>
      </c>
      <c r="J259" s="59">
        <f>'Correctivo Gasolina'!J259*'Propuesta Economica'!$M$12</f>
        <v>15760.694241036892</v>
      </c>
      <c r="K259" s="59">
        <f>'Correctivo Gasolina'!K259*'Propuesta Economica'!$M$12</f>
        <v>17350.237953727537</v>
      </c>
      <c r="L259" s="59">
        <f>'Correctivo Gasolina'!L259*'Propuesta Economica'!$M$12</f>
        <v>19432.266508174846</v>
      </c>
      <c r="M259" s="59">
        <f>'Correctivo Gasolina'!M259*'Propuesta Economica'!$M$12</f>
        <v>12408.510352333338</v>
      </c>
      <c r="N259" s="59">
        <f>'Correctivo Gasolina'!N259*'Propuesta Economica'!$M$12</f>
        <v>13028.935869950006</v>
      </c>
      <c r="O259" s="59">
        <f>'Correctivo Gasolina'!O259*'Propuesta Economica'!$M$12</f>
        <v>12656.680559380007</v>
      </c>
      <c r="P259" s="59">
        <f>'Correctivo Gasolina'!P259*'Propuesta Economica'!$M$12</f>
        <v>13922.348615318007</v>
      </c>
      <c r="Q259" s="59">
        <f>'Correctivo Gasolina'!Q259*'Propuesta Economica'!$M$12</f>
        <v>14200.79558762437</v>
      </c>
    </row>
    <row r="260" spans="1:17" ht="23.25" thickBot="1" x14ac:dyDescent="0.3">
      <c r="A260" s="133"/>
      <c r="B260" s="3" t="s">
        <v>712</v>
      </c>
      <c r="C260" s="99" t="s">
        <v>197</v>
      </c>
      <c r="D260" s="97">
        <f>'Correctivo Gasolina'!D260*'Propuesta Economica'!$M$12</f>
        <v>9792.1473095199617</v>
      </c>
      <c r="E260" s="59">
        <f>'Correctivo Gasolina'!E260*'Propuesta Economica'!$M$12</f>
        <v>8458.7848863840009</v>
      </c>
      <c r="F260" s="59">
        <f>'Correctivo Gasolina'!F260*'Propuesta Economica'!$M$12</f>
        <v>10139.368049563798</v>
      </c>
      <c r="G260" s="59">
        <f>'Correctivo Gasolina'!G260*'Propuesta Economica'!$M$12</f>
        <v>9858.3743927727537</v>
      </c>
      <c r="H260" s="59">
        <f>'Correctivo Gasolina'!H260*'Propuesta Economica'!$M$12</f>
        <v>10884.391248044163</v>
      </c>
      <c r="I260" s="59">
        <f>'Correctivo Gasolina'!I260*'Propuesta Economica'!$M$12</f>
        <v>10884.391248044163</v>
      </c>
      <c r="J260" s="59">
        <f>'Correctivo Gasolina'!J260*'Propuesta Economica'!$M$12</f>
        <v>10183.833201900759</v>
      </c>
      <c r="K260" s="59">
        <f>'Correctivo Gasolina'!K260*'Propuesta Economica'!$M$12</f>
        <v>11210.922985485484</v>
      </c>
      <c r="L260" s="59">
        <f>'Correctivo Gasolina'!L260*'Propuesta Economica'!$M$12</f>
        <v>12556.233743743745</v>
      </c>
      <c r="M260" s="59">
        <f>'Correctivo Gasolina'!M260*'Propuesta Economica'!$M$12</f>
        <v>8017.8066892000024</v>
      </c>
      <c r="N260" s="59">
        <f>'Correctivo Gasolina'!N260*'Propuesta Economica'!$M$12</f>
        <v>8418.6970236600027</v>
      </c>
      <c r="O260" s="59">
        <f>'Correctivo Gasolina'!O260*'Propuesta Economica'!$M$12</f>
        <v>8178.1628229840026</v>
      </c>
      <c r="P260" s="59">
        <f>'Correctivo Gasolina'!P260*'Propuesta Economica'!$M$12</f>
        <v>8995.9791052824057</v>
      </c>
      <c r="Q260" s="59">
        <f>'Correctivo Gasolina'!Q260*'Propuesta Economica'!$M$12</f>
        <v>9175.8986873880513</v>
      </c>
    </row>
    <row r="261" spans="1:17" ht="15.75" thickBot="1" x14ac:dyDescent="0.3">
      <c r="A261" s="133"/>
      <c r="B261" s="3" t="s">
        <v>715</v>
      </c>
      <c r="C261" s="100" t="s">
        <v>1404</v>
      </c>
      <c r="D261" s="97">
        <f>'Correctivo Gasolina'!D261*'Propuesta Economica'!$M$12</f>
        <v>18849.430459516803</v>
      </c>
      <c r="E261" s="59">
        <f>'Correctivo Gasolina'!E261*'Propuesta Economica'!$M$12</f>
        <v>16282.771747146668</v>
      </c>
      <c r="F261" s="59">
        <f>'Correctivo Gasolina'!F261*'Propuesta Economica'!$M$12</f>
        <v>19517.814317181528</v>
      </c>
      <c r="G261" s="59">
        <f>'Correctivo Gasolina'!G261*'Propuesta Economica'!$M$12</f>
        <v>18976.914530257505</v>
      </c>
      <c r="H261" s="59">
        <f>'Correctivo Gasolina'!H261*'Propuesta Economica'!$M$12</f>
        <v>20951.94949985281</v>
      </c>
      <c r="I261" s="59">
        <f>'Correctivo Gasolina'!I261*'Propuesta Economica'!$M$12</f>
        <v>16051.26314410667</v>
      </c>
      <c r="J261" s="59">
        <f>'Correctivo Gasolina'!J261*'Propuesta Economica'!$M$12</f>
        <v>19603.407677897481</v>
      </c>
      <c r="K261" s="59">
        <f>'Correctivo Gasolina'!K261*'Propuesta Economica'!$M$12</f>
        <v>21580.507984848391</v>
      </c>
      <c r="L261" s="59">
        <f>'Correctivo Gasolina'!L261*'Propuesta Economica'!$M$12</f>
        <v>24170.168943030203</v>
      </c>
      <c r="M261" s="59">
        <f>'Correctivo Gasolina'!M261*'Propuesta Economica'!$M$12</f>
        <v>15433.906869333334</v>
      </c>
      <c r="N261" s="59">
        <f>'Correctivo Gasolina'!N261*'Propuesta Economica'!$M$12</f>
        <v>16205.602212799999</v>
      </c>
      <c r="O261" s="59">
        <f>'Correctivo Gasolina'!O261*'Propuesta Economica'!$M$12</f>
        <v>15742.585006720003</v>
      </c>
      <c r="P261" s="59">
        <f>'Correctivo Gasolina'!P261*'Propuesta Economica'!$M$12</f>
        <v>17316.843507392008</v>
      </c>
      <c r="Q261" s="59">
        <f>'Correctivo Gasolina'!Q261*'Propuesta Economica'!$M$12</f>
        <v>17663.180377539844</v>
      </c>
    </row>
    <row r="262" spans="1:17" ht="23.25" thickBot="1" x14ac:dyDescent="0.3">
      <c r="A262" s="133"/>
      <c r="B262" s="3" t="s">
        <v>714</v>
      </c>
      <c r="C262" s="99" t="s">
        <v>198</v>
      </c>
      <c r="D262" s="97">
        <f>'Correctivo Gasolina'!D262*'Propuesta Economica'!$M$12</f>
        <v>12179.631989226242</v>
      </c>
      <c r="E262" s="59">
        <f>'Correctivo Gasolina'!E262*'Propuesta Economica'!$M$12</f>
        <v>10521.175590463999</v>
      </c>
      <c r="F262" s="59">
        <f>'Correctivo Gasolina'!F262*'Propuesta Economica'!$M$12</f>
        <v>12611.510789563452</v>
      </c>
      <c r="G262" s="59">
        <f>'Correctivo Gasolina'!G262*'Propuesta Economica'!$M$12</f>
        <v>12262.006311858693</v>
      </c>
      <c r="H262" s="59">
        <f>'Correctivo Gasolina'!H262*'Propuesta Economica'!$M$12</f>
        <v>13538.182753751045</v>
      </c>
      <c r="I262" s="59">
        <f>'Correctivo Gasolina'!I262*'Propuesta Economica'!$M$12</f>
        <v>13538.182753751045</v>
      </c>
      <c r="J262" s="59">
        <f>'Correctivo Gasolina'!J262*'Propuesta Economica'!$M$12</f>
        <v>12666.817268795296</v>
      </c>
      <c r="K262" s="59">
        <f>'Correctivo Gasolina'!K262*'Propuesta Economica'!$M$12</f>
        <v>13944.328236363574</v>
      </c>
      <c r="L262" s="59">
        <f>'Correctivo Gasolina'!L262*'Propuesta Economica'!$M$12</f>
        <v>15617.647624727206</v>
      </c>
      <c r="M262" s="59">
        <f>'Correctivo Gasolina'!M262*'Propuesta Economica'!$M$12</f>
        <v>9972.6782847999984</v>
      </c>
      <c r="N262" s="59">
        <f>'Correctivo Gasolina'!N262*'Propuesta Economica'!$M$12</f>
        <v>10471.312199040001</v>
      </c>
      <c r="O262" s="59">
        <f>'Correctivo Gasolina'!O262*'Propuesta Economica'!$M$12</f>
        <v>10172.131850496002</v>
      </c>
      <c r="P262" s="59">
        <f>'Correctivo Gasolina'!P262*'Propuesta Economica'!$M$12</f>
        <v>11189.345035545606</v>
      </c>
      <c r="Q262" s="59">
        <f>'Correctivo Gasolina'!Q262*'Propuesta Economica'!$M$12</f>
        <v>11413.131936256517</v>
      </c>
    </row>
    <row r="263" spans="1:17" ht="15.75" thickBot="1" x14ac:dyDescent="0.3">
      <c r="A263" s="133"/>
      <c r="B263" s="3" t="s">
        <v>717</v>
      </c>
      <c r="C263" s="100" t="s">
        <v>1405</v>
      </c>
      <c r="D263" s="97">
        <f>'Correctivo Gasolina'!D263*'Propuesta Economica'!$M$12</f>
        <v>17457.142982393401</v>
      </c>
      <c r="E263" s="59">
        <f>'Correctivo Gasolina'!E263*'Propuesta Economica'!$M$12</f>
        <v>15080.063392160002</v>
      </c>
      <c r="F263" s="59">
        <f>'Correctivo Gasolina'!F263*'Propuesta Economica'!$M$12</f>
        <v>18076.157577844253</v>
      </c>
      <c r="G263" s="59">
        <f>'Correctivo Gasolina'!G263*'Propuesta Economica'!$M$12</f>
        <v>17575.210616090753</v>
      </c>
      <c r="H263" s="59">
        <f>'Correctivo Gasolina'!H263*'Propuesta Economica'!$M$12</f>
        <v>19404.362320886401</v>
      </c>
      <c r="I263" s="59">
        <f>'Correctivo Gasolina'!I263*'Propuesta Economica'!$M$12</f>
        <v>14865.658480053336</v>
      </c>
      <c r="J263" s="59">
        <f>'Correctivo Gasolina'!J263*'Propuesta Economica'!$M$12</f>
        <v>18155.428701689136</v>
      </c>
      <c r="K263" s="59">
        <f>'Correctivo Gasolina'!K263*'Propuesta Economica'!$M$12</f>
        <v>19986.493190512992</v>
      </c>
      <c r="L263" s="59">
        <f>'Correctivo Gasolina'!L263*'Propuesta Economica'!$M$12</f>
        <v>22384.872373374554</v>
      </c>
      <c r="M263" s="59">
        <f>'Correctivo Gasolina'!M263*'Propuesta Economica'!$M$12</f>
        <v>14293.902384666668</v>
      </c>
      <c r="N263" s="59">
        <f>'Correctivo Gasolina'!N263*'Propuesta Economica'!$M$12</f>
        <v>15008.597503900004</v>
      </c>
      <c r="O263" s="59">
        <f>'Correctivo Gasolina'!O263*'Propuesta Economica'!$M$12</f>
        <v>14579.780432360001</v>
      </c>
      <c r="P263" s="59">
        <f>'Correctivo Gasolina'!P263*'Propuesta Economica'!$M$12</f>
        <v>16037.758475596003</v>
      </c>
      <c r="Q263" s="59">
        <f>'Correctivo Gasolina'!Q263*'Propuesta Economica'!$M$12</f>
        <v>16358.513645107923</v>
      </c>
    </row>
    <row r="264" spans="1:17" ht="23.25" thickBot="1" x14ac:dyDescent="0.3">
      <c r="A264" s="133"/>
      <c r="B264" s="3" t="s">
        <v>716</v>
      </c>
      <c r="C264" s="99" t="s">
        <v>199</v>
      </c>
      <c r="D264" s="97">
        <f>'Correctivo Gasolina'!D264*'Propuesta Economica'!$M$12</f>
        <v>11280.000080931122</v>
      </c>
      <c r="E264" s="59">
        <f>'Correctivo Gasolina'!E264*'Propuesta Economica'!$M$12</f>
        <v>9744.0409610880015</v>
      </c>
      <c r="F264" s="59">
        <f>'Correctivo Gasolina'!F264*'Propuesta Economica'!$M$12</f>
        <v>11679.978742607054</v>
      </c>
      <c r="G264" s="59">
        <f>'Correctivo Gasolina'!G264*'Propuesta Economica'!$M$12</f>
        <v>11356.289936550946</v>
      </c>
      <c r="H264" s="59">
        <f>'Correctivo Gasolina'!H264*'Propuesta Economica'!$M$12</f>
        <v>12538.20334580352</v>
      </c>
      <c r="I264" s="59">
        <f>'Correctivo Gasolina'!I264*'Propuesta Economica'!$M$12</f>
        <v>12538.20334580352</v>
      </c>
      <c r="J264" s="59">
        <f>'Correctivo Gasolina'!J264*'Propuesta Economica'!$M$12</f>
        <v>11731.200084168368</v>
      </c>
      <c r="K264" s="59">
        <f>'Correctivo Gasolina'!K264*'Propuesta Economica'!$M$12</f>
        <v>12914.349446177626</v>
      </c>
      <c r="L264" s="59">
        <f>'Correctivo Gasolina'!L264*'Propuesta Economica'!$M$12</f>
        <v>14464.071379718944</v>
      </c>
      <c r="M264" s="59">
        <f>'Correctivo Gasolina'!M264*'Propuesta Economica'!$M$12</f>
        <v>9236.0600023999996</v>
      </c>
      <c r="N264" s="59">
        <f>'Correctivo Gasolina'!N264*'Propuesta Economica'!$M$12</f>
        <v>9697.8630025200018</v>
      </c>
      <c r="O264" s="59">
        <f>'Correctivo Gasolina'!O264*'Propuesta Economica'!$M$12</f>
        <v>9420.781202447999</v>
      </c>
      <c r="P264" s="59">
        <f>'Correctivo Gasolina'!P264*'Propuesta Economica'!$M$12</f>
        <v>10362.859322692801</v>
      </c>
      <c r="Q264" s="59">
        <f>'Correctivo Gasolina'!Q264*'Propuesta Economica'!$M$12</f>
        <v>10570.116509146656</v>
      </c>
    </row>
    <row r="265" spans="1:17" ht="23.25" thickBot="1" x14ac:dyDescent="0.3">
      <c r="A265" s="133"/>
      <c r="B265" s="3" t="s">
        <v>719</v>
      </c>
      <c r="C265" s="100" t="s">
        <v>200</v>
      </c>
      <c r="D265" s="97">
        <f>'Correctivo Gasolina'!D265*'Propuesta Economica'!$M$12</f>
        <v>1338.7379587725006</v>
      </c>
      <c r="E265" s="59">
        <f>'Correctivo Gasolina'!E265*'Propuesta Economica'!$M$12</f>
        <v>1156.4486688733334</v>
      </c>
      <c r="F265" s="59">
        <f>'Correctivo Gasolina'!F265*'Propuesta Economica'!$M$12</f>
        <v>1386.2084032089158</v>
      </c>
      <c r="G265" s="59">
        <f>'Correctivo Gasolina'!G265*'Propuesta Economica'!$M$12</f>
        <v>1347.7922251603341</v>
      </c>
      <c r="H265" s="59">
        <f>'Correctivo Gasolina'!H265*'Propuesta Economica'!$M$12</f>
        <v>1488.0645951600002</v>
      </c>
      <c r="I265" s="59">
        <f>'Correctivo Gasolina'!I265*'Propuesta Economica'!$M$12</f>
        <v>1140.0044846666669</v>
      </c>
      <c r="J265" s="59">
        <f>'Correctivo Gasolina'!J265*'Propuesta Economica'!$M$12</f>
        <v>1392.2874771234008</v>
      </c>
      <c r="K265" s="59">
        <f>'Correctivo Gasolina'!K265*'Propuesta Economica'!$M$12</f>
        <v>1532.7065330148007</v>
      </c>
      <c r="L265" s="59">
        <f>'Correctivo Gasolina'!L265*'Propuesta Economica'!$M$12</f>
        <v>1716.631316976577</v>
      </c>
      <c r="M265" s="59">
        <f>'Correctivo Gasolina'!M265*'Propuesta Economica'!$M$12</f>
        <v>1096.1581583333336</v>
      </c>
      <c r="N265" s="59">
        <f>'Correctivo Gasolina'!N265*'Propuesta Economica'!$M$12</f>
        <v>1150.9660662500005</v>
      </c>
      <c r="O265" s="59">
        <f>'Correctivo Gasolina'!O265*'Propuesta Economica'!$M$12</f>
        <v>1118.0813215000001</v>
      </c>
      <c r="P265" s="59">
        <f>'Correctivo Gasolina'!P265*'Propuesta Economica'!$M$12</f>
        <v>1229.8894536500004</v>
      </c>
      <c r="Q265" s="59">
        <f>'Correctivo Gasolina'!Q265*'Propuesta Economica'!$M$12</f>
        <v>1254.4872427230005</v>
      </c>
    </row>
    <row r="266" spans="1:17" ht="23.25" thickBot="1" x14ac:dyDescent="0.3">
      <c r="A266" s="133"/>
      <c r="B266" s="3" t="s">
        <v>718</v>
      </c>
      <c r="C266" s="99" t="s">
        <v>1702</v>
      </c>
      <c r="D266" s="97">
        <f>'Correctivo Gasolina'!D266*'Propuesta Economica'!$M$12</f>
        <v>865.03068105300019</v>
      </c>
      <c r="E266" s="59">
        <f>'Correctivo Gasolina'!E266*'Propuesta Economica'!$M$12</f>
        <v>747.24375527200016</v>
      </c>
      <c r="F266" s="59">
        <f>'Correctivo Gasolina'!F266*'Propuesta Economica'!$M$12</f>
        <v>895.70389130422211</v>
      </c>
      <c r="G266" s="59">
        <f>'Correctivo Gasolina'!G266*'Propuesta Economica'!$M$12</f>
        <v>870.8811301036003</v>
      </c>
      <c r="H266" s="59">
        <f>'Correctivo Gasolina'!H266*'Propuesta Economica'!$M$12</f>
        <v>961.51866148800025</v>
      </c>
      <c r="I266" s="59">
        <f>'Correctivo Gasolina'!I266*'Propuesta Economica'!$M$12</f>
        <v>961.51866148800025</v>
      </c>
      <c r="J266" s="59">
        <f>'Correctivo Gasolina'!J266*'Propuesta Economica'!$M$12</f>
        <v>899.63190829512041</v>
      </c>
      <c r="K266" s="59">
        <f>'Correctivo Gasolina'!K266*'Propuesta Economica'!$M$12</f>
        <v>990.36422133264023</v>
      </c>
      <c r="L266" s="59">
        <f>'Correctivo Gasolina'!L266*'Propuesta Economica'!$M$12</f>
        <v>1109.2079278925573</v>
      </c>
      <c r="M266" s="59">
        <f>'Correctivo Gasolina'!M266*'Propuesta Economica'!$M$12</f>
        <v>708.28681000000017</v>
      </c>
      <c r="N266" s="59">
        <f>'Correctivo Gasolina'!N266*'Propuesta Economica'!$M$12</f>
        <v>743.70115050000015</v>
      </c>
      <c r="O266" s="59">
        <f>'Correctivo Gasolina'!O266*'Propuesta Economica'!$M$12</f>
        <v>722.45254620000014</v>
      </c>
      <c r="P266" s="59">
        <f>'Correctivo Gasolina'!P266*'Propuesta Economica'!$M$12</f>
        <v>794.69780082000023</v>
      </c>
      <c r="Q266" s="59">
        <f>'Correctivo Gasolina'!Q266*'Propuesta Economica'!$M$12</f>
        <v>810.59175683640012</v>
      </c>
    </row>
    <row r="267" spans="1:17" ht="23.25" thickBot="1" x14ac:dyDescent="0.3">
      <c r="A267" s="133"/>
      <c r="B267" s="3" t="s">
        <v>721</v>
      </c>
      <c r="C267" s="100" t="s">
        <v>201</v>
      </c>
      <c r="D267" s="97">
        <f>'Correctivo Gasolina'!D267*'Propuesta Economica'!$M$12</f>
        <v>696.14373856170005</v>
      </c>
      <c r="E267" s="59">
        <f>'Correctivo Gasolina'!E267*'Propuesta Economica'!$M$12</f>
        <v>601.34693016666677</v>
      </c>
      <c r="F267" s="59">
        <f>'Correctivo Gasolina'!F267*'Propuesta Economica'!$M$12</f>
        <v>720.82836966863624</v>
      </c>
      <c r="G267" s="59">
        <f>'Correctivo Gasolina'!G267*'Propuesta Economica'!$M$12</f>
        <v>700.85195708337358</v>
      </c>
      <c r="H267" s="59">
        <f>'Correctivo Gasolina'!H267*'Propuesta Economica'!$M$12</f>
        <v>773.79358948320032</v>
      </c>
      <c r="I267" s="59">
        <f>'Correctivo Gasolina'!I267*'Propuesta Economica'!$M$12</f>
        <v>592.80233202666693</v>
      </c>
      <c r="J267" s="59">
        <f>'Correctivo Gasolina'!J267*'Propuesta Economica'!$M$12</f>
        <v>723.98948810416823</v>
      </c>
      <c r="K267" s="59">
        <f>'Correctivo Gasolina'!K267*'Propuesta Economica'!$M$12</f>
        <v>797.00739716769647</v>
      </c>
      <c r="L267" s="59">
        <f>'Correctivo Gasolina'!L267*'Propuesta Economica'!$M$12</f>
        <v>892.64828482782002</v>
      </c>
      <c r="M267" s="59">
        <f>'Correctivo Gasolina'!M267*'Propuesta Economica'!$M$12</f>
        <v>570.00224233333358</v>
      </c>
      <c r="N267" s="59">
        <f>'Correctivo Gasolina'!N267*'Propuesta Economica'!$M$12</f>
        <v>598.50235445000033</v>
      </c>
      <c r="O267" s="59">
        <f>'Correctivo Gasolina'!O267*'Propuesta Economica'!$M$12</f>
        <v>581.40228718000026</v>
      </c>
      <c r="P267" s="59">
        <f>'Correctivo Gasolina'!P267*'Propuesta Economica'!$M$12</f>
        <v>639.54251589800049</v>
      </c>
      <c r="Q267" s="59">
        <f>'Correctivo Gasolina'!Q267*'Propuesta Economica'!$M$12</f>
        <v>652.33336621596038</v>
      </c>
    </row>
    <row r="268" spans="1:17" ht="23.25" thickBot="1" x14ac:dyDescent="0.3">
      <c r="A268" s="133"/>
      <c r="B268" s="3" t="s">
        <v>720</v>
      </c>
      <c r="C268" s="99" t="s">
        <v>1703</v>
      </c>
      <c r="D268" s="97">
        <f>'Correctivo Gasolina'!D268*'Propuesta Economica'!$M$12</f>
        <v>449.81595414756015</v>
      </c>
      <c r="E268" s="59">
        <f>'Correctivo Gasolina'!E268*'Propuesta Economica'!$M$12</f>
        <v>388.56263180000002</v>
      </c>
      <c r="F268" s="59">
        <f>'Correctivo Gasolina'!F268*'Propuesta Economica'!$M$12</f>
        <v>465.76602347819562</v>
      </c>
      <c r="G268" s="59">
        <f>'Correctivo Gasolina'!G268*'Propuesta Economica'!$M$12</f>
        <v>452.85818765387216</v>
      </c>
      <c r="H268" s="59">
        <f>'Correctivo Gasolina'!H268*'Propuesta Economica'!$M$12</f>
        <v>499.98970397376019</v>
      </c>
      <c r="I268" s="59">
        <f>'Correctivo Gasolina'!I268*'Propuesta Economica'!$M$12</f>
        <v>499.98970397376019</v>
      </c>
      <c r="J268" s="59">
        <f>'Correctivo Gasolina'!J268*'Propuesta Economica'!$M$12</f>
        <v>467.8085923134625</v>
      </c>
      <c r="K268" s="59">
        <f>'Correctivo Gasolina'!K268*'Propuesta Economica'!$M$12</f>
        <v>514.98939509297304</v>
      </c>
      <c r="L268" s="59">
        <f>'Correctivo Gasolina'!L268*'Propuesta Economica'!$M$12</f>
        <v>576.78812250412977</v>
      </c>
      <c r="M268" s="59">
        <f>'Correctivo Gasolina'!M268*'Propuesta Economica'!$M$12</f>
        <v>368.30914120000017</v>
      </c>
      <c r="N268" s="59">
        <f>'Correctivo Gasolina'!N268*'Propuesta Economica'!$M$12</f>
        <v>386.72459826000016</v>
      </c>
      <c r="O268" s="59">
        <f>'Correctivo Gasolina'!O268*'Propuesta Economica'!$M$12</f>
        <v>375.67532402400019</v>
      </c>
      <c r="P268" s="59">
        <f>'Correctivo Gasolina'!P268*'Propuesta Economica'!$M$12</f>
        <v>413.24285642640024</v>
      </c>
      <c r="Q268" s="59">
        <f>'Correctivo Gasolina'!Q268*'Propuesta Economica'!$M$12</f>
        <v>421.50771355492816</v>
      </c>
    </row>
    <row r="269" spans="1:17" ht="34.5" thickBot="1" x14ac:dyDescent="0.3">
      <c r="A269" s="133"/>
      <c r="B269" s="3" t="s">
        <v>723</v>
      </c>
      <c r="C269" s="100" t="s">
        <v>202</v>
      </c>
      <c r="D269" s="97">
        <f>'Correctivo Gasolina'!D269*'Propuesta Economica'!$M$12</f>
        <v>1338.7379587725006</v>
      </c>
      <c r="E269" s="59">
        <f>'Correctivo Gasolina'!E269*'Propuesta Economica'!$M$12</f>
        <v>1156.4414215466668</v>
      </c>
      <c r="F269" s="59">
        <f>'Correctivo Gasolina'!F269*'Propuesta Economica'!$M$12</f>
        <v>1386.2084032089158</v>
      </c>
      <c r="G269" s="59">
        <f>'Correctivo Gasolina'!G269*'Propuesta Economica'!$M$12</f>
        <v>1347.7922251603341</v>
      </c>
      <c r="H269" s="59">
        <f>'Correctivo Gasolina'!H269*'Propuesta Economica'!$M$12</f>
        <v>1488.0645951600002</v>
      </c>
      <c r="I269" s="59">
        <f>'Correctivo Gasolina'!I269*'Propuesta Economica'!$M$12</f>
        <v>1140.0044846666669</v>
      </c>
      <c r="J269" s="59">
        <f>'Correctivo Gasolina'!J269*'Propuesta Economica'!$M$12</f>
        <v>1392.2874771234008</v>
      </c>
      <c r="K269" s="59">
        <f>'Correctivo Gasolina'!K269*'Propuesta Economica'!$M$12</f>
        <v>1532.7065330148007</v>
      </c>
      <c r="L269" s="59">
        <f>'Correctivo Gasolina'!L269*'Propuesta Economica'!$M$12</f>
        <v>1716.631316976577</v>
      </c>
      <c r="M269" s="59">
        <f>'Correctivo Gasolina'!M269*'Propuesta Economica'!$M$12</f>
        <v>1096.1581583333336</v>
      </c>
      <c r="N269" s="59">
        <f>'Correctivo Gasolina'!N269*'Propuesta Economica'!$M$12</f>
        <v>1150.9660662500005</v>
      </c>
      <c r="O269" s="59">
        <f>'Correctivo Gasolina'!O269*'Propuesta Economica'!$M$12</f>
        <v>1118.0813215000001</v>
      </c>
      <c r="P269" s="59">
        <f>'Correctivo Gasolina'!P269*'Propuesta Economica'!$M$12</f>
        <v>1229.8894536500004</v>
      </c>
      <c r="Q269" s="59">
        <f>'Correctivo Gasolina'!Q269*'Propuesta Economica'!$M$12</f>
        <v>1254.4872427230005</v>
      </c>
    </row>
    <row r="270" spans="1:17" ht="34.5" thickBot="1" x14ac:dyDescent="0.3">
      <c r="A270" s="133"/>
      <c r="B270" s="3" t="s">
        <v>722</v>
      </c>
      <c r="C270" s="99" t="s">
        <v>1704</v>
      </c>
      <c r="D270" s="97">
        <f>'Correctivo Gasolina'!D270*'Propuesta Economica'!$M$12</f>
        <v>865.03068105300019</v>
      </c>
      <c r="E270" s="59">
        <f>'Correctivo Gasolina'!E270*'Propuesta Economica'!$M$12</f>
        <v>747.239072384</v>
      </c>
      <c r="F270" s="59">
        <f>'Correctivo Gasolina'!F270*'Propuesta Economica'!$M$12</f>
        <v>895.70389130422211</v>
      </c>
      <c r="G270" s="59">
        <f>'Correctivo Gasolina'!G270*'Propuesta Economica'!$M$12</f>
        <v>870.8811301036003</v>
      </c>
      <c r="H270" s="59">
        <f>'Correctivo Gasolina'!H270*'Propuesta Economica'!$M$12</f>
        <v>961.51866148800025</v>
      </c>
      <c r="I270" s="59">
        <f>'Correctivo Gasolina'!I270*'Propuesta Economica'!$M$12</f>
        <v>961.51866148800025</v>
      </c>
      <c r="J270" s="59">
        <f>'Correctivo Gasolina'!J270*'Propuesta Economica'!$M$12</f>
        <v>899.63190829512041</v>
      </c>
      <c r="K270" s="59">
        <f>'Correctivo Gasolina'!K270*'Propuesta Economica'!$M$12</f>
        <v>990.36422133264023</v>
      </c>
      <c r="L270" s="59">
        <f>'Correctivo Gasolina'!L270*'Propuesta Economica'!$M$12</f>
        <v>1109.2079278925573</v>
      </c>
      <c r="M270" s="59">
        <f>'Correctivo Gasolina'!M270*'Propuesta Economica'!$M$12</f>
        <v>708.28681000000017</v>
      </c>
      <c r="N270" s="59">
        <f>'Correctivo Gasolina'!N270*'Propuesta Economica'!$M$12</f>
        <v>743.70115050000015</v>
      </c>
      <c r="O270" s="59">
        <f>'Correctivo Gasolina'!O270*'Propuesta Economica'!$M$12</f>
        <v>722.45254620000014</v>
      </c>
      <c r="P270" s="59">
        <f>'Correctivo Gasolina'!P270*'Propuesta Economica'!$M$12</f>
        <v>794.69780082000023</v>
      </c>
      <c r="Q270" s="59">
        <f>'Correctivo Gasolina'!Q270*'Propuesta Economica'!$M$12</f>
        <v>810.59175683640012</v>
      </c>
    </row>
    <row r="271" spans="1:17" ht="23.25" thickBot="1" x14ac:dyDescent="0.3">
      <c r="A271" s="133"/>
      <c r="B271" s="3" t="s">
        <v>725</v>
      </c>
      <c r="C271" s="100" t="s">
        <v>1406</v>
      </c>
      <c r="D271" s="97">
        <f>'Correctivo Gasolina'!D271*'Propuesta Economica'!$M$12</f>
        <v>13494.478624426803</v>
      </c>
      <c r="E271" s="59">
        <f>'Correctivo Gasolina'!E271*'Propuesta Economica'!$M$12</f>
        <v>11656.984318980003</v>
      </c>
      <c r="F271" s="59">
        <f>'Correctivo Gasolina'!F271*'Propuesta Economica'!$M$12</f>
        <v>13972.98070434587</v>
      </c>
      <c r="G271" s="59">
        <f>'Correctivo Gasolina'!G271*'Propuesta Economica'!$M$12</f>
        <v>13585.745629616164</v>
      </c>
      <c r="H271" s="59">
        <f>'Correctivo Gasolina'!H271*'Propuesta Economica'!$M$12</f>
        <v>14999.691119212803</v>
      </c>
      <c r="I271" s="59">
        <f>'Correctivo Gasolina'!I271*'Propuesta Economica'!$M$12</f>
        <v>11491.245205440004</v>
      </c>
      <c r="J271" s="59">
        <f>'Correctivo Gasolina'!J271*'Propuesta Economica'!$M$12</f>
        <v>14034.257769403872</v>
      </c>
      <c r="K271" s="59">
        <f>'Correctivo Gasolina'!K271*'Propuesta Economica'!$M$12</f>
        <v>15449.681852789188</v>
      </c>
      <c r="L271" s="59">
        <f>'Correctivo Gasolina'!L271*'Propuesta Economica'!$M$12</f>
        <v>17303.643675123891</v>
      </c>
      <c r="M271" s="59">
        <f>'Correctivo Gasolina'!M271*'Propuesta Economica'!$M$12</f>
        <v>11049.274236000005</v>
      </c>
      <c r="N271" s="59">
        <f>'Correctivo Gasolina'!N271*'Propuesta Economica'!$M$12</f>
        <v>11601.737947800006</v>
      </c>
      <c r="O271" s="59">
        <f>'Correctivo Gasolina'!O271*'Propuesta Economica'!$M$12</f>
        <v>11270.259720720003</v>
      </c>
      <c r="P271" s="59">
        <f>'Correctivo Gasolina'!P271*'Propuesta Economica'!$M$12</f>
        <v>12397.285692792007</v>
      </c>
      <c r="Q271" s="59">
        <f>'Correctivo Gasolina'!Q271*'Propuesta Economica'!$M$12</f>
        <v>12645.231406647845</v>
      </c>
    </row>
    <row r="272" spans="1:17" ht="34.5" thickBot="1" x14ac:dyDescent="0.3">
      <c r="A272" s="133"/>
      <c r="B272" s="3" t="s">
        <v>724</v>
      </c>
      <c r="C272" s="99" t="s">
        <v>203</v>
      </c>
      <c r="D272" s="97">
        <f>'Correctivo Gasolina'!D272*'Propuesta Economica'!$M$12</f>
        <v>8719.5092650142415</v>
      </c>
      <c r="E272" s="59">
        <f>'Correctivo Gasolina'!E272*'Propuesta Economica'!$M$12</f>
        <v>7532.2052522640006</v>
      </c>
      <c r="F272" s="59">
        <f>'Correctivo Gasolina'!F272*'Propuesta Economica'!$M$12</f>
        <v>9028.6952243465621</v>
      </c>
      <c r="G272" s="59">
        <f>'Correctivo Gasolina'!G272*'Propuesta Economica'!$M$12</f>
        <v>8778.4817914442883</v>
      </c>
      <c r="H272" s="59">
        <f>'Correctivo Gasolina'!H272*'Propuesta Economica'!$M$12</f>
        <v>9692.1081077990402</v>
      </c>
      <c r="I272" s="59">
        <f>'Correctivo Gasolina'!I272*'Propuesta Economica'!$M$12</f>
        <v>9692.1081077990402</v>
      </c>
      <c r="J272" s="59">
        <f>'Correctivo Gasolina'!J272*'Propuesta Economica'!$M$12</f>
        <v>9068.2896356148103</v>
      </c>
      <c r="K272" s="59">
        <f>'Correctivo Gasolina'!K272*'Propuesta Economica'!$M$12</f>
        <v>9982.8713510330144</v>
      </c>
      <c r="L272" s="59">
        <f>'Correctivo Gasolina'!L272*'Propuesta Economica'!$M$12</f>
        <v>11180.815913156976</v>
      </c>
      <c r="M272" s="59">
        <f>'Correctivo Gasolina'!M272*'Propuesta Economica'!$M$12</f>
        <v>7139.5310448000018</v>
      </c>
      <c r="N272" s="59">
        <f>'Correctivo Gasolina'!N272*'Propuesta Economica'!$M$12</f>
        <v>7496.5075970400021</v>
      </c>
      <c r="O272" s="59">
        <f>'Correctivo Gasolina'!O272*'Propuesta Economica'!$M$12</f>
        <v>7282.3216656960021</v>
      </c>
      <c r="P272" s="59">
        <f>'Correctivo Gasolina'!P272*'Propuesta Economica'!$M$12</f>
        <v>8010.5538322656039</v>
      </c>
      <c r="Q272" s="59">
        <f>'Correctivo Gasolina'!Q272*'Propuesta Economica'!$M$12</f>
        <v>8170.7649089109154</v>
      </c>
    </row>
    <row r="273" spans="1:17" ht="34.5" thickBot="1" x14ac:dyDescent="0.3">
      <c r="A273" s="133"/>
      <c r="B273" s="3" t="s">
        <v>727</v>
      </c>
      <c r="C273" s="100" t="s">
        <v>1407</v>
      </c>
      <c r="D273" s="97">
        <f>'Correctivo Gasolina'!D273*'Propuesta Economica'!$M$12</f>
        <v>835.37248627404017</v>
      </c>
      <c r="E273" s="59">
        <f>'Correctivo Gasolina'!E273*'Propuesta Economica'!$M$12</f>
        <v>721.61631620000014</v>
      </c>
      <c r="F273" s="59">
        <f>'Correctivo Gasolina'!F273*'Propuesta Economica'!$M$12</f>
        <v>864.99404360236349</v>
      </c>
      <c r="G273" s="59">
        <f>'Correctivo Gasolina'!G273*'Propuesta Economica'!$M$12</f>
        <v>841.02234850004834</v>
      </c>
      <c r="H273" s="59">
        <f>'Correctivo Gasolina'!H273*'Propuesta Economica'!$M$12</f>
        <v>928.55230737984027</v>
      </c>
      <c r="I273" s="59">
        <f>'Correctivo Gasolina'!I273*'Propuesta Economica'!$M$12</f>
        <v>711.3627984320002</v>
      </c>
      <c r="J273" s="59">
        <f>'Correctivo Gasolina'!J273*'Propuesta Economica'!$M$12</f>
        <v>868.78738572500185</v>
      </c>
      <c r="K273" s="59">
        <f>'Correctivo Gasolina'!K273*'Propuesta Economica'!$M$12</f>
        <v>956.40887660123542</v>
      </c>
      <c r="L273" s="59">
        <f>'Correctivo Gasolina'!L273*'Propuesta Economica'!$M$12</f>
        <v>1071.1779417933838</v>
      </c>
      <c r="M273" s="59">
        <f>'Correctivo Gasolina'!M273*'Propuesta Economica'!$M$12</f>
        <v>684.00269080000032</v>
      </c>
      <c r="N273" s="59">
        <f>'Correctivo Gasolina'!N273*'Propuesta Economica'!$M$12</f>
        <v>718.20282534000023</v>
      </c>
      <c r="O273" s="59">
        <f>'Correctivo Gasolina'!O273*'Propuesta Economica'!$M$12</f>
        <v>697.68274461600015</v>
      </c>
      <c r="P273" s="59">
        <f>'Correctivo Gasolina'!P273*'Propuesta Economica'!$M$12</f>
        <v>767.45101907760034</v>
      </c>
      <c r="Q273" s="59">
        <f>'Correctivo Gasolina'!Q273*'Propuesta Economica'!$M$12</f>
        <v>782.80003945915234</v>
      </c>
    </row>
    <row r="274" spans="1:17" ht="45.75" thickBot="1" x14ac:dyDescent="0.3">
      <c r="A274" s="133"/>
      <c r="B274" s="3" t="s">
        <v>726</v>
      </c>
      <c r="C274" s="99" t="s">
        <v>204</v>
      </c>
      <c r="D274" s="97">
        <f>'Correctivo Gasolina'!D274*'Propuesta Economica'!$M$12</f>
        <v>539.77914497707206</v>
      </c>
      <c r="E274" s="59">
        <f>'Correctivo Gasolina'!E274*'Propuesta Economica'!$M$12</f>
        <v>466.27515816000005</v>
      </c>
      <c r="F274" s="59">
        <f>'Correctivo Gasolina'!F274*'Propuesta Economica'!$M$12</f>
        <v>558.91922817383454</v>
      </c>
      <c r="G274" s="59">
        <f>'Correctivo Gasolina'!G274*'Propuesta Economica'!$M$12</f>
        <v>543.42982518464657</v>
      </c>
      <c r="H274" s="59">
        <f>'Correctivo Gasolina'!H274*'Propuesta Economica'!$M$12</f>
        <v>599.98764476851193</v>
      </c>
      <c r="I274" s="59">
        <f>'Correctivo Gasolina'!I274*'Propuesta Economica'!$M$12</f>
        <v>599.98764476851193</v>
      </c>
      <c r="J274" s="59">
        <f>'Correctivo Gasolina'!J274*'Propuesta Economica'!$M$12</f>
        <v>561.37031077615495</v>
      </c>
      <c r="K274" s="59">
        <f>'Correctivo Gasolina'!K274*'Propuesta Economica'!$M$12</f>
        <v>617.98727411156744</v>
      </c>
      <c r="L274" s="59">
        <f>'Correctivo Gasolina'!L274*'Propuesta Economica'!$M$12</f>
        <v>692.14574700495575</v>
      </c>
      <c r="M274" s="59">
        <f>'Correctivo Gasolina'!M274*'Propuesta Economica'!$M$12</f>
        <v>441.97096944000015</v>
      </c>
      <c r="N274" s="59">
        <f>'Correctivo Gasolina'!N274*'Propuesta Economica'!$M$12</f>
        <v>464.06951791200009</v>
      </c>
      <c r="O274" s="59">
        <f>'Correctivo Gasolina'!O274*'Propuesta Economica'!$M$12</f>
        <v>450.81038882880011</v>
      </c>
      <c r="P274" s="59">
        <f>'Correctivo Gasolina'!P274*'Propuesta Economica'!$M$12</f>
        <v>495.89142771168014</v>
      </c>
      <c r="Q274" s="59">
        <f>'Correctivo Gasolina'!Q274*'Propuesta Economica'!$M$12</f>
        <v>505.8092562659138</v>
      </c>
    </row>
    <row r="275" spans="1:17" ht="23.25" thickBot="1" x14ac:dyDescent="0.3">
      <c r="A275" s="133"/>
      <c r="B275" s="3" t="s">
        <v>729</v>
      </c>
      <c r="C275" s="100" t="s">
        <v>1408</v>
      </c>
      <c r="D275" s="97">
        <f>'Correctivo Gasolina'!D275*'Propuesta Economica'!$M$12</f>
        <v>5483.4706791321614</v>
      </c>
      <c r="E275" s="59">
        <f>'Correctivo Gasolina'!E275*'Propuesta Economica'!$M$12</f>
        <v>4736.8019780466675</v>
      </c>
      <c r="F275" s="59">
        <f>'Correctivo Gasolina'!F275*'Propuesta Economica'!$M$12</f>
        <v>5677.9096195437169</v>
      </c>
      <c r="G275" s="59">
        <f>'Correctivo Gasolina'!G275*'Propuesta Economica'!$M$12</f>
        <v>5520.5569542567273</v>
      </c>
      <c r="H275" s="59">
        <f>'Correctivo Gasolina'!H275*'Propuesta Economica'!$M$12</f>
        <v>6095.1125817753609</v>
      </c>
      <c r="I275" s="59">
        <f>'Correctivo Gasolina'!I275*'Propuesta Economica'!$M$12</f>
        <v>4669.4583691946673</v>
      </c>
      <c r="J275" s="59">
        <f>'Correctivo Gasolina'!J275*'Propuesta Economica'!$M$12</f>
        <v>5702.8095062974471</v>
      </c>
      <c r="K275" s="59">
        <f>'Correctivo Gasolina'!K275*'Propuesta Economica'!$M$12</f>
        <v>6277.9659592286216</v>
      </c>
      <c r="L275" s="59">
        <f>'Correctivo Gasolina'!L275*'Propuesta Economica'!$M$12</f>
        <v>7031.3218743360549</v>
      </c>
      <c r="M275" s="59">
        <f>'Correctivo Gasolina'!M275*'Propuesta Economica'!$M$12</f>
        <v>4489.8638165333341</v>
      </c>
      <c r="N275" s="59">
        <f>'Correctivo Gasolina'!N275*'Propuesta Economica'!$M$12</f>
        <v>4714.3570073600022</v>
      </c>
      <c r="O275" s="59">
        <f>'Correctivo Gasolina'!O275*'Propuesta Economica'!$M$12</f>
        <v>4579.6610928640011</v>
      </c>
      <c r="P275" s="59">
        <f>'Correctivo Gasolina'!P275*'Propuesta Economica'!$M$12</f>
        <v>5037.6272021504019</v>
      </c>
      <c r="Q275" s="59">
        <f>'Correctivo Gasolina'!Q275*'Propuesta Economica'!$M$12</f>
        <v>5138.3797461934109</v>
      </c>
    </row>
    <row r="276" spans="1:17" ht="45.75" thickBot="1" x14ac:dyDescent="0.3">
      <c r="A276" s="134"/>
      <c r="B276" s="3" t="s">
        <v>728</v>
      </c>
      <c r="C276" s="99" t="s">
        <v>205</v>
      </c>
      <c r="D276" s="97">
        <f>'Correctivo Gasolina'!D276*'Propuesta Economica'!$M$12</f>
        <v>3543.1656695930892</v>
      </c>
      <c r="E276" s="59">
        <f>'Correctivo Gasolina'!E276*'Propuesta Economica'!$M$12</f>
        <v>3060.7028165840002</v>
      </c>
      <c r="F276" s="59">
        <f>'Correctivo Gasolina'!F276*'Propuesta Economica'!$M$12</f>
        <v>3668.8031387820952</v>
      </c>
      <c r="G276" s="59">
        <f>'Correctivo Gasolina'!G276*'Propuesta Economica'!$M$12</f>
        <v>3567.1291089043461</v>
      </c>
      <c r="H276" s="59">
        <f>'Correctivo Gasolina'!H276*'Propuesta Economica'!$M$12</f>
        <v>3938.3804374548477</v>
      </c>
      <c r="I276" s="59">
        <f>'Correctivo Gasolina'!I276*'Propuesta Economica'!$M$12</f>
        <v>3938.3804374548477</v>
      </c>
      <c r="J276" s="59">
        <f>'Correctivo Gasolina'!J276*'Propuesta Economica'!$M$12</f>
        <v>3684.8922963768123</v>
      </c>
      <c r="K276" s="59">
        <f>'Correctivo Gasolina'!K276*'Propuesta Economica'!$M$12</f>
        <v>4056.531850578494</v>
      </c>
      <c r="L276" s="59">
        <f>'Correctivo Gasolina'!L276*'Propuesta Economica'!$M$12</f>
        <v>4543.3156726479137</v>
      </c>
      <c r="M276" s="59">
        <f>'Correctivo Gasolina'!M276*'Propuesta Economica'!$M$12</f>
        <v>2901.1427737600006</v>
      </c>
      <c r="N276" s="59">
        <f>'Correctivo Gasolina'!N276*'Propuesta Economica'!$M$12</f>
        <v>3046.1999124480008</v>
      </c>
      <c r="O276" s="59">
        <f>'Correctivo Gasolina'!O276*'Propuesta Economica'!$M$12</f>
        <v>2959.1656292352004</v>
      </c>
      <c r="P276" s="59">
        <f>'Correctivo Gasolina'!P276*'Propuesta Economica'!$M$12</f>
        <v>3255.0821921587208</v>
      </c>
      <c r="Q276" s="59">
        <f>'Correctivo Gasolina'!Q276*'Propuesta Economica'!$M$12</f>
        <v>3320.1838360018955</v>
      </c>
    </row>
    <row r="277" spans="1:17" ht="45.75" thickBot="1" x14ac:dyDescent="0.3">
      <c r="A277" s="132"/>
      <c r="B277" s="3" t="s">
        <v>731</v>
      </c>
      <c r="C277" s="100" t="s">
        <v>1410</v>
      </c>
      <c r="D277" s="97">
        <f>'Correctivo Gasolina'!D277*'Propuesta Economica'!$M$12</f>
        <v>2064.8694276107044</v>
      </c>
      <c r="E277" s="59">
        <f>'Correctivo Gasolina'!E277*'Propuesta Economica'!$M$12</f>
        <v>1783.6975445466669</v>
      </c>
      <c r="F277" s="59">
        <f>'Correctivo Gasolina'!F277*'Propuesta Economica'!$M$12</f>
        <v>2138.0878411094313</v>
      </c>
      <c r="G277" s="59">
        <f>'Correctivo Gasolina'!G277*'Propuesta Economica'!$M$12</f>
        <v>2078.8347280872986</v>
      </c>
      <c r="H277" s="59">
        <f>'Correctivo Gasolina'!H277*'Propuesta Economica'!$M$12</f>
        <v>2295.1908315747846</v>
      </c>
      <c r="I277" s="59">
        <f>'Correctivo Gasolina'!I277*'Propuesta Economica'!$M$12</f>
        <v>1758.3429171498672</v>
      </c>
      <c r="J277" s="59">
        <f>'Correctivo Gasolina'!J277*'Propuesta Economica'!$M$12</f>
        <v>2147.4642047151328</v>
      </c>
      <c r="K277" s="59">
        <f>'Correctivo Gasolina'!K277*'Propuesta Economica'!$M$12</f>
        <v>2364.0465565220279</v>
      </c>
      <c r="L277" s="59">
        <f>'Correctivo Gasolina'!L277*'Propuesta Economica'!$M$12</f>
        <v>2647.7321433046714</v>
      </c>
      <c r="M277" s="59">
        <f>'Correctivo Gasolina'!M277*'Propuesta Economica'!$M$12</f>
        <v>1690.7143434133341</v>
      </c>
      <c r="N277" s="59">
        <f>'Correctivo Gasolina'!N277*'Propuesta Economica'!$M$12</f>
        <v>1775.2500605840007</v>
      </c>
      <c r="O277" s="59">
        <f>'Correctivo Gasolina'!O277*'Propuesta Economica'!$M$12</f>
        <v>1724.5286302816003</v>
      </c>
      <c r="P277" s="59">
        <f>'Correctivo Gasolina'!P277*'Propuesta Economica'!$M$12</f>
        <v>1896.9814933097607</v>
      </c>
      <c r="Q277" s="59">
        <f>'Correctivo Gasolina'!Q277*'Propuesta Economica'!$M$12</f>
        <v>1934.9211231759557</v>
      </c>
    </row>
    <row r="278" spans="1:17" ht="57" thickBot="1" x14ac:dyDescent="0.3">
      <c r="A278" s="133"/>
      <c r="B278" s="3" t="s">
        <v>730</v>
      </c>
      <c r="C278" s="99" t="s">
        <v>206</v>
      </c>
      <c r="D278" s="97">
        <f>'Correctivo Gasolina'!D278*'Propuesta Economica'!$M$12</f>
        <v>1334.2233224561471</v>
      </c>
      <c r="E278" s="59">
        <f>'Correctivo Gasolina'!E278*'Propuesta Economica'!$M$12</f>
        <v>1152.5430287839999</v>
      </c>
      <c r="F278" s="59">
        <f>'Correctivo Gasolina'!F278*'Propuesta Economica'!$M$12</f>
        <v>1381.5336819476322</v>
      </c>
      <c r="G278" s="59">
        <f>'Correctivo Gasolina'!G278*'Propuesta Economica'!$M$12</f>
        <v>1343.2470550717931</v>
      </c>
      <c r="H278" s="59">
        <f>'Correctivo Gasolina'!H278*'Propuesta Economica'!$M$12</f>
        <v>1483.0463834790914</v>
      </c>
      <c r="I278" s="59">
        <f>'Correctivo Gasolina'!I278*'Propuesta Economica'!$M$12</f>
        <v>1483.0463834790914</v>
      </c>
      <c r="J278" s="59">
        <f>'Correctivo Gasolina'!J278*'Propuesta Economica'!$M$12</f>
        <v>1387.5922553543935</v>
      </c>
      <c r="K278" s="59">
        <f>'Correctivo Gasolina'!K278*'Propuesta Economica'!$M$12</f>
        <v>1527.537774983464</v>
      </c>
      <c r="L278" s="59">
        <f>'Correctivo Gasolina'!L278*'Propuesta Economica'!$M$12</f>
        <v>1710.8423079814795</v>
      </c>
      <c r="M278" s="59">
        <f>'Correctivo Gasolina'!M278*'Propuesta Economica'!$M$12</f>
        <v>1092.4615757440004</v>
      </c>
      <c r="N278" s="59">
        <f>'Correctivo Gasolina'!N278*'Propuesta Economica'!$M$12</f>
        <v>1147.0846545312002</v>
      </c>
      <c r="O278" s="59">
        <f>'Correctivo Gasolina'!O278*'Propuesta Economica'!$M$12</f>
        <v>1114.3108072588805</v>
      </c>
      <c r="P278" s="59">
        <f>'Correctivo Gasolina'!P278*'Propuesta Economica'!$M$12</f>
        <v>1225.7418879847685</v>
      </c>
      <c r="Q278" s="59">
        <f>'Correctivo Gasolina'!Q278*'Propuesta Economica'!$M$12</f>
        <v>1250.2567257444639</v>
      </c>
    </row>
    <row r="279" spans="1:17" ht="34.5" thickBot="1" x14ac:dyDescent="0.3">
      <c r="A279" s="133"/>
      <c r="B279" s="3" t="s">
        <v>733</v>
      </c>
      <c r="C279" s="100" t="s">
        <v>1411</v>
      </c>
      <c r="D279" s="97">
        <f>'Correctivo Gasolina'!D279*'Propuesta Economica'!$M$12</f>
        <v>1119.1849335338104</v>
      </c>
      <c r="E279" s="59">
        <f>'Correctivo Gasolina'!E279*'Propuesta Economica'!$M$12</f>
        <v>966.78613000666667</v>
      </c>
      <c r="F279" s="59">
        <f>'Correctivo Gasolina'!F279*'Propuesta Economica'!$M$12</f>
        <v>1158.8702250826532</v>
      </c>
      <c r="G279" s="59">
        <f>'Correctivo Gasolina'!G279*'Propuesta Economica'!$M$12</f>
        <v>1126.754300234039</v>
      </c>
      <c r="H279" s="59">
        <f>'Correctivo Gasolina'!H279*'Propuesta Economica'!$M$12</f>
        <v>1244.0220015537604</v>
      </c>
      <c r="I279" s="59">
        <f>'Correctivo Gasolina'!I279*'Propuesta Economica'!$M$12</f>
        <v>953.04374918133351</v>
      </c>
      <c r="J279" s="59">
        <f>'Correctivo Gasolina'!J279*'Propuesta Economica'!$M$12</f>
        <v>1163.9523308751629</v>
      </c>
      <c r="K279" s="59">
        <f>'Correctivo Gasolina'!K279*'Propuesta Economica'!$M$12</f>
        <v>1281.342661600373</v>
      </c>
      <c r="L279" s="59">
        <f>'Correctivo Gasolina'!L279*'Propuesta Economica'!$M$12</f>
        <v>1435.103780992418</v>
      </c>
      <c r="M279" s="59">
        <f>'Correctivo Gasolina'!M279*'Propuesta Economica'!$M$12</f>
        <v>916.38822036666681</v>
      </c>
      <c r="N279" s="59">
        <f>'Correctivo Gasolina'!N279*'Propuesta Economica'!$M$12</f>
        <v>962.20763138500024</v>
      </c>
      <c r="O279" s="59">
        <f>'Correctivo Gasolina'!O279*'Propuesta Economica'!$M$12</f>
        <v>934.71598477400005</v>
      </c>
      <c r="P279" s="59">
        <f>'Correctivo Gasolina'!P279*'Propuesta Economica'!$M$12</f>
        <v>1028.1875832514004</v>
      </c>
      <c r="Q279" s="59">
        <f>'Correctivo Gasolina'!Q279*'Propuesta Economica'!$M$12</f>
        <v>1048.7513349164283</v>
      </c>
    </row>
    <row r="280" spans="1:17" ht="45.75" thickBot="1" x14ac:dyDescent="0.3">
      <c r="A280" s="133"/>
      <c r="B280" s="3" t="s">
        <v>732</v>
      </c>
      <c r="C280" s="99" t="s">
        <v>207</v>
      </c>
      <c r="D280" s="97">
        <f>'Correctivo Gasolina'!D280*'Propuesta Economica'!$M$12</f>
        <v>723.16564936030818</v>
      </c>
      <c r="E280" s="59">
        <f>'Correctivo Gasolina'!E280*'Propuesta Economica'!$M$12</f>
        <v>624.69257631200014</v>
      </c>
      <c r="F280" s="59">
        <f>'Correctivo Gasolina'!F280*'Propuesta Economica'!$M$12</f>
        <v>748.80845313032967</v>
      </c>
      <c r="G280" s="59">
        <f>'Correctivo Gasolina'!G280*'Propuesta Economica'!$M$12</f>
        <v>728.05662476660973</v>
      </c>
      <c r="H280" s="59">
        <f>'Correctivo Gasolina'!H280*'Propuesta Economica'!$M$12</f>
        <v>803.82960100396815</v>
      </c>
      <c r="I280" s="59">
        <f>'Correctivo Gasolina'!I280*'Propuesta Economica'!$M$12</f>
        <v>803.82960100396815</v>
      </c>
      <c r="J280" s="59">
        <f>'Correctivo Gasolina'!J280*'Propuesta Economica'!$M$12</f>
        <v>752.09227533472051</v>
      </c>
      <c r="K280" s="59">
        <f>'Correctivo Gasolina'!K280*'Propuesta Economica'!$M$12</f>
        <v>827.94448903408704</v>
      </c>
      <c r="L280" s="59">
        <f>'Correctivo Gasolina'!L280*'Propuesta Economica'!$M$12</f>
        <v>927.2978277181777</v>
      </c>
      <c r="M280" s="59">
        <f>'Correctivo Gasolina'!M280*'Propuesta Economica'!$M$12</f>
        <v>592.12777316000006</v>
      </c>
      <c r="N280" s="59">
        <f>'Correctivo Gasolina'!N280*'Propuesta Economica'!$M$12</f>
        <v>621.73416181799996</v>
      </c>
      <c r="O280" s="59">
        <f>'Correctivo Gasolina'!O280*'Propuesta Economica'!$M$12</f>
        <v>603.97032862320009</v>
      </c>
      <c r="P280" s="59">
        <f>'Correctivo Gasolina'!P280*'Propuesta Economica'!$M$12</f>
        <v>664.36736148552006</v>
      </c>
      <c r="Q280" s="59">
        <f>'Correctivo Gasolina'!Q280*'Propuesta Economica'!$M$12</f>
        <v>677.65470871523041</v>
      </c>
    </row>
    <row r="281" spans="1:17" ht="23.25" thickBot="1" x14ac:dyDescent="0.3">
      <c r="A281" s="133"/>
      <c r="B281" s="3" t="s">
        <v>735</v>
      </c>
      <c r="C281" s="100" t="s">
        <v>1360</v>
      </c>
      <c r="D281" s="97">
        <f>'Correctivo Gasolina'!D281*'Propuesta Economica'!$M$12</f>
        <v>5488.8256309672515</v>
      </c>
      <c r="E281" s="59">
        <f>'Correctivo Gasolina'!E281*'Propuesta Economica'!$M$12</f>
        <v>4741.4257724600002</v>
      </c>
      <c r="F281" s="59">
        <f>'Correctivo Gasolina'!F281*'Propuesta Economica'!$M$12</f>
        <v>5683.4544531565552</v>
      </c>
      <c r="G281" s="59">
        <f>'Correctivo Gasolina'!G281*'Propuesta Economica'!$M$12</f>
        <v>5525.9481231573691</v>
      </c>
      <c r="H281" s="59">
        <f>'Correctivo Gasolina'!H281*'Propuesta Economica'!$M$12</f>
        <v>6101.0648401560029</v>
      </c>
      <c r="I281" s="59">
        <f>'Correctivo Gasolina'!I281*'Propuesta Economica'!$M$12</f>
        <v>4674.0183871333356</v>
      </c>
      <c r="J281" s="59">
        <f>'Correctivo Gasolina'!J281*'Propuesta Economica'!$M$12</f>
        <v>5708.3786562059404</v>
      </c>
      <c r="K281" s="59">
        <f>'Correctivo Gasolina'!K281*'Propuesta Economica'!$M$12</f>
        <v>6284.0967853606817</v>
      </c>
      <c r="L281" s="59">
        <f>'Correctivo Gasolina'!L281*'Propuesta Economica'!$M$12</f>
        <v>7038.1883996039651</v>
      </c>
      <c r="M281" s="59">
        <f>'Correctivo Gasolina'!M281*'Propuesta Economica'!$M$12</f>
        <v>4494.2484491666692</v>
      </c>
      <c r="N281" s="59">
        <f>'Correctivo Gasolina'!N281*'Propuesta Economica'!$M$12</f>
        <v>4718.9608716250032</v>
      </c>
      <c r="O281" s="59">
        <f>'Correctivo Gasolina'!O281*'Propuesta Economica'!$M$12</f>
        <v>4584.1334181500024</v>
      </c>
      <c r="P281" s="59">
        <f>'Correctivo Gasolina'!P281*'Propuesta Economica'!$M$12</f>
        <v>5042.5467599650028</v>
      </c>
      <c r="Q281" s="59">
        <f>'Correctivo Gasolina'!Q281*'Propuesta Economica'!$M$12</f>
        <v>5143.3976951643026</v>
      </c>
    </row>
    <row r="282" spans="1:17" ht="34.5" thickBot="1" x14ac:dyDescent="0.3">
      <c r="A282" s="133"/>
      <c r="B282" s="3" t="s">
        <v>734</v>
      </c>
      <c r="C282" s="99" t="s">
        <v>151</v>
      </c>
      <c r="D282" s="97">
        <f>'Correctivo Gasolina'!D282*'Propuesta Economica'!$M$12</f>
        <v>3546.6257923173002</v>
      </c>
      <c r="E282" s="59">
        <f>'Correctivo Gasolina'!E282*'Propuesta Economica'!$M$12</f>
        <v>3063.6904991280003</v>
      </c>
      <c r="F282" s="59">
        <f>'Correctivo Gasolina'!F282*'Propuesta Economica'!$M$12</f>
        <v>3672.3859543473118</v>
      </c>
      <c r="G282" s="59">
        <f>'Correctivo Gasolina'!G282*'Propuesta Economica'!$M$12</f>
        <v>3570.6126334247606</v>
      </c>
      <c r="H282" s="59">
        <f>'Correctivo Gasolina'!H282*'Propuesta Economica'!$M$12</f>
        <v>3942.2265121008008</v>
      </c>
      <c r="I282" s="59">
        <f>'Correctivo Gasolina'!I282*'Propuesta Economica'!$M$12</f>
        <v>3942.2265121008008</v>
      </c>
      <c r="J282" s="59">
        <f>'Correctivo Gasolina'!J282*'Propuesta Economica'!$M$12</f>
        <v>3688.4908240099935</v>
      </c>
      <c r="K282" s="59">
        <f>'Correctivo Gasolina'!K282*'Propuesta Economica'!$M$12</f>
        <v>4060.4933074638247</v>
      </c>
      <c r="L282" s="59">
        <f>'Correctivo Gasolina'!L282*'Propuesta Economica'!$M$12</f>
        <v>4547.7525043594842</v>
      </c>
      <c r="M282" s="59">
        <f>'Correctivo Gasolina'!M282*'Propuesta Economica'!$M$12</f>
        <v>2903.9759210000011</v>
      </c>
      <c r="N282" s="59">
        <f>'Correctivo Gasolina'!N282*'Propuesta Economica'!$M$12</f>
        <v>3049.1747170500007</v>
      </c>
      <c r="O282" s="59">
        <f>'Correctivo Gasolina'!O282*'Propuesta Economica'!$M$12</f>
        <v>2962.0554394200012</v>
      </c>
      <c r="P282" s="59">
        <f>'Correctivo Gasolina'!P282*'Propuesta Economica'!$M$12</f>
        <v>3258.2609833620013</v>
      </c>
      <c r="Q282" s="59">
        <f>'Correctivo Gasolina'!Q282*'Propuesta Economica'!$M$12</f>
        <v>3323.4262030292412</v>
      </c>
    </row>
    <row r="283" spans="1:17" ht="23.25" thickBot="1" x14ac:dyDescent="0.3">
      <c r="A283" s="133"/>
      <c r="B283" s="3" t="s">
        <v>737</v>
      </c>
      <c r="C283" s="100" t="s">
        <v>1412</v>
      </c>
      <c r="D283" s="97">
        <f>'Correctivo Gasolina'!D283*'Propuesta Economica'!$M$12</f>
        <v>5140.753761686402</v>
      </c>
      <c r="E283" s="59">
        <f>'Correctivo Gasolina'!E283*'Propuesta Economica'!$M$12</f>
        <v>4440.7559310400002</v>
      </c>
      <c r="F283" s="59">
        <f>'Correctivo Gasolina'!F283*'Propuesta Economica'!$M$12</f>
        <v>5323.0402683222346</v>
      </c>
      <c r="G283" s="59">
        <f>'Correctivo Gasolina'!G283*'Propuesta Economica'!$M$12</f>
        <v>5175.522144615682</v>
      </c>
      <c r="H283" s="59">
        <f>'Correctivo Gasolina'!H283*'Propuesta Economica'!$M$12</f>
        <v>5714.1680454144007</v>
      </c>
      <c r="I283" s="59">
        <f>'Correctivo Gasolina'!I283*'Propuesta Economica'!$M$12</f>
        <v>4377.6172211200019</v>
      </c>
      <c r="J283" s="59">
        <f>'Correctivo Gasolina'!J283*'Propuesta Economica'!$M$12</f>
        <v>5346.3839121538576</v>
      </c>
      <c r="K283" s="59">
        <f>'Correctivo Gasolina'!K283*'Propuesta Economica'!$M$12</f>
        <v>5885.5930867768338</v>
      </c>
      <c r="L283" s="59">
        <f>'Correctivo Gasolina'!L283*'Propuesta Economica'!$M$12</f>
        <v>6591.8642571900536</v>
      </c>
      <c r="M283" s="59">
        <f>'Correctivo Gasolina'!M283*'Propuesta Economica'!$M$12</f>
        <v>4209.2473280000013</v>
      </c>
      <c r="N283" s="59">
        <f>'Correctivo Gasolina'!N283*'Propuesta Economica'!$M$12</f>
        <v>4419.7096944000014</v>
      </c>
      <c r="O283" s="59">
        <f>'Correctivo Gasolina'!O283*'Propuesta Economica'!$M$12</f>
        <v>4293.4322745600011</v>
      </c>
      <c r="P283" s="59">
        <f>'Correctivo Gasolina'!P283*'Propuesta Economica'!$M$12</f>
        <v>4722.7755020160021</v>
      </c>
      <c r="Q283" s="59">
        <f>'Correctivo Gasolina'!Q283*'Propuesta Economica'!$M$12</f>
        <v>4817.2310120563225</v>
      </c>
    </row>
    <row r="284" spans="1:17" ht="34.5" thickBot="1" x14ac:dyDescent="0.3">
      <c r="A284" s="133"/>
      <c r="B284" s="3" t="s">
        <v>736</v>
      </c>
      <c r="C284" s="99" t="s">
        <v>208</v>
      </c>
      <c r="D284" s="97">
        <f>'Correctivo Gasolina'!D284*'Propuesta Economica'!$M$12</f>
        <v>3321.7178152435208</v>
      </c>
      <c r="E284" s="59">
        <f>'Correctivo Gasolina'!E284*'Propuesta Economica'!$M$12</f>
        <v>2869.4115246720007</v>
      </c>
      <c r="F284" s="59">
        <f>'Correctivo Gasolina'!F284*'Propuesta Economica'!$M$12</f>
        <v>3439.5029426082133</v>
      </c>
      <c r="G284" s="59">
        <f>'Correctivo Gasolina'!G284*'Propuesta Economica'!$M$12</f>
        <v>3344.1835395978255</v>
      </c>
      <c r="H284" s="59">
        <f>'Correctivo Gasolina'!H284*'Propuesta Economica'!$M$12</f>
        <v>3692.231660113921</v>
      </c>
      <c r="I284" s="59">
        <f>'Correctivo Gasolina'!I284*'Propuesta Economica'!$M$12</f>
        <v>3692.231660113921</v>
      </c>
      <c r="J284" s="59">
        <f>'Correctivo Gasolina'!J284*'Propuesta Economica'!$M$12</f>
        <v>3454.5865278532619</v>
      </c>
      <c r="K284" s="59">
        <f>'Correctivo Gasolina'!K284*'Propuesta Economica'!$M$12</f>
        <v>3802.9986099173379</v>
      </c>
      <c r="L284" s="59">
        <f>'Correctivo Gasolina'!L284*'Propuesta Economica'!$M$12</f>
        <v>4259.3584431074187</v>
      </c>
      <c r="M284" s="59">
        <f>'Correctivo Gasolina'!M284*'Propuesta Economica'!$M$12</f>
        <v>2719.8213504000005</v>
      </c>
      <c r="N284" s="59">
        <f>'Correctivo Gasolina'!N284*'Propuesta Economica'!$M$12</f>
        <v>2855.8124179200008</v>
      </c>
      <c r="O284" s="59">
        <f>'Correctivo Gasolina'!O284*'Propuesta Economica'!$M$12</f>
        <v>2774.217777408001</v>
      </c>
      <c r="P284" s="59">
        <f>'Correctivo Gasolina'!P284*'Propuesta Economica'!$M$12</f>
        <v>3051.6395551488008</v>
      </c>
      <c r="Q284" s="59">
        <f>'Correctivo Gasolina'!Q284*'Propuesta Economica'!$M$12</f>
        <v>3112.6723462517771</v>
      </c>
    </row>
    <row r="285" spans="1:17" ht="23.25" thickBot="1" x14ac:dyDescent="0.3">
      <c r="A285" s="133"/>
      <c r="B285" s="3" t="s">
        <v>739</v>
      </c>
      <c r="C285" s="100" t="s">
        <v>1413</v>
      </c>
      <c r="D285" s="97">
        <f>'Correctivo Gasolina'!D285*'Propuesta Economica'!$M$12</f>
        <v>5140.753761686402</v>
      </c>
      <c r="E285" s="59">
        <f>'Correctivo Gasolina'!E285*'Propuesta Economica'!$M$12</f>
        <v>4440.7559310400002</v>
      </c>
      <c r="F285" s="59">
        <f>'Correctivo Gasolina'!F285*'Propuesta Economica'!$M$12</f>
        <v>5323.0402683222346</v>
      </c>
      <c r="G285" s="59">
        <f>'Correctivo Gasolina'!G285*'Propuesta Economica'!$M$12</f>
        <v>5175.522144615682</v>
      </c>
      <c r="H285" s="59">
        <f>'Correctivo Gasolina'!H285*'Propuesta Economica'!$M$12</f>
        <v>5714.1680454144007</v>
      </c>
      <c r="I285" s="59">
        <f>'Correctivo Gasolina'!I285*'Propuesta Economica'!$M$12</f>
        <v>4377.6172211200019</v>
      </c>
      <c r="J285" s="59">
        <f>'Correctivo Gasolina'!J285*'Propuesta Economica'!$M$12</f>
        <v>5346.3839121538576</v>
      </c>
      <c r="K285" s="59">
        <f>'Correctivo Gasolina'!K285*'Propuesta Economica'!$M$12</f>
        <v>5885.5930867768338</v>
      </c>
      <c r="L285" s="59">
        <f>'Correctivo Gasolina'!L285*'Propuesta Economica'!$M$12</f>
        <v>6591.8642571900536</v>
      </c>
      <c r="M285" s="59">
        <f>'Correctivo Gasolina'!M285*'Propuesta Economica'!$M$12</f>
        <v>4209.2473280000013</v>
      </c>
      <c r="N285" s="59">
        <f>'Correctivo Gasolina'!N285*'Propuesta Economica'!$M$12</f>
        <v>4419.7096944000014</v>
      </c>
      <c r="O285" s="59">
        <f>'Correctivo Gasolina'!O285*'Propuesta Economica'!$M$12</f>
        <v>4293.4322745600011</v>
      </c>
      <c r="P285" s="59">
        <f>'Correctivo Gasolina'!P285*'Propuesta Economica'!$M$12</f>
        <v>4722.7755020160021</v>
      </c>
      <c r="Q285" s="59">
        <f>'Correctivo Gasolina'!Q285*'Propuesta Economica'!$M$12</f>
        <v>4817.2310120563225</v>
      </c>
    </row>
    <row r="286" spans="1:17" ht="34.5" thickBot="1" x14ac:dyDescent="0.3">
      <c r="A286" s="133"/>
      <c r="B286" s="3" t="s">
        <v>738</v>
      </c>
      <c r="C286" s="99" t="s">
        <v>209</v>
      </c>
      <c r="D286" s="97">
        <f>'Correctivo Gasolina'!D286*'Propuesta Economica'!$M$12</f>
        <v>3321.7178152435208</v>
      </c>
      <c r="E286" s="59">
        <f>'Correctivo Gasolina'!E286*'Propuesta Economica'!$M$12</f>
        <v>2869.4115246720007</v>
      </c>
      <c r="F286" s="59">
        <f>'Correctivo Gasolina'!F286*'Propuesta Economica'!$M$12</f>
        <v>3439.5029426082133</v>
      </c>
      <c r="G286" s="59">
        <f>'Correctivo Gasolina'!G286*'Propuesta Economica'!$M$12</f>
        <v>3344.1835395978255</v>
      </c>
      <c r="H286" s="59">
        <f>'Correctivo Gasolina'!H286*'Propuesta Economica'!$M$12</f>
        <v>3692.231660113921</v>
      </c>
      <c r="I286" s="59">
        <f>'Correctivo Gasolina'!I286*'Propuesta Economica'!$M$12</f>
        <v>3692.231660113921</v>
      </c>
      <c r="J286" s="59">
        <f>'Correctivo Gasolina'!J286*'Propuesta Economica'!$M$12</f>
        <v>3454.5865278532619</v>
      </c>
      <c r="K286" s="59">
        <f>'Correctivo Gasolina'!K286*'Propuesta Economica'!$M$12</f>
        <v>3802.9986099173379</v>
      </c>
      <c r="L286" s="59">
        <f>'Correctivo Gasolina'!L286*'Propuesta Economica'!$M$12</f>
        <v>4259.3584431074187</v>
      </c>
      <c r="M286" s="59">
        <f>'Correctivo Gasolina'!M286*'Propuesta Economica'!$M$12</f>
        <v>2719.8213504000005</v>
      </c>
      <c r="N286" s="59">
        <f>'Correctivo Gasolina'!N286*'Propuesta Economica'!$M$12</f>
        <v>2855.8124179200008</v>
      </c>
      <c r="O286" s="59">
        <f>'Correctivo Gasolina'!O286*'Propuesta Economica'!$M$12</f>
        <v>2774.217777408001</v>
      </c>
      <c r="P286" s="59">
        <f>'Correctivo Gasolina'!P286*'Propuesta Economica'!$M$12</f>
        <v>3051.6395551488008</v>
      </c>
      <c r="Q286" s="59">
        <f>'Correctivo Gasolina'!Q286*'Propuesta Economica'!$M$12</f>
        <v>3112.6723462517771</v>
      </c>
    </row>
    <row r="287" spans="1:17" ht="15.75" thickBot="1" x14ac:dyDescent="0.3">
      <c r="A287" s="133"/>
      <c r="B287" s="3" t="s">
        <v>741</v>
      </c>
      <c r="C287" s="100" t="s">
        <v>1414</v>
      </c>
      <c r="D287" s="97">
        <f>'Correctivo Gasolina'!D287*'Propuesta Economica'!$M$12</f>
        <v>1017.4408486671003</v>
      </c>
      <c r="E287" s="59">
        <f>'Correctivo Gasolina'!E287*'Propuesta Economica'!$M$12</f>
        <v>878.89779951999992</v>
      </c>
      <c r="F287" s="59">
        <f>'Correctivo Gasolina'!F287*'Propuesta Economica'!$M$12</f>
        <v>1053.5183864387755</v>
      </c>
      <c r="G287" s="59">
        <f>'Correctivo Gasolina'!G287*'Propuesta Economica'!$M$12</f>
        <v>1024.3220911218536</v>
      </c>
      <c r="H287" s="59">
        <f>'Correctivo Gasolina'!H287*'Propuesta Economica'!$M$12</f>
        <v>1130.9290923216001</v>
      </c>
      <c r="I287" s="59">
        <f>'Correctivo Gasolina'!I287*'Propuesta Economica'!$M$12</f>
        <v>866.40340834666677</v>
      </c>
      <c r="J287" s="59">
        <f>'Correctivo Gasolina'!J287*'Propuesta Economica'!$M$12</f>
        <v>1058.1384826137844</v>
      </c>
      <c r="K287" s="59">
        <f>'Correctivo Gasolina'!K287*'Propuesta Economica'!$M$12</f>
        <v>1164.856965091248</v>
      </c>
      <c r="L287" s="59">
        <f>'Correctivo Gasolina'!L287*'Propuesta Economica'!$M$12</f>
        <v>1304.639800902198</v>
      </c>
      <c r="M287" s="59">
        <f>'Correctivo Gasolina'!M287*'Propuesta Economica'!$M$12</f>
        <v>833.08020033333344</v>
      </c>
      <c r="N287" s="59">
        <f>'Correctivo Gasolina'!N287*'Propuesta Economica'!$M$12</f>
        <v>874.73421035000013</v>
      </c>
      <c r="O287" s="59">
        <f>'Correctivo Gasolina'!O287*'Propuesta Economica'!$M$12</f>
        <v>849.74180434000016</v>
      </c>
      <c r="P287" s="59">
        <f>'Correctivo Gasolina'!P287*'Propuesta Economica'!$M$12</f>
        <v>934.71598477400005</v>
      </c>
      <c r="Q287" s="59">
        <f>'Correctivo Gasolina'!Q287*'Propuesta Economica'!$M$12</f>
        <v>953.41030446948014</v>
      </c>
    </row>
    <row r="288" spans="1:17" ht="23.25" thickBot="1" x14ac:dyDescent="0.3">
      <c r="A288" s="133"/>
      <c r="B288" s="3" t="s">
        <v>740</v>
      </c>
      <c r="C288" s="99" t="s">
        <v>210</v>
      </c>
      <c r="D288" s="97">
        <f>'Correctivo Gasolina'!D288*'Propuesta Economica'!$M$12</f>
        <v>657.42331760028026</v>
      </c>
      <c r="E288" s="59">
        <f>'Correctivo Gasolina'!E288*'Propuesta Economica'!$M$12</f>
        <v>567.90319353600023</v>
      </c>
      <c r="F288" s="59">
        <f>'Correctivo Gasolina'!F288*'Propuesta Economica'!$M$12</f>
        <v>680.73495739120881</v>
      </c>
      <c r="G288" s="59">
        <f>'Correctivo Gasolina'!G288*'Propuesta Economica'!$M$12</f>
        <v>661.86965887873623</v>
      </c>
      <c r="H288" s="59">
        <f>'Correctivo Gasolina'!H288*'Propuesta Economica'!$M$12</f>
        <v>730.75418273088007</v>
      </c>
      <c r="I288" s="59">
        <f>'Correctivo Gasolina'!I288*'Propuesta Economica'!$M$12</f>
        <v>730.75418273088007</v>
      </c>
      <c r="J288" s="59">
        <f>'Correctivo Gasolina'!J288*'Propuesta Economica'!$M$12</f>
        <v>683.72025030429143</v>
      </c>
      <c r="K288" s="59">
        <f>'Correctivo Gasolina'!K288*'Propuesta Economica'!$M$12</f>
        <v>752.67680821280635</v>
      </c>
      <c r="L288" s="59">
        <f>'Correctivo Gasolina'!L288*'Propuesta Economica'!$M$12</f>
        <v>842.99802519834304</v>
      </c>
      <c r="M288" s="59">
        <f>'Correctivo Gasolina'!M288*'Propuesta Economica'!$M$12</f>
        <v>538.29797559999997</v>
      </c>
      <c r="N288" s="59">
        <f>'Correctivo Gasolina'!N288*'Propuesta Economica'!$M$12</f>
        <v>565.21287438000002</v>
      </c>
      <c r="O288" s="59">
        <f>'Correctivo Gasolina'!O288*'Propuesta Economica'!$M$12</f>
        <v>549.06393511199997</v>
      </c>
      <c r="P288" s="59">
        <f>'Correctivo Gasolina'!P288*'Propuesta Economica'!$M$12</f>
        <v>603.97032862320009</v>
      </c>
      <c r="Q288" s="59">
        <f>'Correctivo Gasolina'!Q288*'Propuesta Economica'!$M$12</f>
        <v>616.04973519566408</v>
      </c>
    </row>
    <row r="289" spans="1:17" ht="15.75" thickBot="1" x14ac:dyDescent="0.3">
      <c r="A289" s="133"/>
      <c r="B289" s="3" t="s">
        <v>743</v>
      </c>
      <c r="C289" s="100" t="s">
        <v>1415</v>
      </c>
      <c r="D289" s="97">
        <f>'Correctivo Gasolina'!D289*'Propuesta Economica'!$M$12</f>
        <v>1670.7449725480803</v>
      </c>
      <c r="E289" s="59">
        <f>'Correctivo Gasolina'!E289*'Propuesta Economica'!$M$12</f>
        <v>1443.2398797266669</v>
      </c>
      <c r="F289" s="59">
        <f>'Correctivo Gasolina'!F289*'Propuesta Economica'!$M$12</f>
        <v>1729.988087204727</v>
      </c>
      <c r="G289" s="59">
        <f>'Correctivo Gasolina'!G289*'Propuesta Economica'!$M$12</f>
        <v>1682.0446970000967</v>
      </c>
      <c r="H289" s="59">
        <f>'Correctivo Gasolina'!H289*'Propuesta Economica'!$M$12</f>
        <v>1857.1046147596805</v>
      </c>
      <c r="I289" s="59">
        <f>'Correctivo Gasolina'!I289*'Propuesta Economica'!$M$12</f>
        <v>1422.7255968640004</v>
      </c>
      <c r="J289" s="59">
        <f>'Correctivo Gasolina'!J289*'Propuesta Economica'!$M$12</f>
        <v>1737.5747714500037</v>
      </c>
      <c r="K289" s="59">
        <f>'Correctivo Gasolina'!K289*'Propuesta Economica'!$M$12</f>
        <v>1912.8177532024708</v>
      </c>
      <c r="L289" s="59">
        <f>'Correctivo Gasolina'!L289*'Propuesta Economica'!$M$12</f>
        <v>2142.3558835867675</v>
      </c>
      <c r="M289" s="59">
        <f>'Correctivo Gasolina'!M289*'Propuesta Economica'!$M$12</f>
        <v>1368.0053816000006</v>
      </c>
      <c r="N289" s="59">
        <f>'Correctivo Gasolina'!N289*'Propuesta Economica'!$M$12</f>
        <v>1436.4056506800005</v>
      </c>
      <c r="O289" s="59">
        <f>'Correctivo Gasolina'!O289*'Propuesta Economica'!$M$12</f>
        <v>1395.3654892320003</v>
      </c>
      <c r="P289" s="59">
        <f>'Correctivo Gasolina'!P289*'Propuesta Economica'!$M$12</f>
        <v>1534.9020381552007</v>
      </c>
      <c r="Q289" s="59">
        <f>'Correctivo Gasolina'!Q289*'Propuesta Economica'!$M$12</f>
        <v>1565.6000789183047</v>
      </c>
    </row>
    <row r="290" spans="1:17" ht="23.25" thickBot="1" x14ac:dyDescent="0.3">
      <c r="A290" s="133"/>
      <c r="B290" s="3" t="s">
        <v>742</v>
      </c>
      <c r="C290" s="99" t="s">
        <v>211</v>
      </c>
      <c r="D290" s="97">
        <f>'Correctivo Gasolina'!D290*'Propuesta Economica'!$M$12</f>
        <v>1079.5582899541441</v>
      </c>
      <c r="E290" s="59">
        <f>'Correctivo Gasolina'!E290*'Propuesta Economica'!$M$12</f>
        <v>932.55499920800003</v>
      </c>
      <c r="F290" s="59">
        <f>'Correctivo Gasolina'!F290*'Propuesta Economica'!$M$12</f>
        <v>1117.8384563476691</v>
      </c>
      <c r="G290" s="59">
        <f>'Correctivo Gasolina'!G290*'Propuesta Economica'!$M$12</f>
        <v>1086.8596503692931</v>
      </c>
      <c r="H290" s="59">
        <f>'Correctivo Gasolina'!H290*'Propuesta Economica'!$M$12</f>
        <v>1199.9752895370239</v>
      </c>
      <c r="I290" s="59">
        <f>'Correctivo Gasolina'!I290*'Propuesta Economica'!$M$12</f>
        <v>1199.9752895370239</v>
      </c>
      <c r="J290" s="59">
        <f>'Correctivo Gasolina'!J290*'Propuesta Economica'!$M$12</f>
        <v>1122.7406215523099</v>
      </c>
      <c r="K290" s="59">
        <f>'Correctivo Gasolina'!K290*'Propuesta Economica'!$M$12</f>
        <v>1235.9745482231349</v>
      </c>
      <c r="L290" s="59">
        <f>'Correctivo Gasolina'!L290*'Propuesta Economica'!$M$12</f>
        <v>1384.2914940099115</v>
      </c>
      <c r="M290" s="59">
        <f>'Correctivo Gasolina'!M290*'Propuesta Economica'!$M$12</f>
        <v>883.94193888000029</v>
      </c>
      <c r="N290" s="59">
        <f>'Correctivo Gasolina'!N290*'Propuesta Economica'!$M$12</f>
        <v>928.13903582400019</v>
      </c>
      <c r="O290" s="59">
        <f>'Correctivo Gasolina'!O290*'Propuesta Economica'!$M$12</f>
        <v>901.62077765760023</v>
      </c>
      <c r="P290" s="59">
        <f>'Correctivo Gasolina'!P290*'Propuesta Economica'!$M$12</f>
        <v>991.78285542336027</v>
      </c>
      <c r="Q290" s="59">
        <f>'Correctivo Gasolina'!Q290*'Propuesta Economica'!$M$12</f>
        <v>1011.6185125318276</v>
      </c>
    </row>
    <row r="291" spans="1:17" ht="23.25" thickBot="1" x14ac:dyDescent="0.3">
      <c r="A291" s="133"/>
      <c r="B291" s="3" t="s">
        <v>745</v>
      </c>
      <c r="C291" s="100" t="s">
        <v>1416</v>
      </c>
      <c r="D291" s="97">
        <f>'Correctivo Gasolina'!D291*'Propuesta Economica'!$M$12</f>
        <v>5504.89048647252</v>
      </c>
      <c r="E291" s="59">
        <f>'Correctivo Gasolina'!E291*'Propuesta Economica'!$M$12</f>
        <v>4755.3044030266683</v>
      </c>
      <c r="F291" s="59">
        <f>'Correctivo Gasolina'!F291*'Propuesta Economica'!$M$12</f>
        <v>5700.0889539950595</v>
      </c>
      <c r="G291" s="59">
        <f>'Correctivo Gasolina'!G291*'Propuesta Economica'!$M$12</f>
        <v>5542.1216298592917</v>
      </c>
      <c r="H291" s="59">
        <f>'Correctivo Gasolina'!H291*'Propuesta Economica'!$M$12</f>
        <v>6118.9216152979207</v>
      </c>
      <c r="I291" s="59">
        <f>'Correctivo Gasolina'!I291*'Propuesta Economica'!$M$12</f>
        <v>4687.6984409493352</v>
      </c>
      <c r="J291" s="59">
        <f>'Correctivo Gasolina'!J291*'Propuesta Economica'!$M$12</f>
        <v>5725.086105931422</v>
      </c>
      <c r="K291" s="59">
        <f>'Correctivo Gasolina'!K291*'Propuesta Economica'!$M$12</f>
        <v>6302.4892637568591</v>
      </c>
      <c r="L291" s="59">
        <f>'Correctivo Gasolina'!L291*'Propuesta Economica'!$M$12</f>
        <v>7058.787975407683</v>
      </c>
      <c r="M291" s="59">
        <f>'Correctivo Gasolina'!M291*'Propuesta Economica'!$M$12</f>
        <v>4507.402347066668</v>
      </c>
      <c r="N291" s="59">
        <f>'Correctivo Gasolina'!N291*'Propuesta Economica'!$M$12</f>
        <v>4732.7724644200025</v>
      </c>
      <c r="O291" s="59">
        <f>'Correctivo Gasolina'!O291*'Propuesta Economica'!$M$12</f>
        <v>4597.5503940080016</v>
      </c>
      <c r="P291" s="59">
        <f>'Correctivo Gasolina'!P291*'Propuesta Economica'!$M$12</f>
        <v>5057.3054334088019</v>
      </c>
      <c r="Q291" s="59">
        <f>'Correctivo Gasolina'!Q291*'Propuesta Economica'!$M$12</f>
        <v>5158.4515420769776</v>
      </c>
    </row>
    <row r="292" spans="1:17" ht="34.5" thickBot="1" x14ac:dyDescent="0.3">
      <c r="A292" s="133"/>
      <c r="B292" s="3" t="s">
        <v>744</v>
      </c>
      <c r="C292" s="99" t="s">
        <v>212</v>
      </c>
      <c r="D292" s="97">
        <f>'Correctivo Gasolina'!D292*'Propuesta Economica'!$M$12</f>
        <v>3557.006160489937</v>
      </c>
      <c r="E292" s="59">
        <f>'Correctivo Gasolina'!E292*'Propuesta Economica'!$M$12</f>
        <v>3072.6582296480005</v>
      </c>
      <c r="F292" s="59">
        <f>'Correctivo Gasolina'!F292*'Propuesta Economica'!$M$12</f>
        <v>3683.1344010429625</v>
      </c>
      <c r="G292" s="59">
        <f>'Correctivo Gasolina'!G292*'Propuesta Economica'!$M$12</f>
        <v>3581.0632069860035</v>
      </c>
      <c r="H292" s="59">
        <f>'Correctivo Gasolina'!H292*'Propuesta Economica'!$M$12</f>
        <v>3953.7647360386563</v>
      </c>
      <c r="I292" s="59">
        <f>'Correctivo Gasolina'!I292*'Propuesta Economica'!$M$12</f>
        <v>3953.7647360386563</v>
      </c>
      <c r="J292" s="59">
        <f>'Correctivo Gasolina'!J292*'Propuesta Economica'!$M$12</f>
        <v>3699.286406909534</v>
      </c>
      <c r="K292" s="59">
        <f>'Correctivo Gasolina'!K292*'Propuesta Economica'!$M$12</f>
        <v>4072.3776781198162</v>
      </c>
      <c r="L292" s="59">
        <f>'Correctivo Gasolina'!L292*'Propuesta Economica'!$M$12</f>
        <v>4561.0629994941946</v>
      </c>
      <c r="M292" s="59">
        <f>'Correctivo Gasolina'!M292*'Propuesta Economica'!$M$12</f>
        <v>2912.4753627200007</v>
      </c>
      <c r="N292" s="59">
        <f>'Correctivo Gasolina'!N292*'Propuesta Economica'!$M$12</f>
        <v>3058.099130856001</v>
      </c>
      <c r="O292" s="59">
        <f>'Correctivo Gasolina'!O292*'Propuesta Economica'!$M$12</f>
        <v>2970.7248699744014</v>
      </c>
      <c r="P292" s="59">
        <f>'Correctivo Gasolina'!P292*'Propuesta Economica'!$M$12</f>
        <v>3267.7973569718415</v>
      </c>
      <c r="Q292" s="59">
        <f>'Correctivo Gasolina'!Q292*'Propuesta Economica'!$M$12</f>
        <v>3333.1533041112784</v>
      </c>
    </row>
    <row r="293" spans="1:17" ht="23.25" thickBot="1" x14ac:dyDescent="0.3">
      <c r="A293" s="133"/>
      <c r="B293" s="3" t="s">
        <v>747</v>
      </c>
      <c r="C293" s="100" t="s">
        <v>1417</v>
      </c>
      <c r="D293" s="97">
        <f>'Correctivo Gasolina'!D293*'Propuesta Economica'!$M$12</f>
        <v>8353.7248627404024</v>
      </c>
      <c r="E293" s="59">
        <f>'Correctivo Gasolina'!E293*'Propuesta Economica'!$M$12</f>
        <v>7216.2283879400011</v>
      </c>
      <c r="F293" s="59">
        <f>'Correctivo Gasolina'!F293*'Propuesta Economica'!$M$12</f>
        <v>8649.9404360236294</v>
      </c>
      <c r="G293" s="59">
        <f>'Correctivo Gasolina'!G293*'Propuesta Economica'!$M$12</f>
        <v>8410.2234850004825</v>
      </c>
      <c r="H293" s="59">
        <f>'Correctivo Gasolina'!H293*'Propuesta Economica'!$M$12</f>
        <v>9285.5230737984002</v>
      </c>
      <c r="I293" s="59">
        <f>'Correctivo Gasolina'!I293*'Propuesta Economica'!$M$12</f>
        <v>7113.6279843200018</v>
      </c>
      <c r="J293" s="59">
        <f>'Correctivo Gasolina'!J293*'Propuesta Economica'!$M$12</f>
        <v>8687.873857250017</v>
      </c>
      <c r="K293" s="59">
        <f>'Correctivo Gasolina'!K293*'Propuesta Economica'!$M$12</f>
        <v>9564.0887660123535</v>
      </c>
      <c r="L293" s="59">
        <f>'Correctivo Gasolina'!L293*'Propuesta Economica'!$M$12</f>
        <v>10711.779417933836</v>
      </c>
      <c r="M293" s="59">
        <f>'Correctivo Gasolina'!M293*'Propuesta Economica'!$M$12</f>
        <v>6840.0269079999998</v>
      </c>
      <c r="N293" s="59">
        <f>'Correctivo Gasolina'!N293*'Propuesta Economica'!$M$12</f>
        <v>7182.0282533999998</v>
      </c>
      <c r="O293" s="59">
        <f>'Correctivo Gasolina'!O293*'Propuesta Economica'!$M$12</f>
        <v>6976.8274461600013</v>
      </c>
      <c r="P293" s="59">
        <f>'Correctivo Gasolina'!P293*'Propuesta Economica'!$M$12</f>
        <v>7674.5101907760009</v>
      </c>
      <c r="Q293" s="59">
        <f>'Correctivo Gasolina'!Q293*'Propuesta Economica'!$M$12</f>
        <v>7828.0003945915223</v>
      </c>
    </row>
    <row r="294" spans="1:17" ht="34.5" thickBot="1" x14ac:dyDescent="0.3">
      <c r="A294" s="133"/>
      <c r="B294" s="3" t="s">
        <v>746</v>
      </c>
      <c r="C294" s="99" t="s">
        <v>213</v>
      </c>
      <c r="D294" s="97">
        <f>'Correctivo Gasolina'!D294*'Propuesta Economica'!$M$12</f>
        <v>5397.7914497707216</v>
      </c>
      <c r="E294" s="59">
        <f>'Correctivo Gasolina'!E294*'Propuesta Economica'!$M$12</f>
        <v>4662.7937275920003</v>
      </c>
      <c r="F294" s="59">
        <f>'Correctivo Gasolina'!F294*'Propuesta Economica'!$M$12</f>
        <v>5589.1922817383456</v>
      </c>
      <c r="G294" s="59">
        <f>'Correctivo Gasolina'!G294*'Propuesta Economica'!$M$12</f>
        <v>5434.2982518464651</v>
      </c>
      <c r="H294" s="59">
        <f>'Correctivo Gasolina'!H294*'Propuesta Economica'!$M$12</f>
        <v>5999.8764476851211</v>
      </c>
      <c r="I294" s="59">
        <f>'Correctivo Gasolina'!I294*'Propuesta Economica'!$M$12</f>
        <v>5999.8764476851211</v>
      </c>
      <c r="J294" s="59">
        <f>'Correctivo Gasolina'!J294*'Propuesta Economica'!$M$12</f>
        <v>5613.7031077615493</v>
      </c>
      <c r="K294" s="59">
        <f>'Correctivo Gasolina'!K294*'Propuesta Economica'!$M$12</f>
        <v>6179.8727411156751</v>
      </c>
      <c r="L294" s="59">
        <f>'Correctivo Gasolina'!L294*'Propuesta Economica'!$M$12</f>
        <v>6921.457470049555</v>
      </c>
      <c r="M294" s="59">
        <f>'Correctivo Gasolina'!M294*'Propuesta Economica'!$M$12</f>
        <v>4419.7096944000004</v>
      </c>
      <c r="N294" s="59">
        <f>'Correctivo Gasolina'!N294*'Propuesta Economica'!$M$12</f>
        <v>4640.6951791199999</v>
      </c>
      <c r="O294" s="59">
        <f>'Correctivo Gasolina'!O294*'Propuesta Economica'!$M$12</f>
        <v>4508.1038882880002</v>
      </c>
      <c r="P294" s="59">
        <f>'Correctivo Gasolina'!P294*'Propuesta Economica'!$M$12</f>
        <v>4958.9142771168008</v>
      </c>
      <c r="Q294" s="59">
        <f>'Correctivo Gasolina'!Q294*'Propuesta Economica'!$M$12</f>
        <v>5058.0925626591379</v>
      </c>
    </row>
    <row r="295" spans="1:17" ht="23.25" thickBot="1" x14ac:dyDescent="0.3">
      <c r="A295" s="133"/>
      <c r="B295" s="3" t="s">
        <v>749</v>
      </c>
      <c r="C295" s="100" t="s">
        <v>1418</v>
      </c>
      <c r="D295" s="97">
        <f>'Correctivo Gasolina'!D295*'Propuesta Economica'!$M$12</f>
        <v>1767.1341055797002</v>
      </c>
      <c r="E295" s="59">
        <f>'Correctivo Gasolina'!E295*'Propuesta Economica'!$M$12</f>
        <v>1526.5044158000003</v>
      </c>
      <c r="F295" s="59">
        <f>'Correctivo Gasolina'!F295*'Propuesta Economica'!$M$12</f>
        <v>1829.7950922357686</v>
      </c>
      <c r="G295" s="59">
        <f>'Correctivo Gasolina'!G295*'Propuesta Economica'!$M$12</f>
        <v>1779.0857372116404</v>
      </c>
      <c r="H295" s="59">
        <f>'Correctivo Gasolina'!H295*'Propuesta Economica'!$M$12</f>
        <v>1964.2452656112</v>
      </c>
      <c r="I295" s="59">
        <f>'Correctivo Gasolina'!I295*'Propuesta Economica'!$M$12</f>
        <v>1504.8059197600007</v>
      </c>
      <c r="J295" s="59">
        <f>'Correctivo Gasolina'!J295*'Propuesta Economica'!$M$12</f>
        <v>1837.8194698028885</v>
      </c>
      <c r="K295" s="59">
        <f>'Correctivo Gasolina'!K295*'Propuesta Economica'!$M$12</f>
        <v>2023.1726235795361</v>
      </c>
      <c r="L295" s="59">
        <f>'Correctivo Gasolina'!L295*'Propuesta Economica'!$M$12</f>
        <v>2265.9533384090805</v>
      </c>
      <c r="M295" s="59">
        <f>'Correctivo Gasolina'!M295*'Propuesta Economica'!$M$12</f>
        <v>1446.9287690000008</v>
      </c>
      <c r="N295" s="59">
        <f>'Correctivo Gasolina'!N295*'Propuesta Economica'!$M$12</f>
        <v>1519.2752074500006</v>
      </c>
      <c r="O295" s="59">
        <f>'Correctivo Gasolina'!O295*'Propuesta Economica'!$M$12</f>
        <v>1475.8673443800008</v>
      </c>
      <c r="P295" s="59">
        <f>'Correctivo Gasolina'!P295*'Propuesta Economica'!$M$12</f>
        <v>1623.4540788180009</v>
      </c>
      <c r="Q295" s="59">
        <f>'Correctivo Gasolina'!Q295*'Propuesta Economica'!$M$12</f>
        <v>1655.9231603943608</v>
      </c>
    </row>
    <row r="296" spans="1:17" ht="34.5" thickBot="1" x14ac:dyDescent="0.3">
      <c r="A296" s="133"/>
      <c r="B296" s="3" t="s">
        <v>748</v>
      </c>
      <c r="C296" s="99" t="s">
        <v>214</v>
      </c>
      <c r="D296" s="97">
        <f>'Correctivo Gasolina'!D296*'Propuesta Economica'!$M$12</f>
        <v>1141.84049898996</v>
      </c>
      <c r="E296" s="59">
        <f>'Correctivo Gasolina'!E296*'Propuesta Economica'!$M$12</f>
        <v>986.35669944000017</v>
      </c>
      <c r="F296" s="59">
        <f>'Correctivo Gasolina'!F296*'Propuesta Economica'!$M$12</f>
        <v>1182.3291365215734</v>
      </c>
      <c r="G296" s="59">
        <f>'Correctivo Gasolina'!G296*'Propuesta Economica'!$M$12</f>
        <v>1149.5630917367523</v>
      </c>
      <c r="H296" s="59">
        <f>'Correctivo Gasolina'!H296*'Propuesta Economica'!$M$12</f>
        <v>1269.20463316416</v>
      </c>
      <c r="I296" s="59">
        <f>'Correctivo Gasolina'!I296*'Propuesta Economica'!$M$12</f>
        <v>1269.20463316416</v>
      </c>
      <c r="J296" s="59">
        <f>'Correctivo Gasolina'!J296*'Propuesta Economica'!$M$12</f>
        <v>1187.5141189495587</v>
      </c>
      <c r="K296" s="59">
        <f>'Correctivo Gasolina'!K296*'Propuesta Economica'!$M$12</f>
        <v>1307.2807721590846</v>
      </c>
      <c r="L296" s="59">
        <f>'Correctivo Gasolina'!L296*'Propuesta Economica'!$M$12</f>
        <v>1464.1544648181753</v>
      </c>
      <c r="M296" s="59">
        <f>'Correctivo Gasolina'!M296*'Propuesta Economica'!$M$12</f>
        <v>934.93858920000037</v>
      </c>
      <c r="N296" s="59">
        <f>'Correctivo Gasolina'!N296*'Propuesta Economica'!$M$12</f>
        <v>981.68551866000041</v>
      </c>
      <c r="O296" s="59">
        <f>'Correctivo Gasolina'!O296*'Propuesta Economica'!$M$12</f>
        <v>953.63736098400022</v>
      </c>
      <c r="P296" s="59">
        <f>'Correctivo Gasolina'!P296*'Propuesta Economica'!$M$12</f>
        <v>1049.0010970824003</v>
      </c>
      <c r="Q296" s="59">
        <f>'Correctivo Gasolina'!Q296*'Propuesta Economica'!$M$12</f>
        <v>1069.9811190240482</v>
      </c>
    </row>
    <row r="297" spans="1:17" ht="23.25" thickBot="1" x14ac:dyDescent="0.3">
      <c r="A297" s="134"/>
      <c r="B297" s="3" t="s">
        <v>751</v>
      </c>
      <c r="C297" s="100" t="s">
        <v>1419</v>
      </c>
      <c r="D297" s="97">
        <f>'Correctivo Gasolina'!D297*'Propuesta Economica'!$M$12</f>
        <v>1135.2497890390803</v>
      </c>
      <c r="E297" s="59">
        <f>'Correctivo Gasolina'!E297*'Propuesta Economica'!$M$12</f>
        <v>980.66476057333364</v>
      </c>
      <c r="F297" s="59">
        <f>'Correctivo Gasolina'!F297*'Propuesta Economica'!$M$12</f>
        <v>1175.5047259211603</v>
      </c>
      <c r="G297" s="59">
        <f>'Correctivo Gasolina'!G297*'Propuesta Economica'!$M$12</f>
        <v>1142.9278069359632</v>
      </c>
      <c r="H297" s="59">
        <f>'Correctivo Gasolina'!H297*'Propuesta Economica'!$M$12</f>
        <v>1261.87877669568</v>
      </c>
      <c r="I297" s="59">
        <f>'Correctivo Gasolina'!I297*'Propuesta Economica'!$M$12</f>
        <v>966.72380299733368</v>
      </c>
      <c r="J297" s="59">
        <f>'Correctivo Gasolina'!J297*'Propuesta Economica'!$M$12</f>
        <v>1180.6597806006437</v>
      </c>
      <c r="K297" s="59">
        <f>'Correctivo Gasolina'!K297*'Propuesta Economica'!$M$12</f>
        <v>1299.7351399965507</v>
      </c>
      <c r="L297" s="59">
        <f>'Correctivo Gasolina'!L297*'Propuesta Economica'!$M$12</f>
        <v>1455.7033567961371</v>
      </c>
      <c r="M297" s="59">
        <f>'Correctivo Gasolina'!M297*'Propuesta Economica'!$M$12</f>
        <v>929.54211826666688</v>
      </c>
      <c r="N297" s="59">
        <f>'Correctivo Gasolina'!N297*'Propuesta Economica'!$M$12</f>
        <v>976.01922418000049</v>
      </c>
      <c r="O297" s="59">
        <f>'Correctivo Gasolina'!O297*'Propuesta Economica'!$M$12</f>
        <v>948.13296063200016</v>
      </c>
      <c r="P297" s="59">
        <f>'Correctivo Gasolina'!P297*'Propuesta Economica'!$M$12</f>
        <v>1042.9462566952004</v>
      </c>
      <c r="Q297" s="59">
        <f>'Correctivo Gasolina'!Q297*'Propuesta Economica'!$M$12</f>
        <v>1063.8051818291044</v>
      </c>
    </row>
    <row r="298" spans="1:17" ht="34.5" thickBot="1" x14ac:dyDescent="0.3">
      <c r="A298" s="132"/>
      <c r="B298" s="3" t="s">
        <v>750</v>
      </c>
      <c r="C298" s="99" t="s">
        <v>215</v>
      </c>
      <c r="D298" s="97">
        <f>'Correctivo Gasolina'!D298*'Propuesta Economica'!$M$12</f>
        <v>733.54601753294412</v>
      </c>
      <c r="E298" s="59">
        <f>'Correctivo Gasolina'!E298*'Propuesta Economica'!$M$12</f>
        <v>633.66030683200006</v>
      </c>
      <c r="F298" s="59">
        <f>'Correctivo Gasolina'!F298*'Propuesta Economica'!$M$12</f>
        <v>759.55689982598051</v>
      </c>
      <c r="G298" s="59">
        <f>'Correctivo Gasolina'!G298*'Propuesta Economica'!$M$12</f>
        <v>738.50719832785296</v>
      </c>
      <c r="H298" s="59">
        <f>'Correctivo Gasolina'!H298*'Propuesta Economica'!$M$12</f>
        <v>815.3678249418241</v>
      </c>
      <c r="I298" s="59">
        <f>'Correctivo Gasolina'!I298*'Propuesta Economica'!$M$12</f>
        <v>815.3678249418241</v>
      </c>
      <c r="J298" s="59">
        <f>'Correctivo Gasolina'!J298*'Propuesta Economica'!$M$12</f>
        <v>762.8878582342619</v>
      </c>
      <c r="K298" s="59">
        <f>'Correctivo Gasolina'!K298*'Propuesta Economica'!$M$12</f>
        <v>839.82885969007884</v>
      </c>
      <c r="L298" s="59">
        <f>'Correctivo Gasolina'!L298*'Propuesta Economica'!$M$12</f>
        <v>940.60832285288836</v>
      </c>
      <c r="M298" s="59">
        <f>'Correctivo Gasolina'!M298*'Propuesta Economica'!$M$12</f>
        <v>600.62721488</v>
      </c>
      <c r="N298" s="59">
        <f>'Correctivo Gasolina'!N298*'Propuesta Economica'!$M$12</f>
        <v>630.65857562400015</v>
      </c>
      <c r="O298" s="59">
        <f>'Correctivo Gasolina'!O298*'Propuesta Economica'!$M$12</f>
        <v>612.63975917760013</v>
      </c>
      <c r="P298" s="59">
        <f>'Correctivo Gasolina'!P298*'Propuesta Economica'!$M$12</f>
        <v>673.90373509536028</v>
      </c>
      <c r="Q298" s="59">
        <f>'Correctivo Gasolina'!Q298*'Propuesta Economica'!$M$12</f>
        <v>687.38180979726747</v>
      </c>
    </row>
    <row r="299" spans="1:17" ht="23.25" thickBot="1" x14ac:dyDescent="0.3">
      <c r="A299" s="133"/>
      <c r="B299" s="3" t="s">
        <v>753</v>
      </c>
      <c r="C299" s="100" t="s">
        <v>1420</v>
      </c>
      <c r="D299" s="97">
        <f>'Correctivo Gasolina'!D299*'Propuesta Economica'!$M$12</f>
        <v>685.43383489152018</v>
      </c>
      <c r="E299" s="59">
        <f>'Correctivo Gasolina'!E299*'Propuesta Economica'!$M$12</f>
        <v>592.09934134000002</v>
      </c>
      <c r="F299" s="59">
        <f>'Correctivo Gasolina'!F299*'Propuesta Economica'!$M$12</f>
        <v>709.73870244296461</v>
      </c>
      <c r="G299" s="59">
        <f>'Correctivo Gasolina'!G299*'Propuesta Economica'!$M$12</f>
        <v>690.06961928209091</v>
      </c>
      <c r="H299" s="59">
        <f>'Correctivo Gasolina'!H299*'Propuesta Economica'!$M$12</f>
        <v>761.88907272192012</v>
      </c>
      <c r="I299" s="59">
        <f>'Correctivo Gasolina'!I299*'Propuesta Economica'!$M$12</f>
        <v>583.68229614933341</v>
      </c>
      <c r="J299" s="59">
        <f>'Correctivo Gasolina'!J299*'Propuesta Economica'!$M$12</f>
        <v>712.85118828718089</v>
      </c>
      <c r="K299" s="59">
        <f>'Correctivo Gasolina'!K299*'Propuesta Economica'!$M$12</f>
        <v>784.7457449035777</v>
      </c>
      <c r="L299" s="59">
        <f>'Correctivo Gasolina'!L299*'Propuesta Economica'!$M$12</f>
        <v>878.91523429200686</v>
      </c>
      <c r="M299" s="59">
        <f>'Correctivo Gasolina'!M299*'Propuesta Economica'!$M$12</f>
        <v>561.23297706666676</v>
      </c>
      <c r="N299" s="59">
        <f>'Correctivo Gasolina'!N299*'Propuesta Economica'!$M$12</f>
        <v>589.29462592000027</v>
      </c>
      <c r="O299" s="59">
        <f>'Correctivo Gasolina'!O299*'Propuesta Economica'!$M$12</f>
        <v>572.45763660800014</v>
      </c>
      <c r="P299" s="59">
        <f>'Correctivo Gasolina'!P299*'Propuesta Economica'!$M$12</f>
        <v>629.70340026880024</v>
      </c>
      <c r="Q299" s="59">
        <f>'Correctivo Gasolina'!Q299*'Propuesta Economica'!$M$12</f>
        <v>642.29746827417637</v>
      </c>
    </row>
    <row r="300" spans="1:17" ht="34.5" thickBot="1" x14ac:dyDescent="0.3">
      <c r="A300" s="133"/>
      <c r="B300" s="3" t="s">
        <v>752</v>
      </c>
      <c r="C300" s="99" t="s">
        <v>216</v>
      </c>
      <c r="D300" s="97">
        <f>'Correctivo Gasolina'!D300*'Propuesta Economica'!$M$12</f>
        <v>442.89570869913615</v>
      </c>
      <c r="E300" s="59">
        <f>'Correctivo Gasolina'!E300*'Propuesta Economica'!$M$12</f>
        <v>382.58726671200003</v>
      </c>
      <c r="F300" s="59">
        <f>'Correctivo Gasolina'!F300*'Propuesta Economica'!$M$12</f>
        <v>458.6003923477619</v>
      </c>
      <c r="G300" s="59">
        <f>'Correctivo Gasolina'!G300*'Propuesta Economica'!$M$12</f>
        <v>445.89113861304327</v>
      </c>
      <c r="H300" s="59">
        <f>'Correctivo Gasolina'!H300*'Propuesta Economica'!$M$12</f>
        <v>492.29755468185596</v>
      </c>
      <c r="I300" s="59">
        <f>'Correctivo Gasolina'!I300*'Propuesta Economica'!$M$12</f>
        <v>492.29755468185596</v>
      </c>
      <c r="J300" s="59">
        <f>'Correctivo Gasolina'!J300*'Propuesta Economica'!$M$12</f>
        <v>460.61153704710154</v>
      </c>
      <c r="K300" s="59">
        <f>'Correctivo Gasolina'!K300*'Propuesta Economica'!$M$12</f>
        <v>507.06648132231174</v>
      </c>
      <c r="L300" s="59">
        <f>'Correctivo Gasolina'!L300*'Propuesta Economica'!$M$12</f>
        <v>567.91445908098922</v>
      </c>
      <c r="M300" s="59">
        <f>'Correctivo Gasolina'!M300*'Propuesta Economica'!$M$12</f>
        <v>362.64284672000008</v>
      </c>
      <c r="N300" s="59">
        <f>'Correctivo Gasolina'!N300*'Propuesta Economica'!$M$12</f>
        <v>380.77498905600009</v>
      </c>
      <c r="O300" s="59">
        <f>'Correctivo Gasolina'!O300*'Propuesta Economica'!$M$12</f>
        <v>369.89570365440005</v>
      </c>
      <c r="P300" s="59">
        <f>'Correctivo Gasolina'!P300*'Propuesta Economica'!$M$12</f>
        <v>406.8852740198401</v>
      </c>
      <c r="Q300" s="59">
        <f>'Correctivo Gasolina'!Q300*'Propuesta Economica'!$M$12</f>
        <v>415.02297950023694</v>
      </c>
    </row>
    <row r="301" spans="1:17" ht="23.25" thickBot="1" x14ac:dyDescent="0.3">
      <c r="A301" s="133"/>
      <c r="B301" s="3" t="s">
        <v>755</v>
      </c>
      <c r="C301" s="100" t="s">
        <v>1421</v>
      </c>
      <c r="D301" s="97">
        <f>'Correctivo Gasolina'!D301*'Propuesta Economica'!$M$12</f>
        <v>6597.3006608308824</v>
      </c>
      <c r="E301" s="59">
        <f>'Correctivo Gasolina'!E301*'Propuesta Economica'!$M$12</f>
        <v>5698.9643136400009</v>
      </c>
      <c r="F301" s="59">
        <f>'Correctivo Gasolina'!F301*'Propuesta Economica'!$M$12</f>
        <v>6831.2350110135376</v>
      </c>
      <c r="G301" s="59">
        <f>'Correctivo Gasolina'!G301*'Propuesta Economica'!$M$12</f>
        <v>6641.9200855901254</v>
      </c>
      <c r="H301" s="59">
        <f>'Correctivo Gasolina'!H301*'Propuesta Economica'!$M$12</f>
        <v>7333.1823249484805</v>
      </c>
      <c r="I301" s="59">
        <f>'Correctivo Gasolina'!I301*'Propuesta Economica'!$M$12</f>
        <v>5617.9421004373353</v>
      </c>
      <c r="J301" s="59">
        <f>'Correctivo Gasolina'!J301*'Propuesta Economica'!$M$12</f>
        <v>6861.1926872641161</v>
      </c>
      <c r="K301" s="59">
        <f>'Correctivo Gasolina'!K301*'Propuesta Economica'!$M$12</f>
        <v>7553.1777946969351</v>
      </c>
      <c r="L301" s="59">
        <f>'Correctivo Gasolina'!L301*'Propuesta Economica'!$M$12</f>
        <v>8459.5591300605684</v>
      </c>
      <c r="M301" s="59">
        <f>'Correctivo Gasolina'!M301*'Propuesta Economica'!$M$12</f>
        <v>5401.8674042666689</v>
      </c>
      <c r="N301" s="59">
        <f>'Correctivo Gasolina'!N301*'Propuesta Economica'!$M$12</f>
        <v>5671.9607744800023</v>
      </c>
      <c r="O301" s="59">
        <f>'Correctivo Gasolina'!O301*'Propuesta Economica'!$M$12</f>
        <v>5509.9047523520021</v>
      </c>
      <c r="P301" s="59">
        <f>'Correctivo Gasolina'!P301*'Propuesta Economica'!$M$12</f>
        <v>6060.8952275872034</v>
      </c>
      <c r="Q301" s="59">
        <f>'Correctivo Gasolina'!Q301*'Propuesta Economica'!$M$12</f>
        <v>6182.1131321389475</v>
      </c>
    </row>
    <row r="302" spans="1:17" ht="34.5" thickBot="1" x14ac:dyDescent="0.3">
      <c r="A302" s="133"/>
      <c r="B302" s="3" t="s">
        <v>754</v>
      </c>
      <c r="C302" s="99" t="s">
        <v>217</v>
      </c>
      <c r="D302" s="97">
        <f>'Correctivo Gasolina'!D302*'Propuesta Economica'!$M$12</f>
        <v>4262.8711962291845</v>
      </c>
      <c r="E302" s="59">
        <f>'Correctivo Gasolina'!E302*'Propuesta Economica'!$M$12</f>
        <v>3682.4077103519999</v>
      </c>
      <c r="F302" s="59">
        <f>'Correctivo Gasolina'!F302*'Propuesta Economica'!$M$12</f>
        <v>4414.028776347207</v>
      </c>
      <c r="G302" s="59">
        <f>'Correctivo Gasolina'!G302*'Propuesta Economica'!$M$12</f>
        <v>4291.7022091505414</v>
      </c>
      <c r="H302" s="59">
        <f>'Correctivo Gasolina'!H302*'Propuesta Economica'!$M$12</f>
        <v>4738.3639638128652</v>
      </c>
      <c r="I302" s="59">
        <f>'Correctivo Gasolina'!I302*'Propuesta Economica'!$M$12</f>
        <v>4738.3639638128652</v>
      </c>
      <c r="J302" s="59">
        <f>'Correctivo Gasolina'!J302*'Propuesta Economica'!$M$12</f>
        <v>4433.3860440783528</v>
      </c>
      <c r="K302" s="59">
        <f>'Correctivo Gasolina'!K302*'Propuesta Economica'!$M$12</f>
        <v>4880.5148827272496</v>
      </c>
      <c r="L302" s="59">
        <f>'Correctivo Gasolina'!L302*'Propuesta Economica'!$M$12</f>
        <v>5466.1766686545207</v>
      </c>
      <c r="M302" s="59">
        <f>'Correctivo Gasolina'!M302*'Propuesta Economica'!$M$12</f>
        <v>3490.4373996800009</v>
      </c>
      <c r="N302" s="59">
        <f>'Correctivo Gasolina'!N302*'Propuesta Economica'!$M$12</f>
        <v>3664.9592696640011</v>
      </c>
      <c r="O302" s="59">
        <f>'Correctivo Gasolina'!O302*'Propuesta Economica'!$M$12</f>
        <v>3560.2461476736007</v>
      </c>
      <c r="P302" s="59">
        <f>'Correctivo Gasolina'!P302*'Propuesta Economica'!$M$12</f>
        <v>3916.2707624409609</v>
      </c>
      <c r="Q302" s="59">
        <f>'Correctivo Gasolina'!Q302*'Propuesta Economica'!$M$12</f>
        <v>3994.5961776897807</v>
      </c>
    </row>
    <row r="303" spans="1:17" ht="23.25" thickBot="1" x14ac:dyDescent="0.3">
      <c r="A303" s="133"/>
      <c r="B303" s="3" t="s">
        <v>757</v>
      </c>
      <c r="C303" s="100" t="s">
        <v>1422</v>
      </c>
      <c r="D303" s="97">
        <f>'Correctivo Gasolina'!D303*'Propuesta Economica'!$M$12</f>
        <v>2827.414568927521</v>
      </c>
      <c r="E303" s="59">
        <f>'Correctivo Gasolina'!E303*'Propuesta Economica'!$M$12</f>
        <v>2442.414312606667</v>
      </c>
      <c r="F303" s="59">
        <f>'Correctivo Gasolina'!F303*'Propuesta Economica'!$M$12</f>
        <v>2927.6721475772301</v>
      </c>
      <c r="G303" s="59">
        <f>'Correctivo Gasolina'!G303*'Propuesta Economica'!$M$12</f>
        <v>2846.5371795386254</v>
      </c>
      <c r="H303" s="59">
        <f>'Correctivo Gasolina'!H303*'Propuesta Economica'!$M$12</f>
        <v>3142.7924249779207</v>
      </c>
      <c r="I303" s="59">
        <f>'Correctivo Gasolina'!I303*'Propuesta Economica'!$M$12</f>
        <v>2407.6894716160004</v>
      </c>
      <c r="J303" s="59">
        <f>'Correctivo Gasolina'!J303*'Propuesta Economica'!$M$12</f>
        <v>2940.5111516846214</v>
      </c>
      <c r="K303" s="59">
        <f>'Correctivo Gasolina'!K303*'Propuesta Economica'!$M$12</f>
        <v>3237.0761977272582</v>
      </c>
      <c r="L303" s="59">
        <f>'Correctivo Gasolina'!L303*'Propuesta Economica'!$M$12</f>
        <v>3625.5253414545296</v>
      </c>
      <c r="M303" s="59">
        <f>'Correctivo Gasolina'!M303*'Propuesta Economica'!$M$12</f>
        <v>2315.0860304000012</v>
      </c>
      <c r="N303" s="59">
        <f>'Correctivo Gasolina'!N303*'Propuesta Economica'!$M$12</f>
        <v>2430.8403319200011</v>
      </c>
      <c r="O303" s="59">
        <f>'Correctivo Gasolina'!O303*'Propuesta Economica'!$M$12</f>
        <v>2361.387751008001</v>
      </c>
      <c r="P303" s="59">
        <f>'Correctivo Gasolina'!P303*'Propuesta Economica'!$M$12</f>
        <v>2597.526526108802</v>
      </c>
      <c r="Q303" s="59">
        <f>'Correctivo Gasolina'!Q303*'Propuesta Economica'!$M$12</f>
        <v>2649.4770566309776</v>
      </c>
    </row>
    <row r="304" spans="1:17" ht="34.5" thickBot="1" x14ac:dyDescent="0.3">
      <c r="A304" s="133"/>
      <c r="B304" s="3" t="s">
        <v>756</v>
      </c>
      <c r="C304" s="99" t="s">
        <v>218</v>
      </c>
      <c r="D304" s="97">
        <f>'Correctivo Gasolina'!D304*'Propuesta Economica'!$M$12</f>
        <v>1826.9447983839366</v>
      </c>
      <c r="E304" s="59">
        <f>'Correctivo Gasolina'!E304*'Propuesta Economica'!$M$12</f>
        <v>1578.1754019920002</v>
      </c>
      <c r="F304" s="59">
        <f>'Correctivo Gasolina'!F304*'Propuesta Economica'!$M$12</f>
        <v>1891.7266184345174</v>
      </c>
      <c r="G304" s="59">
        <f>'Correctivo Gasolina'!G304*'Propuesta Economica'!$M$12</f>
        <v>1839.3009467788036</v>
      </c>
      <c r="H304" s="59">
        <f>'Correctivo Gasolina'!H304*'Propuesta Economica'!$M$12</f>
        <v>2030.7274130626563</v>
      </c>
      <c r="I304" s="59">
        <f>'Correctivo Gasolina'!I304*'Propuesta Economica'!$M$12</f>
        <v>2030.7274130626563</v>
      </c>
      <c r="J304" s="59">
        <f>'Correctivo Gasolina'!J304*'Propuesta Economica'!$M$12</f>
        <v>1900.0225903192941</v>
      </c>
      <c r="K304" s="59">
        <f>'Correctivo Gasolina'!K304*'Propuesta Economica'!$M$12</f>
        <v>2091.6492354545362</v>
      </c>
      <c r="L304" s="59">
        <f>'Correctivo Gasolina'!L304*'Propuesta Economica'!$M$12</f>
        <v>2342.6471437090804</v>
      </c>
      <c r="M304" s="59">
        <f>'Correctivo Gasolina'!M304*'Propuesta Economica'!$M$12</f>
        <v>1495.9017427200004</v>
      </c>
      <c r="N304" s="59">
        <f>'Correctivo Gasolina'!N304*'Propuesta Economica'!$M$12</f>
        <v>1570.6968298560002</v>
      </c>
      <c r="O304" s="59">
        <f>'Correctivo Gasolina'!O304*'Propuesta Economica'!$M$12</f>
        <v>1525.8197775744002</v>
      </c>
      <c r="P304" s="59">
        <f>'Correctivo Gasolina'!P304*'Propuesta Economica'!$M$12</f>
        <v>1678.4017553318406</v>
      </c>
      <c r="Q304" s="59">
        <f>'Correctivo Gasolina'!Q304*'Propuesta Economica'!$M$12</f>
        <v>1711.9697904384775</v>
      </c>
    </row>
    <row r="305" spans="1:17" ht="23.25" thickBot="1" x14ac:dyDescent="0.3">
      <c r="A305" s="133"/>
      <c r="B305" s="3" t="s">
        <v>759</v>
      </c>
      <c r="C305" s="100" t="s">
        <v>1423</v>
      </c>
      <c r="D305" s="97">
        <f>'Correctivo Gasolina'!D305*'Propuesta Economica'!$M$12</f>
        <v>2227.6599633974406</v>
      </c>
      <c r="E305" s="59">
        <f>'Correctivo Gasolina'!E305*'Propuesta Economica'!$M$12</f>
        <v>1924.3246711866668</v>
      </c>
      <c r="F305" s="59">
        <f>'Correctivo Gasolina'!F305*'Propuesta Economica'!$M$12</f>
        <v>2306.650782939636</v>
      </c>
      <c r="G305" s="59">
        <f>'Correctivo Gasolina'!G305*'Propuesta Economica'!$M$12</f>
        <v>2242.7262626667957</v>
      </c>
      <c r="H305" s="59">
        <f>'Correctivo Gasolina'!H305*'Propuesta Economica'!$M$12</f>
        <v>2476.1394863462406</v>
      </c>
      <c r="I305" s="59">
        <f>'Correctivo Gasolina'!I305*'Propuesta Economica'!$M$12</f>
        <v>1896.9674624853335</v>
      </c>
      <c r="J305" s="59">
        <f>'Correctivo Gasolina'!J305*'Propuesta Economica'!$M$12</f>
        <v>2316.766361933338</v>
      </c>
      <c r="K305" s="59">
        <f>'Correctivo Gasolina'!K305*'Propuesta Economica'!$M$12</f>
        <v>2550.4236709366282</v>
      </c>
      <c r="L305" s="59">
        <f>'Correctivo Gasolina'!L305*'Propuesta Economica'!$M$12</f>
        <v>2856.4745114490238</v>
      </c>
      <c r="M305" s="59">
        <f>'Correctivo Gasolina'!M305*'Propuesta Economica'!$M$12</f>
        <v>1824.0071754666669</v>
      </c>
      <c r="N305" s="59">
        <f>'Correctivo Gasolina'!N305*'Propuesta Economica'!$M$12</f>
        <v>1915.2075342400003</v>
      </c>
      <c r="O305" s="59">
        <f>'Correctivo Gasolina'!O305*'Propuesta Economica'!$M$12</f>
        <v>1860.4873189760008</v>
      </c>
      <c r="P305" s="59">
        <f>'Correctivo Gasolina'!P305*'Propuesta Economica'!$M$12</f>
        <v>2046.5360508736005</v>
      </c>
      <c r="Q305" s="59">
        <f>'Correctivo Gasolina'!Q305*'Propuesta Economica'!$M$12</f>
        <v>2087.4667718910732</v>
      </c>
    </row>
    <row r="306" spans="1:17" ht="34.5" thickBot="1" x14ac:dyDescent="0.3">
      <c r="A306" s="133"/>
      <c r="B306" s="3" t="s">
        <v>758</v>
      </c>
      <c r="C306" s="99" t="s">
        <v>219</v>
      </c>
      <c r="D306" s="97">
        <f>'Correctivo Gasolina'!D306*'Propuesta Economica'!$M$12</f>
        <v>1439.4110532721922</v>
      </c>
      <c r="E306" s="59">
        <f>'Correctivo Gasolina'!E306*'Propuesta Economica'!$M$12</f>
        <v>1243.4097875360001</v>
      </c>
      <c r="F306" s="59">
        <f>'Correctivo Gasolina'!F306*'Propuesta Economica'!$M$12</f>
        <v>1490.4512751302257</v>
      </c>
      <c r="G306" s="59">
        <f>'Correctivo Gasolina'!G306*'Propuesta Economica'!$M$12</f>
        <v>1449.1462004923906</v>
      </c>
      <c r="H306" s="59">
        <f>'Correctivo Gasolina'!H306*'Propuesta Economica'!$M$12</f>
        <v>1599.9670527160324</v>
      </c>
      <c r="I306" s="59">
        <f>'Correctivo Gasolina'!I306*'Propuesta Economica'!$M$12</f>
        <v>1599.9670527160324</v>
      </c>
      <c r="J306" s="59">
        <f>'Correctivo Gasolina'!J306*'Propuesta Economica'!$M$12</f>
        <v>1496.9874954030799</v>
      </c>
      <c r="K306" s="59">
        <f>'Correctivo Gasolina'!K306*'Propuesta Economica'!$M$12</f>
        <v>1647.9660642975132</v>
      </c>
      <c r="L306" s="59">
        <f>'Correctivo Gasolina'!L306*'Propuesta Economica'!$M$12</f>
        <v>1845.7219920132154</v>
      </c>
      <c r="M306" s="59">
        <f>'Correctivo Gasolina'!M306*'Propuesta Economica'!$M$12</f>
        <v>1178.5892518400001</v>
      </c>
      <c r="N306" s="59">
        <f>'Correctivo Gasolina'!N306*'Propuesta Economica'!$M$12</f>
        <v>1237.5187144320005</v>
      </c>
      <c r="O306" s="59">
        <f>'Correctivo Gasolina'!O306*'Propuesta Economica'!$M$12</f>
        <v>1202.1610368767999</v>
      </c>
      <c r="P306" s="59">
        <f>'Correctivo Gasolina'!P306*'Propuesta Economica'!$M$12</f>
        <v>1322.3771405644804</v>
      </c>
      <c r="Q306" s="59">
        <f>'Correctivo Gasolina'!Q306*'Propuesta Economica'!$M$12</f>
        <v>1348.8246833757696</v>
      </c>
    </row>
    <row r="307" spans="1:17" ht="23.25" thickBot="1" x14ac:dyDescent="0.3">
      <c r="A307" s="133"/>
      <c r="B307" s="3" t="s">
        <v>761</v>
      </c>
      <c r="C307" s="100" t="s">
        <v>1424</v>
      </c>
      <c r="D307" s="97">
        <f>'Correctivo Gasolina'!D307*'Propuesta Economica'!$M$12</f>
        <v>524.7852798388202</v>
      </c>
      <c r="E307" s="59">
        <f>'Correctivo Gasolina'!E307*'Propuesta Economica'!$M$12</f>
        <v>453.32028300000002</v>
      </c>
      <c r="F307" s="59">
        <f>'Correctivo Gasolina'!F307*'Propuesta Economica'!$M$12</f>
        <v>543.39369405789489</v>
      </c>
      <c r="G307" s="59">
        <f>'Correctivo Gasolina'!G307*'Propuesta Economica'!$M$12</f>
        <v>528.33455226285082</v>
      </c>
      <c r="H307" s="59">
        <f>'Correctivo Gasolina'!H307*'Propuesta Economica'!$M$12</f>
        <v>583.32132130272021</v>
      </c>
      <c r="I307" s="59">
        <f>'Correctivo Gasolina'!I307*'Propuesta Economica'!$M$12</f>
        <v>446.88175798933344</v>
      </c>
      <c r="J307" s="59">
        <f>'Correctivo Gasolina'!J307*'Propuesta Economica'!$M$12</f>
        <v>545.77669103237292</v>
      </c>
      <c r="K307" s="59">
        <f>'Correctivo Gasolina'!K307*'Propuesta Economica'!$M$12</f>
        <v>600.82096094180179</v>
      </c>
      <c r="L307" s="59">
        <f>'Correctivo Gasolina'!L307*'Propuesta Economica'!$M$12</f>
        <v>672.91947625481816</v>
      </c>
      <c r="M307" s="59">
        <f>'Correctivo Gasolina'!M307*'Propuesta Economica'!$M$12</f>
        <v>429.69399806666678</v>
      </c>
      <c r="N307" s="59">
        <f>'Correctivo Gasolina'!N307*'Propuesta Economica'!$M$12</f>
        <v>451.17869797000009</v>
      </c>
      <c r="O307" s="59">
        <f>'Correctivo Gasolina'!O307*'Propuesta Economica'!$M$12</f>
        <v>438.28787802800008</v>
      </c>
      <c r="P307" s="59">
        <f>'Correctivo Gasolina'!P307*'Propuesta Economica'!$M$12</f>
        <v>482.11666583080023</v>
      </c>
      <c r="Q307" s="59">
        <f>'Correctivo Gasolina'!Q307*'Propuesta Economica'!$M$12</f>
        <v>491.7589991474162</v>
      </c>
    </row>
    <row r="308" spans="1:17" ht="34.5" thickBot="1" x14ac:dyDescent="0.3">
      <c r="A308" s="133"/>
      <c r="B308" s="3" t="s">
        <v>760</v>
      </c>
      <c r="C308" s="99" t="s">
        <v>220</v>
      </c>
      <c r="D308" s="97">
        <f>'Correctivo Gasolina'!D308*'Propuesta Economica'!$M$12</f>
        <v>339.09202697277607</v>
      </c>
      <c r="E308" s="59">
        <f>'Correctivo Gasolina'!E308*'Propuesta Economica'!$M$12</f>
        <v>292.91464439999999</v>
      </c>
      <c r="F308" s="59">
        <f>'Correctivo Gasolina'!F308*'Propuesta Economica'!$M$12</f>
        <v>351.11592539125519</v>
      </c>
      <c r="G308" s="59">
        <f>'Correctivo Gasolina'!G308*'Propuesta Economica'!$M$12</f>
        <v>341.38540300061135</v>
      </c>
      <c r="H308" s="59">
        <f>'Correctivo Gasolina'!H308*'Propuesta Economica'!$M$12</f>
        <v>376.91531530329604</v>
      </c>
      <c r="I308" s="59">
        <f>'Correctivo Gasolina'!I308*'Propuesta Economica'!$M$12</f>
        <v>376.91531530329604</v>
      </c>
      <c r="J308" s="59">
        <f>'Correctivo Gasolina'!J308*'Propuesta Economica'!$M$12</f>
        <v>352.6557080516871</v>
      </c>
      <c r="K308" s="59">
        <f>'Correctivo Gasolina'!K308*'Propuesta Economica'!$M$12</f>
        <v>388.22277476239492</v>
      </c>
      <c r="L308" s="59">
        <f>'Correctivo Gasolina'!L308*'Propuesta Economica'!$M$12</f>
        <v>434.80950773388241</v>
      </c>
      <c r="M308" s="59">
        <f>'Correctivo Gasolina'!M308*'Propuesta Economica'!$M$12</f>
        <v>277.64842952000004</v>
      </c>
      <c r="N308" s="59">
        <f>'Correctivo Gasolina'!N308*'Propuesta Economica'!$M$12</f>
        <v>291.53085099600003</v>
      </c>
      <c r="O308" s="59">
        <f>'Correctivo Gasolina'!O308*'Propuesta Economica'!$M$12</f>
        <v>283.20139811040008</v>
      </c>
      <c r="P308" s="59">
        <f>'Correctivo Gasolina'!P308*'Propuesta Economica'!$M$12</f>
        <v>311.52153792144014</v>
      </c>
      <c r="Q308" s="59">
        <f>'Correctivo Gasolina'!Q308*'Propuesta Economica'!$M$12</f>
        <v>317.75196867986898</v>
      </c>
    </row>
    <row r="309" spans="1:17" ht="15.75" thickBot="1" x14ac:dyDescent="0.3">
      <c r="A309" s="133"/>
      <c r="B309" s="3" t="s">
        <v>763</v>
      </c>
      <c r="C309" s="100" t="s">
        <v>1425</v>
      </c>
      <c r="D309" s="97">
        <f>'Correctivo Gasolina'!D309*'Propuesta Economica'!$M$12</f>
        <v>3378.974607941791</v>
      </c>
      <c r="E309" s="59">
        <f>'Correctivo Gasolina'!E309*'Propuesta Economica'!$M$12</f>
        <v>2918.8608150000005</v>
      </c>
      <c r="F309" s="59">
        <f>'Correctivo Gasolina'!F309*'Propuesta Economica'!$M$12</f>
        <v>3498.7900096993035</v>
      </c>
      <c r="G309" s="59">
        <f>'Correctivo Gasolina'!G309*'Propuesta Economica'!$M$12</f>
        <v>3401.8275763046827</v>
      </c>
      <c r="H309" s="59">
        <f>'Correctivo Gasolina'!H309*'Propuesta Economica'!$M$12</f>
        <v>3755.8750381838404</v>
      </c>
      <c r="I309" s="59">
        <f>'Correctivo Gasolina'!I309*'Propuesta Economica'!$M$12</f>
        <v>2877.3713192986675</v>
      </c>
      <c r="J309" s="59">
        <f>'Correctivo Gasolina'!J309*'Propuesta Economica'!$M$12</f>
        <v>3514.1335922594626</v>
      </c>
      <c r="K309" s="59">
        <f>'Correctivo Gasolina'!K309*'Propuesta Economica'!$M$12</f>
        <v>3868.5512893293558</v>
      </c>
      <c r="L309" s="59">
        <f>'Correctivo Gasolina'!L309*'Propuesta Economica'!$M$12</f>
        <v>4332.7774440488793</v>
      </c>
      <c r="M309" s="59">
        <f>'Correctivo Gasolina'!M309*'Propuesta Economica'!$M$12</f>
        <v>2766.7031916333344</v>
      </c>
      <c r="N309" s="59">
        <f>'Correctivo Gasolina'!N309*'Propuesta Economica'!$M$12</f>
        <v>2905.0383512150015</v>
      </c>
      <c r="O309" s="59">
        <f>'Correctivo Gasolina'!O309*'Propuesta Economica'!$M$12</f>
        <v>2822.0372554660012</v>
      </c>
      <c r="P309" s="59">
        <f>'Correctivo Gasolina'!P309*'Propuesta Economica'!$M$12</f>
        <v>3104.2409810126014</v>
      </c>
      <c r="Q309" s="59">
        <f>'Correctivo Gasolina'!Q309*'Propuesta Economica'!$M$12</f>
        <v>3166.3258006328538</v>
      </c>
    </row>
    <row r="310" spans="1:17" ht="23.25" thickBot="1" x14ac:dyDescent="0.3">
      <c r="A310" s="133"/>
      <c r="B310" s="3" t="s">
        <v>762</v>
      </c>
      <c r="C310" s="99" t="s">
        <v>221</v>
      </c>
      <c r="D310" s="97">
        <f>'Correctivo Gasolina'!D310*'Propuesta Economica'!$M$12</f>
        <v>2183.3374389777728</v>
      </c>
      <c r="E310" s="59">
        <f>'Correctivo Gasolina'!E310*'Propuesta Economica'!$M$12</f>
        <v>1886.0331420000002</v>
      </c>
      <c r="F310" s="59">
        <f>'Correctivo Gasolina'!F310*'Propuesta Economica'!$M$12</f>
        <v>2260.7566216518571</v>
      </c>
      <c r="G310" s="59">
        <f>'Correctivo Gasolina'!G310*'Propuesta Economica'!$M$12</f>
        <v>2198.103972381487</v>
      </c>
      <c r="H310" s="59">
        <f>'Correctivo Gasolina'!H310*'Propuesta Economica'!$M$12</f>
        <v>2426.8731015957123</v>
      </c>
      <c r="I310" s="59">
        <f>'Correctivo Gasolina'!I310*'Propuesta Economica'!$M$12</f>
        <v>2426.8731015957123</v>
      </c>
      <c r="J310" s="59">
        <f>'Correctivo Gasolina'!J310*'Propuesta Economica'!$M$12</f>
        <v>2270.6709365368838</v>
      </c>
      <c r="K310" s="59">
        <f>'Correctivo Gasolina'!K310*'Propuesta Economica'!$M$12</f>
        <v>2499.679294643583</v>
      </c>
      <c r="L310" s="59">
        <f>'Correctivo Gasolina'!L310*'Propuesta Economica'!$M$12</f>
        <v>2799.6408100008134</v>
      </c>
      <c r="M310" s="59">
        <f>'Correctivo Gasolina'!M310*'Propuesta Economica'!$M$12</f>
        <v>1787.7159084400002</v>
      </c>
      <c r="N310" s="59">
        <f>'Correctivo Gasolina'!N310*'Propuesta Economica'!$M$12</f>
        <v>1877.1017038620005</v>
      </c>
      <c r="O310" s="59">
        <f>'Correctivo Gasolina'!O310*'Propuesta Economica'!$M$12</f>
        <v>1823.4702266088004</v>
      </c>
      <c r="P310" s="59">
        <f>'Correctivo Gasolina'!P310*'Propuesta Economica'!$M$12</f>
        <v>2005.8172492696806</v>
      </c>
      <c r="Q310" s="59">
        <f>'Correctivo Gasolina'!Q310*'Propuesta Economica'!$M$12</f>
        <v>2045.9335942550742</v>
      </c>
    </row>
    <row r="311" spans="1:17" ht="15.75" thickBot="1" x14ac:dyDescent="0.3">
      <c r="A311" s="133"/>
      <c r="B311" s="3" t="s">
        <v>765</v>
      </c>
      <c r="C311" s="100" t="s">
        <v>1426</v>
      </c>
      <c r="D311" s="97">
        <f>'Correctivo Gasolina'!D311*'Propuesta Economica'!$M$12</f>
        <v>2516.8273624923004</v>
      </c>
      <c r="E311" s="59">
        <f>'Correctivo Gasolina'!E311*'Propuesta Economica'!$M$12</f>
        <v>2174.1200912383338</v>
      </c>
      <c r="F311" s="59">
        <f>'Correctivo Gasolina'!F311*'Propuesta Economica'!$M$12</f>
        <v>2606.0717980327613</v>
      </c>
      <c r="G311" s="59">
        <f>'Correctivo Gasolina'!G311*'Propuesta Economica'!$M$12</f>
        <v>2533.8493833014272</v>
      </c>
      <c r="H311" s="59">
        <f>'Correctivo Gasolina'!H311*'Propuesta Economica'!$M$12</f>
        <v>2797.5614389008006</v>
      </c>
      <c r="I311" s="59">
        <f>'Correctivo Gasolina'!I311*'Propuesta Economica'!$M$12</f>
        <v>2143.2084311733342</v>
      </c>
      <c r="J311" s="59">
        <f>'Correctivo Gasolina'!J311*'Propuesta Economica'!$M$12</f>
        <v>2617.5004569919925</v>
      </c>
      <c r="K311" s="59">
        <f>'Correctivo Gasolina'!K311*'Propuesta Economica'!$M$12</f>
        <v>2881.4882820678249</v>
      </c>
      <c r="L311" s="59">
        <f>'Correctivo Gasolina'!L311*'Propuesta Economica'!$M$12</f>
        <v>3227.2668759159637</v>
      </c>
      <c r="M311" s="59">
        <f>'Correctivo Gasolina'!M311*'Propuesta Economica'!$M$12</f>
        <v>2060.7773376666669</v>
      </c>
      <c r="N311" s="59">
        <f>'Correctivo Gasolina'!N311*'Propuesta Economica'!$M$12</f>
        <v>2163.8162045500007</v>
      </c>
      <c r="O311" s="59">
        <f>'Correctivo Gasolina'!O311*'Propuesta Economica'!$M$12</f>
        <v>2101.9928844200003</v>
      </c>
      <c r="P311" s="59">
        <f>'Correctivo Gasolina'!P311*'Propuesta Economica'!$M$12</f>
        <v>2312.1921728620005</v>
      </c>
      <c r="Q311" s="59">
        <f>'Correctivo Gasolina'!Q311*'Propuesta Economica'!$M$12</f>
        <v>2358.4360163192405</v>
      </c>
    </row>
    <row r="312" spans="1:17" ht="23.25" thickBot="1" x14ac:dyDescent="0.3">
      <c r="A312" s="133"/>
      <c r="B312" s="3" t="s">
        <v>764</v>
      </c>
      <c r="C312" s="99" t="s">
        <v>222</v>
      </c>
      <c r="D312" s="97">
        <f>'Correctivo Gasolina'!D312*'Propuesta Economica'!$M$12</f>
        <v>1626.2576803796403</v>
      </c>
      <c r="E312" s="59">
        <f>'Correctivo Gasolina'!E312*'Propuesta Economica'!$M$12</f>
        <v>1404.8160589540003</v>
      </c>
      <c r="F312" s="59">
        <f>'Correctivo Gasolina'!F312*'Propuesta Economica'!$M$12</f>
        <v>1683.9233156519379</v>
      </c>
      <c r="G312" s="59">
        <f>'Correctivo Gasolina'!G312*'Propuesta Economica'!$M$12</f>
        <v>1637.2565245947683</v>
      </c>
      <c r="H312" s="59">
        <f>'Correctivo Gasolina'!H312*'Propuesta Economica'!$M$12</f>
        <v>1807.6550835974404</v>
      </c>
      <c r="I312" s="59">
        <f>'Correctivo Gasolina'!I312*'Propuesta Economica'!$M$12</f>
        <v>1807.6550835974404</v>
      </c>
      <c r="J312" s="59">
        <f>'Correctivo Gasolina'!J312*'Propuesta Economica'!$M$12</f>
        <v>1691.307987594826</v>
      </c>
      <c r="K312" s="59">
        <f>'Correctivo Gasolina'!K312*'Propuesta Economica'!$M$12</f>
        <v>1861.8847361053633</v>
      </c>
      <c r="L312" s="59">
        <f>'Correctivo Gasolina'!L312*'Propuesta Economica'!$M$12</f>
        <v>2085.3109044380071</v>
      </c>
      <c r="M312" s="59">
        <f>'Correctivo Gasolina'!M312*'Propuesta Economica'!$M$12</f>
        <v>1331.5792028000005</v>
      </c>
      <c r="N312" s="59">
        <f>'Correctivo Gasolina'!N312*'Propuesta Economica'!$M$12</f>
        <v>1398.1581629400005</v>
      </c>
      <c r="O312" s="59">
        <f>'Correctivo Gasolina'!O312*'Propuesta Economica'!$M$12</f>
        <v>1358.2107868560004</v>
      </c>
      <c r="P312" s="59">
        <f>'Correctivo Gasolina'!P312*'Propuesta Economica'!$M$12</f>
        <v>1494.0318655416002</v>
      </c>
      <c r="Q312" s="59">
        <f>'Correctivo Gasolina'!Q312*'Propuesta Economica'!$M$12</f>
        <v>1523.9125028524325</v>
      </c>
    </row>
    <row r="313" spans="1:17" ht="23.25" thickBot="1" x14ac:dyDescent="0.3">
      <c r="A313" s="133"/>
      <c r="B313" s="3" t="s">
        <v>767</v>
      </c>
      <c r="C313" s="100" t="s">
        <v>1427</v>
      </c>
      <c r="D313" s="97">
        <f>'Correctivo Gasolina'!D313*'Propuesta Economica'!$M$12</f>
        <v>3052.3225460013005</v>
      </c>
      <c r="E313" s="59">
        <f>'Correctivo Gasolina'!E313*'Propuesta Economica'!$M$12</f>
        <v>2636.698834055001</v>
      </c>
      <c r="F313" s="59">
        <f>'Correctivo Gasolina'!F313*'Propuesta Economica'!$M$12</f>
        <v>3160.5551593163277</v>
      </c>
      <c r="G313" s="59">
        <f>'Correctivo Gasolina'!G313*'Propuesta Economica'!$M$12</f>
        <v>3072.9662733655605</v>
      </c>
      <c r="H313" s="59">
        <f>'Correctivo Gasolina'!H313*'Propuesta Economica'!$M$12</f>
        <v>3392.7872769648006</v>
      </c>
      <c r="I313" s="59">
        <f>'Correctivo Gasolina'!I313*'Propuesta Economica'!$M$12</f>
        <v>2599.2102250400008</v>
      </c>
      <c r="J313" s="59">
        <f>'Correctivo Gasolina'!J313*'Propuesta Economica'!$M$12</f>
        <v>3174.4154478413525</v>
      </c>
      <c r="K313" s="59">
        <f>'Correctivo Gasolina'!K313*'Propuesta Economica'!$M$12</f>
        <v>3494.5708952737446</v>
      </c>
      <c r="L313" s="59">
        <f>'Correctivo Gasolina'!L313*'Propuesta Economica'!$M$12</f>
        <v>3913.9194027065946</v>
      </c>
      <c r="M313" s="59">
        <f>'Correctivo Gasolina'!M313*'Propuesta Economica'!$M$12</f>
        <v>2499.2406010000009</v>
      </c>
      <c r="N313" s="59">
        <f>'Correctivo Gasolina'!N313*'Propuesta Economica'!$M$12</f>
        <v>2624.2026310500009</v>
      </c>
      <c r="O313" s="59">
        <f>'Correctivo Gasolina'!O313*'Propuesta Economica'!$M$12</f>
        <v>2549.2254130200013</v>
      </c>
      <c r="P313" s="59">
        <f>'Correctivo Gasolina'!P313*'Propuesta Economica'!$M$12</f>
        <v>2804.1479543220025</v>
      </c>
      <c r="Q313" s="59">
        <f>'Correctivo Gasolina'!Q313*'Propuesta Economica'!$M$12</f>
        <v>2860.2309134084421</v>
      </c>
    </row>
    <row r="314" spans="1:17" ht="34.5" thickBot="1" x14ac:dyDescent="0.3">
      <c r="A314" s="133"/>
      <c r="B314" s="3" t="s">
        <v>766</v>
      </c>
      <c r="C314" s="99" t="s">
        <v>223</v>
      </c>
      <c r="D314" s="97">
        <f>'Correctivo Gasolina'!D314*'Propuesta Economica'!$M$12</f>
        <v>1972.2699528008397</v>
      </c>
      <c r="E314" s="59">
        <f>'Correctivo Gasolina'!E314*'Propuesta Economica'!$M$12</f>
        <v>1703.7130927740006</v>
      </c>
      <c r="F314" s="59">
        <f>'Correctivo Gasolina'!F314*'Propuesta Economica'!$M$12</f>
        <v>2042.2048721736271</v>
      </c>
      <c r="G314" s="59">
        <f>'Correctivo Gasolina'!G314*'Propuesta Economica'!$M$12</f>
        <v>1985.6089766362081</v>
      </c>
      <c r="H314" s="59">
        <f>'Correctivo Gasolina'!H314*'Propuesta Economica'!$M$12</f>
        <v>2192.2625481926402</v>
      </c>
      <c r="I314" s="59">
        <f>'Correctivo Gasolina'!I314*'Propuesta Economica'!$M$12</f>
        <v>2192.2625481926402</v>
      </c>
      <c r="J314" s="59">
        <f>'Correctivo Gasolina'!J314*'Propuesta Economica'!$M$12</f>
        <v>2051.1607509128739</v>
      </c>
      <c r="K314" s="59">
        <f>'Correctivo Gasolina'!K314*'Propuesta Economica'!$M$12</f>
        <v>2258.0304246384198</v>
      </c>
      <c r="L314" s="59">
        <f>'Correctivo Gasolina'!L314*'Propuesta Economica'!$M$12</f>
        <v>2528.9940755950306</v>
      </c>
      <c r="M314" s="59">
        <f>'Correctivo Gasolina'!M314*'Propuesta Economica'!$M$12</f>
        <v>1614.8939268000006</v>
      </c>
      <c r="N314" s="59">
        <f>'Correctivo Gasolina'!N314*'Propuesta Economica'!$M$12</f>
        <v>1695.6386231400004</v>
      </c>
      <c r="O314" s="59">
        <f>'Correctivo Gasolina'!O314*'Propuesta Economica'!$M$12</f>
        <v>1647.1918053360005</v>
      </c>
      <c r="P314" s="59">
        <f>'Correctivo Gasolina'!P314*'Propuesta Economica'!$M$12</f>
        <v>1811.9109858696008</v>
      </c>
      <c r="Q314" s="59">
        <f>'Correctivo Gasolina'!Q314*'Propuesta Economica'!$M$12</f>
        <v>1848.1492055869928</v>
      </c>
    </row>
    <row r="315" spans="1:17" ht="15.75" thickBot="1" x14ac:dyDescent="0.3">
      <c r="A315" s="133"/>
      <c r="B315" s="3" t="s">
        <v>769</v>
      </c>
      <c r="C315" s="100" t="s">
        <v>1428</v>
      </c>
      <c r="D315" s="97">
        <f>'Correctivo Gasolina'!D315*'Propuesta Economica'!$M$12</f>
        <v>1220.9290184005201</v>
      </c>
      <c r="E315" s="59">
        <f>'Correctivo Gasolina'!E315*'Propuesta Economica'!$M$12</f>
        <v>1054.6795336220002</v>
      </c>
      <c r="F315" s="59">
        <f>'Correctivo Gasolina'!F315*'Propuesta Economica'!$M$12</f>
        <v>1264.2220637265309</v>
      </c>
      <c r="G315" s="59">
        <f>'Correctivo Gasolina'!G315*'Propuesta Economica'!$M$12</f>
        <v>1229.1865093462245</v>
      </c>
      <c r="H315" s="59">
        <f>'Correctivo Gasolina'!H315*'Propuesta Economica'!$M$12</f>
        <v>1357.1149107859205</v>
      </c>
      <c r="I315" s="59">
        <f>'Correctivo Gasolina'!I315*'Propuesta Economica'!$M$12</f>
        <v>1039.6840900160003</v>
      </c>
      <c r="J315" s="59">
        <f>'Correctivo Gasolina'!J315*'Propuesta Economica'!$M$12</f>
        <v>1269.7661791365413</v>
      </c>
      <c r="K315" s="59">
        <f>'Correctivo Gasolina'!K315*'Propuesta Economica'!$M$12</f>
        <v>1397.8283581094981</v>
      </c>
      <c r="L315" s="59">
        <f>'Correctivo Gasolina'!L315*'Propuesta Economica'!$M$12</f>
        <v>1565.5677610826378</v>
      </c>
      <c r="M315" s="59">
        <f>'Correctivo Gasolina'!M315*'Propuesta Economica'!$M$12</f>
        <v>999.69624040000019</v>
      </c>
      <c r="N315" s="59">
        <f>'Correctivo Gasolina'!N315*'Propuesta Economica'!$M$12</f>
        <v>1049.6810524200002</v>
      </c>
      <c r="O315" s="59">
        <f>'Correctivo Gasolina'!O315*'Propuesta Economica'!$M$12</f>
        <v>1019.6901652080002</v>
      </c>
      <c r="P315" s="59">
        <f>'Correctivo Gasolina'!P315*'Propuesta Economica'!$M$12</f>
        <v>1121.6591817288001</v>
      </c>
      <c r="Q315" s="59">
        <f>'Correctivo Gasolina'!Q315*'Propuesta Economica'!$M$12</f>
        <v>1144.0923653633763</v>
      </c>
    </row>
    <row r="316" spans="1:17" ht="23.25" thickBot="1" x14ac:dyDescent="0.3">
      <c r="A316" s="133"/>
      <c r="B316" s="3" t="s">
        <v>768</v>
      </c>
      <c r="C316" s="99" t="s">
        <v>224</v>
      </c>
      <c r="D316" s="97">
        <f>'Correctivo Gasolina'!D316*'Propuesta Economica'!$M$12</f>
        <v>788.9079811203361</v>
      </c>
      <c r="E316" s="59">
        <f>'Correctivo Gasolina'!E316*'Propuesta Economica'!$M$12</f>
        <v>681.48523710960001</v>
      </c>
      <c r="F316" s="59">
        <f>'Correctivo Gasolina'!F316*'Propuesta Economica'!$M$12</f>
        <v>816.88194886945075</v>
      </c>
      <c r="G316" s="59">
        <f>'Correctivo Gasolina'!G316*'Propuesta Economica'!$M$12</f>
        <v>794.24359065448334</v>
      </c>
      <c r="H316" s="59">
        <f>'Correctivo Gasolina'!H316*'Propuesta Economica'!$M$12</f>
        <v>876.90501927705611</v>
      </c>
      <c r="I316" s="59">
        <f>'Correctivo Gasolina'!I316*'Propuesta Economica'!$M$12</f>
        <v>876.90501927705611</v>
      </c>
      <c r="J316" s="59">
        <f>'Correctivo Gasolina'!J316*'Propuesta Economica'!$M$12</f>
        <v>820.4643003651496</v>
      </c>
      <c r="K316" s="59">
        <f>'Correctivo Gasolina'!K316*'Propuesta Economica'!$M$12</f>
        <v>903.21216985536785</v>
      </c>
      <c r="L316" s="59">
        <f>'Correctivo Gasolina'!L316*'Propuesta Economica'!$M$12</f>
        <v>1011.5976302380121</v>
      </c>
      <c r="M316" s="59">
        <f>'Correctivo Gasolina'!M316*'Propuesta Economica'!$M$12</f>
        <v>645.95757072000026</v>
      </c>
      <c r="N316" s="59">
        <f>'Correctivo Gasolina'!N316*'Propuesta Economica'!$M$12</f>
        <v>678.25544925600013</v>
      </c>
      <c r="O316" s="59">
        <f>'Correctivo Gasolina'!O316*'Propuesta Economica'!$M$12</f>
        <v>658.8767221344001</v>
      </c>
      <c r="P316" s="59">
        <f>'Correctivo Gasolina'!P316*'Propuesta Economica'!$M$12</f>
        <v>724.76439434784015</v>
      </c>
      <c r="Q316" s="59">
        <f>'Correctivo Gasolina'!Q316*'Propuesta Economica'!$M$12</f>
        <v>739.2596822347972</v>
      </c>
    </row>
    <row r="317" spans="1:17" ht="23.25" thickBot="1" x14ac:dyDescent="0.3">
      <c r="A317" s="133"/>
      <c r="B317" s="3" t="s">
        <v>771</v>
      </c>
      <c r="C317" s="100" t="s">
        <v>1429</v>
      </c>
      <c r="D317" s="97">
        <f>'Correctivo Gasolina'!D317*'Propuesta Economica'!$M$12</f>
        <v>2945.2235092995011</v>
      </c>
      <c r="E317" s="59">
        <f>'Correctivo Gasolina'!E317*'Propuesta Economica'!$M$12</f>
        <v>2544.1830854916675</v>
      </c>
      <c r="F317" s="59">
        <f>'Correctivo Gasolina'!F317*'Propuesta Economica'!$M$12</f>
        <v>3049.6584870596143</v>
      </c>
      <c r="G317" s="59">
        <f>'Correctivo Gasolina'!G317*'Propuesta Economica'!$M$12</f>
        <v>2965.1428953527343</v>
      </c>
      <c r="H317" s="59">
        <f>'Correctivo Gasolina'!H317*'Propuesta Economica'!$M$12</f>
        <v>3273.7421093520006</v>
      </c>
      <c r="I317" s="59">
        <f>'Correctivo Gasolina'!I317*'Propuesta Economica'!$M$12</f>
        <v>2508.0098662666678</v>
      </c>
      <c r="J317" s="59">
        <f>'Correctivo Gasolina'!J317*'Propuesta Economica'!$M$12</f>
        <v>3063.0324496714807</v>
      </c>
      <c r="K317" s="59">
        <f>'Correctivo Gasolina'!K317*'Propuesta Economica'!$M$12</f>
        <v>3371.954372632561</v>
      </c>
      <c r="L317" s="59">
        <f>'Correctivo Gasolina'!L317*'Propuesta Economica'!$M$12</f>
        <v>3776.5888973484684</v>
      </c>
      <c r="M317" s="59">
        <f>'Correctivo Gasolina'!M317*'Propuesta Economica'!$M$12</f>
        <v>2411.5479483333343</v>
      </c>
      <c r="N317" s="59">
        <f>'Correctivo Gasolina'!N317*'Propuesta Economica'!$M$12</f>
        <v>2532.1253457500011</v>
      </c>
      <c r="O317" s="59">
        <f>'Correctivo Gasolina'!O317*'Propuesta Economica'!$M$12</f>
        <v>2459.7789073000008</v>
      </c>
      <c r="P317" s="59">
        <f>'Correctivo Gasolina'!P317*'Propuesta Economica'!$M$12</f>
        <v>2705.7567980300014</v>
      </c>
      <c r="Q317" s="59">
        <f>'Correctivo Gasolina'!Q317*'Propuesta Economica'!$M$12</f>
        <v>2759.8719339906015</v>
      </c>
    </row>
    <row r="318" spans="1:17" ht="34.5" thickBot="1" x14ac:dyDescent="0.3">
      <c r="A318" s="134"/>
      <c r="B318" s="3" t="s">
        <v>770</v>
      </c>
      <c r="C318" s="99" t="s">
        <v>225</v>
      </c>
      <c r="D318" s="97">
        <f>'Correctivo Gasolina'!D318*'Propuesta Economica'!$M$12</f>
        <v>1903.0674983166002</v>
      </c>
      <c r="E318" s="59">
        <f>'Correctivo Gasolina'!E318*'Propuesta Economica'!$M$12</f>
        <v>1643.9336860100004</v>
      </c>
      <c r="F318" s="59">
        <f>'Correctivo Gasolina'!F318*'Propuesta Economica'!$M$12</f>
        <v>1970.5485608692891</v>
      </c>
      <c r="G318" s="59">
        <f>'Correctivo Gasolina'!G318*'Propuesta Economica'!$M$12</f>
        <v>1915.938486227921</v>
      </c>
      <c r="H318" s="59">
        <f>'Correctivo Gasolina'!H318*'Propuesta Economica'!$M$12</f>
        <v>2115.3410552736004</v>
      </c>
      <c r="I318" s="59">
        <f>'Correctivo Gasolina'!I318*'Propuesta Economica'!$M$12</f>
        <v>2115.3410552736004</v>
      </c>
      <c r="J318" s="59">
        <f>'Correctivo Gasolina'!J318*'Propuesta Economica'!$M$12</f>
        <v>1979.1901982492645</v>
      </c>
      <c r="K318" s="59">
        <f>'Correctivo Gasolina'!K318*'Propuesta Economica'!$M$12</f>
        <v>2178.8012869318086</v>
      </c>
      <c r="L318" s="59">
        <f>'Correctivo Gasolina'!L318*'Propuesta Economica'!$M$12</f>
        <v>2440.2574413636257</v>
      </c>
      <c r="M318" s="59">
        <f>'Correctivo Gasolina'!M318*'Propuesta Economica'!$M$12</f>
        <v>1558.2309820000007</v>
      </c>
      <c r="N318" s="59">
        <f>'Correctivo Gasolina'!N318*'Propuesta Economica'!$M$12</f>
        <v>1636.1425311000005</v>
      </c>
      <c r="O318" s="59">
        <f>'Correctivo Gasolina'!O318*'Propuesta Economica'!$M$12</f>
        <v>1589.3956016400007</v>
      </c>
      <c r="P318" s="59">
        <f>'Correctivo Gasolina'!P318*'Propuesta Economica'!$M$12</f>
        <v>1748.3351618040008</v>
      </c>
      <c r="Q318" s="59">
        <f>'Correctivo Gasolina'!Q318*'Propuesta Economica'!$M$12</f>
        <v>1783.3018650400809</v>
      </c>
    </row>
    <row r="319" spans="1:17" ht="23.25" thickBot="1" x14ac:dyDescent="0.3">
      <c r="A319" s="132"/>
      <c r="B319" s="3" t="s">
        <v>773</v>
      </c>
      <c r="C319" s="100" t="s">
        <v>1430</v>
      </c>
      <c r="D319" s="97">
        <f>'Correctivo Gasolina'!D319*'Propuesta Economica'!$M$12</f>
        <v>1028.1507523372804</v>
      </c>
      <c r="E319" s="59">
        <f>'Correctivo Gasolina'!E319*'Propuesta Economica'!$M$12</f>
        <v>888.15118620800013</v>
      </c>
      <c r="F319" s="59">
        <f>'Correctivo Gasolina'!F319*'Propuesta Economica'!$M$12</f>
        <v>1064.608053664447</v>
      </c>
      <c r="G319" s="59">
        <f>'Correctivo Gasolina'!G319*'Propuesta Economica'!$M$12</f>
        <v>1035.1044289231365</v>
      </c>
      <c r="H319" s="59">
        <f>'Correctivo Gasolina'!H319*'Propuesta Economica'!$M$12</f>
        <v>1142.83360908288</v>
      </c>
      <c r="I319" s="59">
        <f>'Correctivo Gasolina'!I319*'Propuesta Economica'!$M$12</f>
        <v>875.52344422400017</v>
      </c>
      <c r="J319" s="59">
        <f>'Correctivo Gasolina'!J319*'Propuesta Economica'!$M$12</f>
        <v>1069.2767824307714</v>
      </c>
      <c r="K319" s="59">
        <f>'Correctivo Gasolina'!K319*'Propuesta Economica'!$M$12</f>
        <v>1177.1186173553667</v>
      </c>
      <c r="L319" s="59">
        <f>'Correctivo Gasolina'!L319*'Propuesta Economica'!$M$12</f>
        <v>1318.3728514380107</v>
      </c>
      <c r="M319" s="59">
        <f>'Correctivo Gasolina'!M319*'Propuesta Economica'!$M$12</f>
        <v>841.84946560000014</v>
      </c>
      <c r="N319" s="59">
        <f>'Correctivo Gasolina'!N319*'Propuesta Economica'!$M$12</f>
        <v>883.94193888000029</v>
      </c>
      <c r="O319" s="59">
        <f>'Correctivo Gasolina'!O319*'Propuesta Economica'!$M$12</f>
        <v>858.68645491200039</v>
      </c>
      <c r="P319" s="59">
        <f>'Correctivo Gasolina'!P319*'Propuesta Economica'!$M$12</f>
        <v>944.5551004032003</v>
      </c>
      <c r="Q319" s="59">
        <f>'Correctivo Gasolina'!Q319*'Propuesta Economica'!$M$12</f>
        <v>963.44620241126415</v>
      </c>
    </row>
    <row r="320" spans="1:17" ht="34.5" thickBot="1" x14ac:dyDescent="0.3">
      <c r="A320" s="133"/>
      <c r="B320" s="3" t="s">
        <v>772</v>
      </c>
      <c r="C320" s="99" t="s">
        <v>226</v>
      </c>
      <c r="D320" s="97">
        <f>'Correctivo Gasolina'!D320*'Propuesta Economica'!$M$12</f>
        <v>664.34356304870425</v>
      </c>
      <c r="E320" s="59">
        <f>'Correctivo Gasolina'!E320*'Propuesta Economica'!$M$12</f>
        <v>573.88230493440017</v>
      </c>
      <c r="F320" s="59">
        <f>'Correctivo Gasolina'!F320*'Propuesta Economica'!$M$12</f>
        <v>687.90058852164259</v>
      </c>
      <c r="G320" s="59">
        <f>'Correctivo Gasolina'!G320*'Propuesta Economica'!$M$12</f>
        <v>668.83670791956501</v>
      </c>
      <c r="H320" s="59">
        <f>'Correctivo Gasolina'!H320*'Propuesta Economica'!$M$12</f>
        <v>738.44633202278419</v>
      </c>
      <c r="I320" s="59">
        <f>'Correctivo Gasolina'!I320*'Propuesta Economica'!$M$12</f>
        <v>738.44633202278419</v>
      </c>
      <c r="J320" s="59">
        <f>'Correctivo Gasolina'!J320*'Propuesta Economica'!$M$12</f>
        <v>690.91730557065239</v>
      </c>
      <c r="K320" s="59">
        <f>'Correctivo Gasolina'!K320*'Propuesta Economica'!$M$12</f>
        <v>760.59972198346748</v>
      </c>
      <c r="L320" s="59">
        <f>'Correctivo Gasolina'!L320*'Propuesta Economica'!$M$12</f>
        <v>851.87168862148371</v>
      </c>
      <c r="M320" s="59">
        <f>'Correctivo Gasolina'!M320*'Propuesta Economica'!$M$12</f>
        <v>543.96427008000012</v>
      </c>
      <c r="N320" s="59">
        <f>'Correctivo Gasolina'!N320*'Propuesta Economica'!$M$12</f>
        <v>571.16248358400014</v>
      </c>
      <c r="O320" s="59">
        <f>'Correctivo Gasolina'!O320*'Propuesta Economica'!$M$12</f>
        <v>554.84355548160022</v>
      </c>
      <c r="P320" s="59">
        <f>'Correctivo Gasolina'!P320*'Propuesta Economica'!$M$12</f>
        <v>610.32791102976023</v>
      </c>
      <c r="Q320" s="59">
        <f>'Correctivo Gasolina'!Q320*'Propuesta Economica'!$M$12</f>
        <v>622.53446925035541</v>
      </c>
    </row>
    <row r="321" spans="1:17" ht="23.25" thickBot="1" x14ac:dyDescent="0.3">
      <c r="A321" s="133"/>
      <c r="B321" s="3" t="s">
        <v>775</v>
      </c>
      <c r="C321" s="100" t="s">
        <v>1431</v>
      </c>
      <c r="D321" s="97">
        <f>'Correctivo Gasolina'!D321*'Propuesta Economica'!$M$12</f>
        <v>4369.6406974334413</v>
      </c>
      <c r="E321" s="59">
        <f>'Correctivo Gasolina'!E321*'Propuesta Economica'!$M$12</f>
        <v>3774.6425413840002</v>
      </c>
      <c r="F321" s="59">
        <f>'Correctivo Gasolina'!F321*'Propuesta Economica'!$M$12</f>
        <v>4524.5842280738989</v>
      </c>
      <c r="G321" s="59">
        <f>'Correctivo Gasolina'!G321*'Propuesta Economica'!$M$12</f>
        <v>4399.1938229233292</v>
      </c>
      <c r="H321" s="59">
        <f>'Correctivo Gasolina'!H321*'Propuesta Economica'!$M$12</f>
        <v>4857.0428386022404</v>
      </c>
      <c r="I321" s="59">
        <f>'Correctivo Gasolina'!I321*'Propuesta Economica'!$M$12</f>
        <v>3720.9746379520002</v>
      </c>
      <c r="J321" s="59">
        <f>'Correctivo Gasolina'!J321*'Propuesta Economica'!$M$12</f>
        <v>4544.426325330779</v>
      </c>
      <c r="K321" s="59">
        <f>'Correctivo Gasolina'!K321*'Propuesta Economica'!$M$12</f>
        <v>5002.75412376031</v>
      </c>
      <c r="L321" s="59">
        <f>'Correctivo Gasolina'!L321*'Propuesta Economica'!$M$12</f>
        <v>5603.0846186115459</v>
      </c>
      <c r="M321" s="59">
        <f>'Correctivo Gasolina'!M321*'Propuesta Economica'!$M$12</f>
        <v>3577.8602288000002</v>
      </c>
      <c r="N321" s="59">
        <f>'Correctivo Gasolina'!N321*'Propuesta Economica'!$M$12</f>
        <v>3756.7532402400011</v>
      </c>
      <c r="O321" s="59">
        <f>'Correctivo Gasolina'!O321*'Propuesta Economica'!$M$12</f>
        <v>3649.4174333760006</v>
      </c>
      <c r="P321" s="59">
        <f>'Correctivo Gasolina'!P321*'Propuesta Economica'!$M$12</f>
        <v>4014.3591767136008</v>
      </c>
      <c r="Q321" s="59">
        <f>'Correctivo Gasolina'!Q321*'Propuesta Economica'!$M$12</f>
        <v>4094.646360247873</v>
      </c>
    </row>
    <row r="322" spans="1:17" ht="23.25" thickBot="1" x14ac:dyDescent="0.3">
      <c r="A322" s="133"/>
      <c r="B322" s="3" t="s">
        <v>774</v>
      </c>
      <c r="C322" s="99" t="s">
        <v>227</v>
      </c>
      <c r="D322" s="97">
        <f>'Correctivo Gasolina'!D322*'Propuesta Economica'!$M$12</f>
        <v>2823.4601429569921</v>
      </c>
      <c r="E322" s="59">
        <f>'Correctivo Gasolina'!E322*'Propuesta Economica'!$M$12</f>
        <v>2438.9997959712</v>
      </c>
      <c r="F322" s="59">
        <f>'Correctivo Gasolina'!F322*'Propuesta Economica'!$M$12</f>
        <v>2923.5775012169811</v>
      </c>
      <c r="G322" s="59">
        <f>'Correctivo Gasolina'!G322*'Propuesta Economica'!$M$12</f>
        <v>2842.5560086581513</v>
      </c>
      <c r="H322" s="59">
        <f>'Correctivo Gasolina'!H322*'Propuesta Economica'!$M$12</f>
        <v>3138.3969110968333</v>
      </c>
      <c r="I322" s="59">
        <f>'Correctivo Gasolina'!I322*'Propuesta Economica'!$M$12</f>
        <v>3138.3969110968333</v>
      </c>
      <c r="J322" s="59">
        <f>'Correctivo Gasolina'!J322*'Propuesta Economica'!$M$12</f>
        <v>2936.3985486752722</v>
      </c>
      <c r="K322" s="59">
        <f>'Correctivo Gasolina'!K322*'Propuesta Economica'!$M$12</f>
        <v>3232.5488184297378</v>
      </c>
      <c r="L322" s="59">
        <f>'Correctivo Gasolina'!L322*'Propuesta Economica'!$M$12</f>
        <v>3620.4546766413073</v>
      </c>
      <c r="M322" s="59">
        <f>'Correctivo Gasolina'!M322*'Propuesta Economica'!$M$12</f>
        <v>2311.8481478400004</v>
      </c>
      <c r="N322" s="59">
        <f>'Correctivo Gasolina'!N322*'Propuesta Economica'!$M$12</f>
        <v>2427.4405552320009</v>
      </c>
      <c r="O322" s="59">
        <f>'Correctivo Gasolina'!O322*'Propuesta Economica'!$M$12</f>
        <v>2358.0851107968001</v>
      </c>
      <c r="P322" s="59">
        <f>'Correctivo Gasolina'!P322*'Propuesta Economica'!$M$12</f>
        <v>2593.8936218764802</v>
      </c>
      <c r="Q322" s="59">
        <f>'Correctivo Gasolina'!Q322*'Propuesta Economica'!$M$12</f>
        <v>2645.7714943140095</v>
      </c>
    </row>
    <row r="323" spans="1:17" ht="45.75" thickBot="1" x14ac:dyDescent="0.3">
      <c r="A323" s="133"/>
      <c r="B323" s="3" t="s">
        <v>777</v>
      </c>
      <c r="C323" s="100" t="s">
        <v>1432</v>
      </c>
      <c r="D323" s="97">
        <f>'Correctivo Gasolina'!D323*'Propuesta Economica'!$M$12</f>
        <v>813.95267893368009</v>
      </c>
      <c r="E323" s="59">
        <f>'Correctivo Gasolina'!E323*'Propuesta Economica'!$M$12</f>
        <v>703.1196890813336</v>
      </c>
      <c r="F323" s="59">
        <f>'Correctivo Gasolina'!F323*'Propuesta Economica'!$M$12</f>
        <v>842.81470915102091</v>
      </c>
      <c r="G323" s="59">
        <f>'Correctivo Gasolina'!G323*'Propuesta Economica'!$M$12</f>
        <v>819.45767289748289</v>
      </c>
      <c r="H323" s="59">
        <f>'Correctivo Gasolina'!H323*'Propuesta Economica'!$M$12</f>
        <v>904.74327385728009</v>
      </c>
      <c r="I323" s="59">
        <f>'Correctivo Gasolina'!I323*'Propuesta Economica'!$M$12</f>
        <v>693.12272667733362</v>
      </c>
      <c r="J323" s="59">
        <f>'Correctivo Gasolina'!J323*'Propuesta Economica'!$M$12</f>
        <v>846.51078609102751</v>
      </c>
      <c r="K323" s="59">
        <f>'Correctivo Gasolina'!K323*'Propuesta Economica'!$M$12</f>
        <v>931.8855720729988</v>
      </c>
      <c r="L323" s="59">
        <f>'Correctivo Gasolina'!L323*'Propuesta Economica'!$M$12</f>
        <v>1043.7118407217586</v>
      </c>
      <c r="M323" s="59">
        <f>'Correctivo Gasolina'!M323*'Propuesta Economica'!$M$12</f>
        <v>666.46416026666702</v>
      </c>
      <c r="N323" s="59">
        <f>'Correctivo Gasolina'!N323*'Propuesta Economica'!$M$12</f>
        <v>699.78736828000035</v>
      </c>
      <c r="O323" s="59">
        <f>'Correctivo Gasolina'!O323*'Propuesta Economica'!$M$12</f>
        <v>679.79344347200038</v>
      </c>
      <c r="P323" s="59">
        <f>'Correctivo Gasolina'!P323*'Propuesta Economica'!$M$12</f>
        <v>747.7727878192004</v>
      </c>
      <c r="Q323" s="59">
        <f>'Correctivo Gasolina'!Q323*'Propuesta Economica'!$M$12</f>
        <v>762.72824357558432</v>
      </c>
    </row>
    <row r="324" spans="1:17" ht="57" thickBot="1" x14ac:dyDescent="0.3">
      <c r="A324" s="133"/>
      <c r="B324" s="3" t="s">
        <v>776</v>
      </c>
      <c r="C324" s="99" t="s">
        <v>228</v>
      </c>
      <c r="D324" s="97">
        <f>'Correctivo Gasolina'!D324*'Propuesta Economica'!$M$12</f>
        <v>525.93865408022418</v>
      </c>
      <c r="E324" s="59">
        <f>'Correctivo Gasolina'!E324*'Propuesta Economica'!$M$12</f>
        <v>454.32349140640014</v>
      </c>
      <c r="F324" s="59">
        <f>'Correctivo Gasolina'!F324*'Propuesta Economica'!$M$12</f>
        <v>544.58796591296721</v>
      </c>
      <c r="G324" s="59">
        <f>'Correctivo Gasolina'!G324*'Propuesta Economica'!$M$12</f>
        <v>529.49572710298889</v>
      </c>
      <c r="H324" s="59">
        <f>'Correctivo Gasolina'!H324*'Propuesta Economica'!$M$12</f>
        <v>584.60334618470404</v>
      </c>
      <c r="I324" s="59">
        <f>'Correctivo Gasolina'!I324*'Propuesta Economica'!$M$12</f>
        <v>584.60334618470404</v>
      </c>
      <c r="J324" s="59">
        <f>'Correctivo Gasolina'!J324*'Propuesta Economica'!$M$12</f>
        <v>546.97620024343303</v>
      </c>
      <c r="K324" s="59">
        <f>'Correctivo Gasolina'!K324*'Propuesta Economica'!$M$12</f>
        <v>602.14144657024519</v>
      </c>
      <c r="L324" s="59">
        <f>'Correctivo Gasolina'!L324*'Propuesta Economica'!$M$12</f>
        <v>674.39842015867487</v>
      </c>
      <c r="M324" s="59">
        <f>'Correctivo Gasolina'!M324*'Propuesta Economica'!$M$12</f>
        <v>430.63838048000008</v>
      </c>
      <c r="N324" s="59">
        <f>'Correctivo Gasolina'!N324*'Propuesta Economica'!$M$12</f>
        <v>452.17029950400018</v>
      </c>
      <c r="O324" s="59">
        <f>'Correctivo Gasolina'!O324*'Propuesta Economica'!$M$12</f>
        <v>439.25114808960024</v>
      </c>
      <c r="P324" s="59">
        <f>'Correctivo Gasolina'!P324*'Propuesta Economica'!$M$12</f>
        <v>483.17626289856025</v>
      </c>
      <c r="Q324" s="59">
        <f>'Correctivo Gasolina'!Q324*'Propuesta Economica'!$M$12</f>
        <v>492.83978815653148</v>
      </c>
    </row>
    <row r="325" spans="1:17" ht="34.5" thickBot="1" x14ac:dyDescent="0.3">
      <c r="A325" s="133"/>
      <c r="B325" s="3" t="s">
        <v>779</v>
      </c>
      <c r="C325" s="100" t="s">
        <v>1433</v>
      </c>
      <c r="D325" s="97">
        <f>'Correctivo Gasolina'!D325*'Propuesta Economica'!$M$12</f>
        <v>958.53637848111009</v>
      </c>
      <c r="E325" s="59">
        <f>'Correctivo Gasolina'!E325*'Propuesta Economica'!$M$12</f>
        <v>828.01594964183369</v>
      </c>
      <c r="F325" s="59">
        <f>'Correctivo Gasolina'!F325*'Propuesta Economica'!$M$12</f>
        <v>992.52521669758369</v>
      </c>
      <c r="G325" s="59">
        <f>'Correctivo Gasolina'!G325*'Propuesta Economica'!$M$12</f>
        <v>965.01923321479887</v>
      </c>
      <c r="H325" s="59">
        <f>'Correctivo Gasolina'!H325*'Propuesta Economica'!$M$12</f>
        <v>1065.4542501345602</v>
      </c>
      <c r="I325" s="59">
        <f>'Correctivo Gasolina'!I325*'Propuesta Economica'!$M$12</f>
        <v>816.24321102133365</v>
      </c>
      <c r="J325" s="59">
        <f>'Correctivo Gasolina'!J325*'Propuesta Economica'!$M$12</f>
        <v>996.87783362035441</v>
      </c>
      <c r="K325" s="59">
        <f>'Correctivo Gasolina'!K325*'Propuesta Economica'!$M$12</f>
        <v>1097.4178776385968</v>
      </c>
      <c r="L325" s="59">
        <f>'Correctivo Gasolina'!L325*'Propuesta Economica'!$M$12</f>
        <v>1229.1080229552288</v>
      </c>
      <c r="M325" s="59">
        <f>'Correctivo Gasolina'!M325*'Propuesta Economica'!$M$12</f>
        <v>784.84924136666689</v>
      </c>
      <c r="N325" s="59">
        <f>'Correctivo Gasolina'!N325*'Propuesta Economica'!$M$12</f>
        <v>824.09170343500034</v>
      </c>
      <c r="O325" s="59">
        <f>'Correctivo Gasolina'!O325*'Propuesta Economica'!$M$12</f>
        <v>800.5462261940005</v>
      </c>
      <c r="P325" s="59">
        <f>'Correctivo Gasolina'!P325*'Propuesta Economica'!$M$12</f>
        <v>880.60084881340038</v>
      </c>
      <c r="Q325" s="59">
        <f>'Correctivo Gasolina'!Q325*'Propuesta Economica'!$M$12</f>
        <v>898.2128657896684</v>
      </c>
    </row>
    <row r="326" spans="1:17" ht="45.75" thickBot="1" x14ac:dyDescent="0.3">
      <c r="A326" s="133"/>
      <c r="B326" s="3" t="s">
        <v>778</v>
      </c>
      <c r="C326" s="99" t="s">
        <v>229</v>
      </c>
      <c r="D326" s="97">
        <f>'Correctivo Gasolina'!D326*'Propuesta Economica'!$M$12</f>
        <v>619.3619676339481</v>
      </c>
      <c r="E326" s="59">
        <f>'Correctivo Gasolina'!E326*'Propuesta Economica'!$M$12</f>
        <v>535.02569053780007</v>
      </c>
      <c r="F326" s="59">
        <f>'Correctivo Gasolina'!F326*'Propuesta Economica'!$M$12</f>
        <v>641.3239861738233</v>
      </c>
      <c r="G326" s="59">
        <f>'Correctivo Gasolina'!G326*'Propuesta Economica'!$M$12</f>
        <v>623.55088915417764</v>
      </c>
      <c r="H326" s="59">
        <f>'Correctivo Gasolina'!H326*'Propuesta Economica'!$M$12</f>
        <v>688.44736162540812</v>
      </c>
      <c r="I326" s="59">
        <f>'Correctivo Gasolina'!I326*'Propuesta Economica'!$M$12</f>
        <v>688.44736162540812</v>
      </c>
      <c r="J326" s="59">
        <f>'Correctivo Gasolina'!J326*'Propuesta Economica'!$M$12</f>
        <v>644.13644633930596</v>
      </c>
      <c r="K326" s="59">
        <f>'Correctivo Gasolina'!K326*'Propuesta Economica'!$M$12</f>
        <v>709.10078247417039</v>
      </c>
      <c r="L326" s="59">
        <f>'Correctivo Gasolina'!L326*'Propuesta Economica'!$M$12</f>
        <v>794.19287637107072</v>
      </c>
      <c r="M326" s="59">
        <f>'Correctivo Gasolina'!M326*'Propuesta Economica'!$M$12</f>
        <v>507.13335596000019</v>
      </c>
      <c r="N326" s="59">
        <f>'Correctivo Gasolina'!N326*'Propuesta Economica'!$M$12</f>
        <v>532.49002375800012</v>
      </c>
      <c r="O326" s="59">
        <f>'Correctivo Gasolina'!O326*'Propuesta Economica'!$M$12</f>
        <v>517.27602307920017</v>
      </c>
      <c r="P326" s="59">
        <f>'Correctivo Gasolina'!P326*'Propuesta Economica'!$M$12</f>
        <v>569.00362538712022</v>
      </c>
      <c r="Q326" s="59">
        <f>'Correctivo Gasolina'!Q326*'Propuesta Economica'!$M$12</f>
        <v>580.38369789486262</v>
      </c>
    </row>
    <row r="327" spans="1:17" ht="23.25" thickBot="1" x14ac:dyDescent="0.3">
      <c r="A327" s="133"/>
      <c r="B327" s="3" t="s">
        <v>781</v>
      </c>
      <c r="C327" s="100" t="s">
        <v>1434</v>
      </c>
      <c r="D327" s="97">
        <f>'Correctivo Gasolina'!D327*'Propuesta Economica'!$M$12</f>
        <v>1842.1034312709605</v>
      </c>
      <c r="E327" s="59">
        <f>'Correctivo Gasolina'!E327*'Propuesta Economica'!$M$12</f>
        <v>1591.2708752893338</v>
      </c>
      <c r="F327" s="59">
        <f>'Correctivo Gasolina'!F327*'Propuesta Economica'!$M$12</f>
        <v>1907.4227628154676</v>
      </c>
      <c r="G327" s="59">
        <f>'Correctivo Gasolina'!G327*'Propuesta Economica'!$M$12</f>
        <v>1854.5621018206193</v>
      </c>
      <c r="H327" s="59">
        <f>'Correctivo Gasolina'!H327*'Propuesta Economica'!$M$12</f>
        <v>2047.5768829401602</v>
      </c>
      <c r="I327" s="59">
        <f>'Correctivo Gasolina'!I327*'Propuesta Economica'!$M$12</f>
        <v>1568.6461709013338</v>
      </c>
      <c r="J327" s="59">
        <f>'Correctivo Gasolina'!J327*'Propuesta Economica'!$M$12</f>
        <v>1915.7875685217987</v>
      </c>
      <c r="K327" s="59">
        <f>'Correctivo Gasolina'!K327*'Propuesta Economica'!$M$12</f>
        <v>2109.0041894283645</v>
      </c>
      <c r="L327" s="59">
        <f>'Correctivo Gasolina'!L327*'Propuesta Economica'!$M$12</f>
        <v>2362.084692159769</v>
      </c>
      <c r="M327" s="59">
        <f>'Correctivo Gasolina'!M327*'Propuesta Economica'!$M$12</f>
        <v>1508.3136258666673</v>
      </c>
      <c r="N327" s="59">
        <f>'Correctivo Gasolina'!N327*'Propuesta Economica'!$M$12</f>
        <v>1583.7293071600004</v>
      </c>
      <c r="O327" s="59">
        <f>'Correctivo Gasolina'!O327*'Propuesta Economica'!$M$12</f>
        <v>1538.4798983840008</v>
      </c>
      <c r="P327" s="59">
        <f>'Correctivo Gasolina'!P327*'Propuesta Economica'!$M$12</f>
        <v>1692.3278882224006</v>
      </c>
      <c r="Q327" s="59">
        <f>'Correctivo Gasolina'!Q327*'Propuesta Economica'!$M$12</f>
        <v>1726.1744459868487</v>
      </c>
    </row>
    <row r="328" spans="1:17" ht="34.5" thickBot="1" x14ac:dyDescent="0.3">
      <c r="A328" s="133"/>
      <c r="B328" s="3" t="s">
        <v>780</v>
      </c>
      <c r="C328" s="99" t="s">
        <v>230</v>
      </c>
      <c r="D328" s="97">
        <f>'Correctivo Gasolina'!D328*'Propuesta Economica'!$M$12</f>
        <v>1190.2822171289281</v>
      </c>
      <c r="E328" s="59">
        <f>'Correctivo Gasolina'!E328*'Propuesta Economica'!$M$12</f>
        <v>1028.2057963408004</v>
      </c>
      <c r="F328" s="59">
        <f>'Correctivo Gasolina'!F328*'Propuesta Economica'!$M$12</f>
        <v>1232.4885544346098</v>
      </c>
      <c r="G328" s="59">
        <f>'Correctivo Gasolina'!G328*'Propuesta Economica'!$M$12</f>
        <v>1198.3324350225537</v>
      </c>
      <c r="H328" s="59">
        <f>'Correctivo Gasolina'!H328*'Propuesta Economica'!$M$12</f>
        <v>1323.0496782074881</v>
      </c>
      <c r="I328" s="59">
        <f>'Correctivo Gasolina'!I328*'Propuesta Economica'!$M$12</f>
        <v>1323.0496782074881</v>
      </c>
      <c r="J328" s="59">
        <f>'Correctivo Gasolina'!J328*'Propuesta Economica'!$M$12</f>
        <v>1237.8935058140851</v>
      </c>
      <c r="K328" s="59">
        <f>'Correctivo Gasolina'!K328*'Propuesta Economica'!$M$12</f>
        <v>1362.7411685537124</v>
      </c>
      <c r="L328" s="59">
        <f>'Correctivo Gasolina'!L328*'Propuesta Economica'!$M$12</f>
        <v>1526.2701087801579</v>
      </c>
      <c r="M328" s="59">
        <f>'Correctivo Gasolina'!M328*'Propuesta Economica'!$M$12</f>
        <v>974.60265056000026</v>
      </c>
      <c r="N328" s="59">
        <f>'Correctivo Gasolina'!N328*'Propuesta Economica'!$M$12</f>
        <v>1023.3327830880002</v>
      </c>
      <c r="O328" s="59">
        <f>'Correctivo Gasolina'!O328*'Propuesta Economica'!$M$12</f>
        <v>994.09470357120028</v>
      </c>
      <c r="P328" s="59">
        <f>'Correctivo Gasolina'!P328*'Propuesta Economica'!$M$12</f>
        <v>1093.5041739283204</v>
      </c>
      <c r="Q328" s="59">
        <f>'Correctivo Gasolina'!Q328*'Propuesta Economica'!$M$12</f>
        <v>1115.3742574068867</v>
      </c>
    </row>
    <row r="329" spans="1:17" ht="34.5" thickBot="1" x14ac:dyDescent="0.3">
      <c r="A329" s="133"/>
      <c r="B329" s="3" t="s">
        <v>783</v>
      </c>
      <c r="C329" s="100" t="s">
        <v>1435</v>
      </c>
      <c r="D329" s="97">
        <f>'Correctivo Gasolina'!D329*'Propuesta Economica'!$M$12</f>
        <v>1981.3321789833005</v>
      </c>
      <c r="E329" s="59">
        <f>'Correctivo Gasolina'!E329*'Propuesta Economica'!$M$12</f>
        <v>1711.5413484216672</v>
      </c>
      <c r="F329" s="59">
        <f>'Correctivo Gasolina'!F329*'Propuesta Economica'!$M$12</f>
        <v>2051.5884367491949</v>
      </c>
      <c r="G329" s="59">
        <f>'Correctivo Gasolina'!G329*'Propuesta Economica'!$M$12</f>
        <v>1994.7324932372937</v>
      </c>
      <c r="H329" s="59">
        <f>'Correctivo Gasolina'!H329*'Propuesta Economica'!$M$12</f>
        <v>2202.3356008368</v>
      </c>
      <c r="I329" s="59">
        <f>'Correctivo Gasolina'!I329*'Propuesta Economica'!$M$12</f>
        <v>1687.2066373066673</v>
      </c>
      <c r="J329" s="59">
        <f>'Correctivo Gasolina'!J329*'Propuesta Economica'!$M$12</f>
        <v>2060.5854661426324</v>
      </c>
      <c r="K329" s="59">
        <f>'Correctivo Gasolina'!K329*'Propuesta Economica'!$M$12</f>
        <v>2268.4056688619044</v>
      </c>
      <c r="L329" s="59">
        <f>'Correctivo Gasolina'!L329*'Propuesta Economica'!$M$12</f>
        <v>2540.6143491253329</v>
      </c>
      <c r="M329" s="59">
        <f>'Correctivo Gasolina'!M329*'Propuesta Economica'!$M$12</f>
        <v>1622.314074333334</v>
      </c>
      <c r="N329" s="59">
        <f>'Correctivo Gasolina'!N329*'Propuesta Economica'!$M$12</f>
        <v>1703.4297780500008</v>
      </c>
      <c r="O329" s="59">
        <f>'Correctivo Gasolina'!O329*'Propuesta Economica'!$M$12</f>
        <v>1654.7603558200005</v>
      </c>
      <c r="P329" s="59">
        <f>'Correctivo Gasolina'!P329*'Propuesta Economica'!$M$12</f>
        <v>1820.2363914020009</v>
      </c>
      <c r="Q329" s="59">
        <f>'Correctivo Gasolina'!Q329*'Propuesta Economica'!$M$12</f>
        <v>1856.6411192300409</v>
      </c>
    </row>
    <row r="330" spans="1:17" ht="45.75" thickBot="1" x14ac:dyDescent="0.3">
      <c r="A330" s="133"/>
      <c r="B330" s="3" t="s">
        <v>782</v>
      </c>
      <c r="C330" s="99" t="s">
        <v>231</v>
      </c>
      <c r="D330" s="97">
        <f>'Correctivo Gasolina'!D330*'Propuesta Economica'!$M$12</f>
        <v>1280.2454079584402</v>
      </c>
      <c r="E330" s="59">
        <f>'Correctivo Gasolina'!E330*'Propuesta Economica'!$M$12</f>
        <v>1105.9190251339999</v>
      </c>
      <c r="F330" s="59">
        <f>'Correctivo Gasolina'!F330*'Propuesta Economica'!$M$12</f>
        <v>1325.6417591302491</v>
      </c>
      <c r="G330" s="59">
        <f>'Correctivo Gasolina'!G330*'Propuesta Economica'!$M$12</f>
        <v>1288.904072553328</v>
      </c>
      <c r="H330" s="59">
        <f>'Correctivo Gasolina'!H330*'Propuesta Economica'!$M$12</f>
        <v>1423.04761900224</v>
      </c>
      <c r="I330" s="59">
        <f>'Correctivo Gasolina'!I330*'Propuesta Economica'!$M$12</f>
        <v>1423.04761900224</v>
      </c>
      <c r="J330" s="59">
        <f>'Correctivo Gasolina'!J330*'Propuesta Economica'!$M$12</f>
        <v>1331.4552242767777</v>
      </c>
      <c r="K330" s="59">
        <f>'Correctivo Gasolina'!K330*'Propuesta Economica'!$M$12</f>
        <v>1465.7390475723075</v>
      </c>
      <c r="L330" s="59">
        <f>'Correctivo Gasolina'!L330*'Propuesta Economica'!$M$12</f>
        <v>1641.6277332809843</v>
      </c>
      <c r="M330" s="59">
        <f>'Correctivo Gasolina'!M330*'Propuesta Economica'!$M$12</f>
        <v>1048.2644788</v>
      </c>
      <c r="N330" s="59">
        <f>'Correctivo Gasolina'!N330*'Propuesta Economica'!$M$12</f>
        <v>1100.6777027400005</v>
      </c>
      <c r="O330" s="59">
        <f>'Correctivo Gasolina'!O330*'Propuesta Economica'!$M$12</f>
        <v>1069.2297683760005</v>
      </c>
      <c r="P330" s="59">
        <f>'Correctivo Gasolina'!P330*'Propuesta Economica'!$M$12</f>
        <v>1176.1527452136006</v>
      </c>
      <c r="Q330" s="59">
        <f>'Correctivo Gasolina'!Q330*'Propuesta Economica'!$M$12</f>
        <v>1199.6758001178723</v>
      </c>
    </row>
    <row r="331" spans="1:17" ht="23.25" thickBot="1" x14ac:dyDescent="0.3">
      <c r="A331" s="133"/>
      <c r="B331" s="3" t="s">
        <v>785</v>
      </c>
      <c r="C331" s="100" t="s">
        <v>1436</v>
      </c>
      <c r="D331" s="97">
        <f>'Correctivo Gasolina'!D331*'Propuesta Economica'!$M$12</f>
        <v>481.9456651581001</v>
      </c>
      <c r="E331" s="59">
        <f>'Correctivo Gasolina'!E331*'Propuesta Economica'!$M$12</f>
        <v>416.3208685350001</v>
      </c>
      <c r="F331" s="59">
        <f>'Correctivo Gasolina'!F331*'Propuesta Economica'!$M$12</f>
        <v>499.03502515520967</v>
      </c>
      <c r="G331" s="59">
        <f>'Correctivo Gasolina'!G331*'Propuesta Economica'!$M$12</f>
        <v>485.20520105772016</v>
      </c>
      <c r="H331" s="59">
        <f>'Correctivo Gasolina'!H331*'Propuesta Economica'!$M$12</f>
        <v>535.70325425759995</v>
      </c>
      <c r="I331" s="59">
        <f>'Correctivo Gasolina'!I331*'Propuesta Economica'!$M$12</f>
        <v>410.40161448000009</v>
      </c>
      <c r="J331" s="59">
        <f>'Correctivo Gasolina'!J331*'Propuesta Economica'!$M$12</f>
        <v>501.22349176442412</v>
      </c>
      <c r="K331" s="59">
        <f>'Correctivo Gasolina'!K331*'Propuesta Economica'!$M$12</f>
        <v>551.77435188532809</v>
      </c>
      <c r="L331" s="59">
        <f>'Correctivo Gasolina'!L331*'Propuesta Economica'!$M$12</f>
        <v>617.98727411156744</v>
      </c>
      <c r="M331" s="59">
        <f>'Correctivo Gasolina'!M331*'Propuesta Economica'!$M$12</f>
        <v>394.61693700000006</v>
      </c>
      <c r="N331" s="59">
        <f>'Correctivo Gasolina'!N331*'Propuesta Economica'!$M$12</f>
        <v>414.3477838500001</v>
      </c>
      <c r="O331" s="59">
        <f>'Correctivo Gasolina'!O331*'Propuesta Economica'!$M$12</f>
        <v>402.50927574000019</v>
      </c>
      <c r="P331" s="59">
        <f>'Correctivo Gasolina'!P331*'Propuesta Economica'!$M$12</f>
        <v>442.76020331400019</v>
      </c>
      <c r="Q331" s="59">
        <f>'Correctivo Gasolina'!Q331*'Propuesta Economica'!$M$12</f>
        <v>451.6154073802802</v>
      </c>
    </row>
    <row r="332" spans="1:17" ht="34.5" thickBot="1" x14ac:dyDescent="0.3">
      <c r="A332" s="133"/>
      <c r="B332" s="3" t="s">
        <v>784</v>
      </c>
      <c r="C332" s="99" t="s">
        <v>232</v>
      </c>
      <c r="D332" s="97">
        <f>'Correctivo Gasolina'!D332*'Propuesta Economica'!$M$12</f>
        <v>311.41104517908008</v>
      </c>
      <c r="E332" s="59">
        <f>'Correctivo Gasolina'!E332*'Propuesta Economica'!$M$12</f>
        <v>269.00733043800005</v>
      </c>
      <c r="F332" s="59">
        <f>'Correctivo Gasolina'!F332*'Propuesta Economica'!$M$12</f>
        <v>322.45340086952001</v>
      </c>
      <c r="G332" s="59">
        <f>'Correctivo Gasolina'!G332*'Propuesta Economica'!$M$12</f>
        <v>313.51720683729604</v>
      </c>
      <c r="H332" s="59">
        <f>'Correctivo Gasolina'!H332*'Propuesta Economica'!$M$12</f>
        <v>346.14671813567998</v>
      </c>
      <c r="I332" s="59">
        <f>'Correctivo Gasolina'!I332*'Propuesta Economica'!$M$12</f>
        <v>346.14671813567998</v>
      </c>
      <c r="J332" s="59">
        <f>'Correctivo Gasolina'!J332*'Propuesta Economica'!$M$12</f>
        <v>323.86748698624325</v>
      </c>
      <c r="K332" s="59">
        <f>'Correctivo Gasolina'!K332*'Propuesta Economica'!$M$12</f>
        <v>356.53111967975042</v>
      </c>
      <c r="L332" s="59">
        <f>'Correctivo Gasolina'!L332*'Propuesta Economica'!$M$12</f>
        <v>399.31485404132042</v>
      </c>
      <c r="M332" s="59">
        <f>'Correctivo Gasolina'!M332*'Propuesta Economica'!$M$12</f>
        <v>254.98325160000005</v>
      </c>
      <c r="N332" s="59">
        <f>'Correctivo Gasolina'!N332*'Propuesta Economica'!$M$12</f>
        <v>267.73241418000003</v>
      </c>
      <c r="O332" s="59">
        <f>'Correctivo Gasolina'!O332*'Propuesta Economica'!$M$12</f>
        <v>260.08291663200004</v>
      </c>
      <c r="P332" s="59">
        <f>'Correctivo Gasolina'!P332*'Propuesta Economica'!$M$12</f>
        <v>286.09120829520003</v>
      </c>
      <c r="Q332" s="59">
        <f>'Correctivo Gasolina'!Q332*'Propuesta Economica'!$M$12</f>
        <v>291.81303246110406</v>
      </c>
    </row>
    <row r="333" spans="1:17" ht="15.75" thickBot="1" x14ac:dyDescent="0.3">
      <c r="A333" s="133"/>
      <c r="B333" s="3" t="s">
        <v>787</v>
      </c>
      <c r="C333" s="100" t="s">
        <v>1437</v>
      </c>
      <c r="D333" s="97">
        <f>'Correctivo Gasolina'!D333*'Propuesta Economica'!$M$12</f>
        <v>1060.2804633478204</v>
      </c>
      <c r="E333" s="59">
        <f>'Correctivo Gasolina'!E333*'Propuesta Economica'!$M$12</f>
        <v>915.90591077700003</v>
      </c>
      <c r="F333" s="59">
        <f>'Correctivo Gasolina'!F333*'Propuesta Economica'!$M$12</f>
        <v>1097.8770553414611</v>
      </c>
      <c r="G333" s="59">
        <f>'Correctivo Gasolina'!G333*'Propuesta Economica'!$M$12</f>
        <v>1067.4514423269845</v>
      </c>
      <c r="H333" s="59">
        <f>'Correctivo Gasolina'!H333*'Propuesta Economica'!$M$12</f>
        <v>1178.5471593667203</v>
      </c>
      <c r="I333" s="59">
        <f>'Correctivo Gasolina'!I333*'Propuesta Economica'!$M$12</f>
        <v>902.88355185600028</v>
      </c>
      <c r="J333" s="59">
        <f>'Correctivo Gasolina'!J333*'Propuesta Economica'!$M$12</f>
        <v>1102.6916818817333</v>
      </c>
      <c r="K333" s="59">
        <f>'Correctivo Gasolina'!K333*'Propuesta Economica'!$M$12</f>
        <v>1213.9035741477219</v>
      </c>
      <c r="L333" s="59">
        <f>'Correctivo Gasolina'!L333*'Propuesta Economica'!$M$12</f>
        <v>1359.5720030454486</v>
      </c>
      <c r="M333" s="59">
        <f>'Correctivo Gasolina'!M333*'Propuesta Economica'!$M$12</f>
        <v>868.15726140000015</v>
      </c>
      <c r="N333" s="59">
        <f>'Correctivo Gasolina'!N333*'Propuesta Economica'!$M$12</f>
        <v>911.56512447000023</v>
      </c>
      <c r="O333" s="59">
        <f>'Correctivo Gasolina'!O333*'Propuesta Economica'!$M$12</f>
        <v>885.52040662800027</v>
      </c>
      <c r="P333" s="59">
        <f>'Correctivo Gasolina'!P333*'Propuesta Economica'!$M$12</f>
        <v>974.07244729080037</v>
      </c>
      <c r="Q333" s="59">
        <f>'Correctivo Gasolina'!Q333*'Propuesta Economica'!$M$12</f>
        <v>993.55389623661631</v>
      </c>
    </row>
    <row r="334" spans="1:17" ht="23.25" thickBot="1" x14ac:dyDescent="0.3">
      <c r="A334" s="133"/>
      <c r="B334" s="3" t="s">
        <v>786</v>
      </c>
      <c r="C334" s="99" t="s">
        <v>233</v>
      </c>
      <c r="D334" s="97">
        <f>'Correctivo Gasolina'!D334*'Propuesta Economica'!$M$12</f>
        <v>685.10429939397625</v>
      </c>
      <c r="E334" s="59">
        <f>'Correctivo Gasolina'!E334*'Propuesta Economica'!$M$12</f>
        <v>591.81612696359991</v>
      </c>
      <c r="F334" s="59">
        <f>'Correctivo Gasolina'!F334*'Propuesta Economica'!$M$12</f>
        <v>709.39748191294393</v>
      </c>
      <c r="G334" s="59">
        <f>'Correctivo Gasolina'!G334*'Propuesta Economica'!$M$12</f>
        <v>689.73785504205136</v>
      </c>
      <c r="H334" s="59">
        <f>'Correctivo Gasolina'!H334*'Propuesta Economica'!$M$12</f>
        <v>761.52277989849608</v>
      </c>
      <c r="I334" s="59">
        <f>'Correctivo Gasolina'!I334*'Propuesta Economica'!$M$12</f>
        <v>761.52277989849608</v>
      </c>
      <c r="J334" s="59">
        <f>'Correctivo Gasolina'!J334*'Propuesta Economica'!$M$12</f>
        <v>712.50847136973528</v>
      </c>
      <c r="K334" s="59">
        <f>'Correctivo Gasolina'!K334*'Propuesta Economica'!$M$12</f>
        <v>784.36846329545097</v>
      </c>
      <c r="L334" s="59">
        <f>'Correctivo Gasolina'!L334*'Propuesta Economica'!$M$12</f>
        <v>878.49267889090515</v>
      </c>
      <c r="M334" s="59">
        <f>'Correctivo Gasolina'!M334*'Propuesta Economica'!$M$12</f>
        <v>560.96315351999999</v>
      </c>
      <c r="N334" s="59">
        <f>'Correctivo Gasolina'!N334*'Propuesta Economica'!$M$12</f>
        <v>589.01131119600007</v>
      </c>
      <c r="O334" s="59">
        <f>'Correctivo Gasolina'!O334*'Propuesta Economica'!$M$12</f>
        <v>572.18241659040007</v>
      </c>
      <c r="P334" s="59">
        <f>'Correctivo Gasolina'!P334*'Propuesta Economica'!$M$12</f>
        <v>629.4006582494402</v>
      </c>
      <c r="Q334" s="59">
        <f>'Correctivo Gasolina'!Q334*'Propuesta Economica'!$M$12</f>
        <v>641.98867141442895</v>
      </c>
    </row>
    <row r="335" spans="1:17" ht="15.75" thickBot="1" x14ac:dyDescent="0.3">
      <c r="A335" s="133"/>
      <c r="B335" s="3" t="s">
        <v>789</v>
      </c>
      <c r="C335" s="100" t="s">
        <v>1438</v>
      </c>
      <c r="D335" s="97">
        <f>'Correctivo Gasolina'!D335*'Propuesta Economica'!$M$12</f>
        <v>2225.5179826634044</v>
      </c>
      <c r="E335" s="59">
        <f>'Correctivo Gasolina'!E335*'Propuesta Economica'!$M$12</f>
        <v>1922.4772551460674</v>
      </c>
      <c r="F335" s="59">
        <f>'Correctivo Gasolina'!F335*'Propuesta Economica'!$M$12</f>
        <v>2304.4328494945007</v>
      </c>
      <c r="G335" s="59">
        <f>'Correctivo Gasolina'!G335*'Propuesta Economica'!$M$12</f>
        <v>2240.569795106539</v>
      </c>
      <c r="H335" s="59">
        <f>'Correctivo Gasolina'!H335*'Propuesta Economica'!$M$12</f>
        <v>2473.7585829939849</v>
      </c>
      <c r="I335" s="59">
        <f>'Correctivo Gasolina'!I335*'Propuesta Economica'!$M$12</f>
        <v>1895.1434553098672</v>
      </c>
      <c r="J335" s="59">
        <f>'Correctivo Gasolina'!J335*'Propuesta Economica'!$M$12</f>
        <v>2314.5387019699406</v>
      </c>
      <c r="K335" s="59">
        <f>'Correctivo Gasolina'!K335*'Propuesta Economica'!$M$12</f>
        <v>2547.9713404838039</v>
      </c>
      <c r="L335" s="59">
        <f>'Correctivo Gasolina'!L335*'Propuesta Economica'!$M$12</f>
        <v>2853.7279013418606</v>
      </c>
      <c r="M335" s="59">
        <f>'Correctivo Gasolina'!M335*'Propuesta Economica'!$M$12</f>
        <v>1822.253322413334</v>
      </c>
      <c r="N335" s="59">
        <f>'Correctivo Gasolina'!N335*'Propuesta Economica'!$M$12</f>
        <v>1913.365988534001</v>
      </c>
      <c r="O335" s="59">
        <f>'Correctivo Gasolina'!O335*'Propuesta Economica'!$M$12</f>
        <v>1858.6983888616005</v>
      </c>
      <c r="P335" s="59">
        <f>'Correctivo Gasolina'!P335*'Propuesta Economica'!$M$12</f>
        <v>2044.5682277477608</v>
      </c>
      <c r="Q335" s="59">
        <f>'Correctivo Gasolina'!Q335*'Propuesta Economica'!$M$12</f>
        <v>2085.4595923027159</v>
      </c>
    </row>
    <row r="336" spans="1:17" ht="23.25" thickBot="1" x14ac:dyDescent="0.3">
      <c r="A336" s="133"/>
      <c r="B336" s="3" t="s">
        <v>788</v>
      </c>
      <c r="C336" s="99" t="s">
        <v>234</v>
      </c>
      <c r="D336" s="97">
        <f>'Correctivo Gasolina'!D336*'Propuesta Economica'!$M$12</f>
        <v>1438.0270041825072</v>
      </c>
      <c r="E336" s="59">
        <f>'Correctivo Gasolina'!E336*'Propuesta Economica'!$M$12</f>
        <v>1242.2160725559204</v>
      </c>
      <c r="F336" s="59">
        <f>'Correctivo Gasolina'!F336*'Propuesta Economica'!$M$12</f>
        <v>1489.0181489041388</v>
      </c>
      <c r="G336" s="59">
        <f>'Correctivo Gasolina'!G336*'Propuesta Economica'!$M$12</f>
        <v>1447.7527906842249</v>
      </c>
      <c r="H336" s="59">
        <f>'Correctivo Gasolina'!H336*'Propuesta Economica'!$M$12</f>
        <v>1598.4286228576514</v>
      </c>
      <c r="I336" s="59">
        <f>'Correctivo Gasolina'!I336*'Propuesta Economica'!$M$12</f>
        <v>1598.4286228576514</v>
      </c>
      <c r="J336" s="59">
        <f>'Correctivo Gasolina'!J336*'Propuesta Economica'!$M$12</f>
        <v>1495.5480843498078</v>
      </c>
      <c r="K336" s="59">
        <f>'Correctivo Gasolina'!K336*'Propuesta Economica'!$M$12</f>
        <v>1646.3814815433809</v>
      </c>
      <c r="L336" s="59">
        <f>'Correctivo Gasolina'!L336*'Propuesta Economica'!$M$12</f>
        <v>1843.9472593285866</v>
      </c>
      <c r="M336" s="59">
        <f>'Correctivo Gasolina'!M336*'Propuesta Economica'!$M$12</f>
        <v>1177.4559929440004</v>
      </c>
      <c r="N336" s="59">
        <f>'Correctivo Gasolina'!N336*'Propuesta Economica'!$M$12</f>
        <v>1236.3287925912005</v>
      </c>
      <c r="O336" s="59">
        <f>'Correctivo Gasolina'!O336*'Propuesta Economica'!$M$12</f>
        <v>1201.0051128028804</v>
      </c>
      <c r="P336" s="59">
        <f>'Correctivo Gasolina'!P336*'Propuesta Economica'!$M$12</f>
        <v>1321.1056240831685</v>
      </c>
      <c r="Q336" s="59">
        <f>'Correctivo Gasolina'!Q336*'Propuesta Economica'!$M$12</f>
        <v>1347.5277365648319</v>
      </c>
    </row>
    <row r="337" spans="1:17" ht="34.5" thickBot="1" x14ac:dyDescent="0.3">
      <c r="A337" s="133"/>
      <c r="B337" s="3" t="s">
        <v>791</v>
      </c>
      <c r="C337" s="100" t="s">
        <v>1439</v>
      </c>
      <c r="D337" s="97">
        <f>'Correctivo Gasolina'!D337*'Propuesta Economica'!$M$12</f>
        <v>1874.2331422815002</v>
      </c>
      <c r="E337" s="59">
        <f>'Correctivo Gasolina'!E337*'Propuesta Economica'!$M$12</f>
        <v>1619.0255998583336</v>
      </c>
      <c r="F337" s="59">
        <f>'Correctivo Gasolina'!F337*'Propuesta Economica'!$M$12</f>
        <v>1940.6917644924818</v>
      </c>
      <c r="G337" s="59">
        <f>'Correctivo Gasolina'!G337*'Propuesta Economica'!$M$12</f>
        <v>1886.9091152244671</v>
      </c>
      <c r="H337" s="59">
        <f>'Correctivo Gasolina'!H337*'Propuesta Economica'!$M$12</f>
        <v>2083.290433224</v>
      </c>
      <c r="I337" s="59">
        <f>'Correctivo Gasolina'!I337*'Propuesta Economica'!$M$12</f>
        <v>1596.0062785333339</v>
      </c>
      <c r="J337" s="59">
        <f>'Correctivo Gasolina'!J337*'Propuesta Economica'!$M$12</f>
        <v>1949.2024679727601</v>
      </c>
      <c r="K337" s="59">
        <f>'Correctivo Gasolina'!K337*'Propuesta Economica'!$M$12</f>
        <v>2145.7891462207203</v>
      </c>
      <c r="L337" s="59">
        <f>'Correctivo Gasolina'!L337*'Propuesta Economica'!$M$12</f>
        <v>2403.2838437672067</v>
      </c>
      <c r="M337" s="59">
        <f>'Correctivo Gasolina'!M337*'Propuesta Economica'!$M$12</f>
        <v>1534.6214216666674</v>
      </c>
      <c r="N337" s="59">
        <f>'Correctivo Gasolina'!N337*'Propuesta Economica'!$M$12</f>
        <v>1611.3524927500009</v>
      </c>
      <c r="O337" s="59">
        <f>'Correctivo Gasolina'!O337*'Propuesta Economica'!$M$12</f>
        <v>1565.3138501000005</v>
      </c>
      <c r="P337" s="59">
        <f>'Correctivo Gasolina'!P337*'Propuesta Economica'!$M$12</f>
        <v>1721.8452351100007</v>
      </c>
      <c r="Q337" s="59">
        <f>'Correctivo Gasolina'!Q337*'Propuesta Economica'!$M$12</f>
        <v>1756.2821398122007</v>
      </c>
    </row>
    <row r="338" spans="1:17" ht="45.75" thickBot="1" x14ac:dyDescent="0.3">
      <c r="A338" s="133"/>
      <c r="B338" s="3" t="s">
        <v>790</v>
      </c>
      <c r="C338" s="99" t="s">
        <v>235</v>
      </c>
      <c r="D338" s="97">
        <f>'Correctivo Gasolina'!D338*'Propuesta Economica'!$M$12</f>
        <v>1211.0429534742</v>
      </c>
      <c r="E338" s="59">
        <f>'Correctivo Gasolina'!E338*'Propuesta Economica'!$M$12</f>
        <v>1046.1396183700001</v>
      </c>
      <c r="F338" s="59">
        <f>'Correctivo Gasolina'!F338*'Propuesta Economica'!$M$12</f>
        <v>1253.9854478259115</v>
      </c>
      <c r="G338" s="59">
        <f>'Correctivo Gasolina'!G338*'Propuesta Economica'!$M$12</f>
        <v>1219.2335821450404</v>
      </c>
      <c r="H338" s="59">
        <f>'Correctivo Gasolina'!H338*'Propuesta Economica'!$M$12</f>
        <v>1346.1261260832</v>
      </c>
      <c r="I338" s="59">
        <f>'Correctivo Gasolina'!I338*'Propuesta Economica'!$M$12</f>
        <v>1346.1261260832</v>
      </c>
      <c r="J338" s="59">
        <f>'Correctivo Gasolina'!J338*'Propuesta Economica'!$M$12</f>
        <v>1259.4846716131678</v>
      </c>
      <c r="K338" s="59">
        <f>'Correctivo Gasolina'!K338*'Propuesta Economica'!$M$12</f>
        <v>1386.5099098656963</v>
      </c>
      <c r="L338" s="59">
        <f>'Correctivo Gasolina'!L338*'Propuesta Economica'!$M$12</f>
        <v>1552.8910990495797</v>
      </c>
      <c r="M338" s="59">
        <f>'Correctivo Gasolina'!M338*'Propuesta Economica'!$M$12</f>
        <v>991.60153400000036</v>
      </c>
      <c r="N338" s="59">
        <f>'Correctivo Gasolina'!N338*'Propuesta Economica'!$M$12</f>
        <v>1041.1816107000004</v>
      </c>
      <c r="O338" s="59">
        <f>'Correctivo Gasolina'!O338*'Propuesta Economica'!$M$12</f>
        <v>1011.4335646800004</v>
      </c>
      <c r="P338" s="59">
        <f>'Correctivo Gasolina'!P338*'Propuesta Economica'!$M$12</f>
        <v>1112.5769211480003</v>
      </c>
      <c r="Q338" s="59">
        <f>'Correctivo Gasolina'!Q338*'Propuesta Economica'!$M$12</f>
        <v>1134.8284595709604</v>
      </c>
    </row>
    <row r="339" spans="1:17" ht="34.5" thickBot="1" x14ac:dyDescent="0.3">
      <c r="A339" s="134"/>
      <c r="B339" s="3" t="s">
        <v>793</v>
      </c>
      <c r="C339" s="100" t="s">
        <v>1440</v>
      </c>
      <c r="D339" s="97">
        <f>'Correctivo Gasolina'!D339*'Propuesta Economica'!$M$12</f>
        <v>2548.9570735028406</v>
      </c>
      <c r="E339" s="59">
        <f>'Correctivo Gasolina'!E339*'Propuesta Economica'!$M$12</f>
        <v>2201.8748158073336</v>
      </c>
      <c r="F339" s="59">
        <f>'Correctivo Gasolina'!F339*'Propuesta Economica'!$M$12</f>
        <v>2639.3407997097747</v>
      </c>
      <c r="G339" s="59">
        <f>'Correctivo Gasolina'!G339*'Propuesta Economica'!$M$12</f>
        <v>2566.1963967052757</v>
      </c>
      <c r="H339" s="59">
        <f>'Correctivo Gasolina'!H339*'Propuesta Economica'!$M$12</f>
        <v>2833.2749891846411</v>
      </c>
      <c r="I339" s="59">
        <f>'Correctivo Gasolina'!I339*'Propuesta Economica'!$M$12</f>
        <v>2170.5685388053339</v>
      </c>
      <c r="J339" s="59">
        <f>'Correctivo Gasolina'!J339*'Propuesta Economica'!$M$12</f>
        <v>2650.9153564429539</v>
      </c>
      <c r="K339" s="59">
        <f>'Correctivo Gasolina'!K339*'Propuesta Economica'!$M$12</f>
        <v>2918.2732388601803</v>
      </c>
      <c r="L339" s="59">
        <f>'Correctivo Gasolina'!L339*'Propuesta Economica'!$M$12</f>
        <v>3268.4660275234019</v>
      </c>
      <c r="M339" s="59">
        <f>'Correctivo Gasolina'!M339*'Propuesta Economica'!$M$12</f>
        <v>2087.0851334666672</v>
      </c>
      <c r="N339" s="59">
        <f>'Correctivo Gasolina'!N339*'Propuesta Economica'!$M$12</f>
        <v>2191.4393901400003</v>
      </c>
      <c r="O339" s="59">
        <f>'Correctivo Gasolina'!O339*'Propuesta Economica'!$M$12</f>
        <v>2128.8268361360006</v>
      </c>
      <c r="P339" s="59">
        <f>'Correctivo Gasolina'!P339*'Propuesta Economica'!$M$12</f>
        <v>2341.7095197496005</v>
      </c>
      <c r="Q339" s="59">
        <f>'Correctivo Gasolina'!Q339*'Propuesta Economica'!$M$12</f>
        <v>2388.5437101445928</v>
      </c>
    </row>
    <row r="340" spans="1:17" ht="45.75" thickBot="1" x14ac:dyDescent="0.3">
      <c r="A340" s="132"/>
      <c r="B340" s="3" t="s">
        <v>792</v>
      </c>
      <c r="C340" s="99" t="s">
        <v>236</v>
      </c>
      <c r="D340" s="97">
        <f>'Correctivo Gasolina'!D340*'Propuesta Economica'!$M$12</f>
        <v>1647.0184167249124</v>
      </c>
      <c r="E340" s="59">
        <f>'Correctivo Gasolina'!E340*'Propuesta Economica'!$M$12</f>
        <v>1422.7498809832002</v>
      </c>
      <c r="F340" s="59">
        <f>'Correctivo Gasolina'!F340*'Propuesta Economica'!$M$12</f>
        <v>1705.4202090432389</v>
      </c>
      <c r="G340" s="59">
        <f>'Correctivo Gasolina'!G340*'Propuesta Economica'!$M$12</f>
        <v>1658.1576717172547</v>
      </c>
      <c r="H340" s="59">
        <f>'Correctivo Gasolina'!H340*'Propuesta Economica'!$M$12</f>
        <v>1830.7315314731522</v>
      </c>
      <c r="I340" s="59">
        <f>'Correctivo Gasolina'!I340*'Propuesta Economica'!$M$12</f>
        <v>1830.7315314731522</v>
      </c>
      <c r="J340" s="59">
        <f>'Correctivo Gasolina'!J340*'Propuesta Economica'!$M$12</f>
        <v>1712.8991533939086</v>
      </c>
      <c r="K340" s="59">
        <f>'Correctivo Gasolina'!K340*'Propuesta Economica'!$M$12</f>
        <v>1885.6534774173469</v>
      </c>
      <c r="L340" s="59">
        <f>'Correctivo Gasolina'!L340*'Propuesta Economica'!$M$12</f>
        <v>2111.9318947074289</v>
      </c>
      <c r="M340" s="59">
        <f>'Correctivo Gasolina'!M340*'Propuesta Economica'!$M$12</f>
        <v>1348.5780862399999</v>
      </c>
      <c r="N340" s="59">
        <f>'Correctivo Gasolina'!N340*'Propuesta Economica'!$M$12</f>
        <v>1416.0069905520006</v>
      </c>
      <c r="O340" s="59">
        <f>'Correctivo Gasolina'!O340*'Propuesta Economica'!$M$12</f>
        <v>1375.5496479648002</v>
      </c>
      <c r="P340" s="59">
        <f>'Correctivo Gasolina'!P340*'Propuesta Economica'!$M$12</f>
        <v>1513.1046127612801</v>
      </c>
      <c r="Q340" s="59">
        <f>'Correctivo Gasolina'!Q340*'Propuesta Economica'!$M$12</f>
        <v>1543.3667050165059</v>
      </c>
    </row>
    <row r="341" spans="1:17" ht="23.25" thickBot="1" x14ac:dyDescent="0.3">
      <c r="A341" s="133"/>
      <c r="B341" s="3" t="s">
        <v>795</v>
      </c>
      <c r="C341" s="100" t="s">
        <v>1441</v>
      </c>
      <c r="D341" s="97">
        <f>'Correctivo Gasolina'!D341*'Propuesta Economica'!$M$12</f>
        <v>1552.9360321761005</v>
      </c>
      <c r="E341" s="59">
        <f>'Correctivo Gasolina'!E341*'Propuesta Economica'!$M$12</f>
        <v>1341.4783541683335</v>
      </c>
      <c r="F341" s="59">
        <f>'Correctivo Gasolina'!F341*'Propuesta Economica'!$M$12</f>
        <v>1608.0017477223425</v>
      </c>
      <c r="G341" s="59">
        <f>'Correctivo Gasolina'!G341*'Propuesta Economica'!$M$12</f>
        <v>1563.4389811859871</v>
      </c>
      <c r="H341" s="59">
        <f>'Correctivo Gasolina'!H341*'Propuesta Economica'!$M$12</f>
        <v>1726.1549303856002</v>
      </c>
      <c r="I341" s="59">
        <f>'Correctivo Gasolina'!I341*'Propuesta Economica'!$M$12</f>
        <v>1322.4052022133337</v>
      </c>
      <c r="J341" s="59">
        <f>'Correctivo Gasolina'!J341*'Propuesta Economica'!$M$12</f>
        <v>1615.0534734631444</v>
      </c>
      <c r="K341" s="59">
        <f>'Correctivo Gasolina'!K341*'Propuesta Economica'!$M$12</f>
        <v>1777.9395782971685</v>
      </c>
      <c r="L341" s="59">
        <f>'Correctivo Gasolina'!L341*'Propuesta Economica'!$M$12</f>
        <v>1991.2923276928293</v>
      </c>
      <c r="M341" s="59">
        <f>'Correctivo Gasolina'!M341*'Propuesta Economica'!$M$12</f>
        <v>1271.5434636666671</v>
      </c>
      <c r="N341" s="59">
        <f>'Correctivo Gasolina'!N341*'Propuesta Economica'!$M$12</f>
        <v>1335.1206368500004</v>
      </c>
      <c r="O341" s="59">
        <f>'Correctivo Gasolina'!O341*'Propuesta Economica'!$M$12</f>
        <v>1296.9743329400007</v>
      </c>
      <c r="P341" s="59">
        <f>'Correctivo Gasolina'!P341*'Propuesta Economica'!$M$12</f>
        <v>1426.6717662340006</v>
      </c>
      <c r="Q341" s="59">
        <f>'Correctivo Gasolina'!Q341*'Propuesta Economica'!$M$12</f>
        <v>1455.2052015586812</v>
      </c>
    </row>
    <row r="342" spans="1:17" ht="34.5" thickBot="1" x14ac:dyDescent="0.3">
      <c r="A342" s="133"/>
      <c r="B342" s="3" t="s">
        <v>794</v>
      </c>
      <c r="C342" s="99" t="s">
        <v>237</v>
      </c>
      <c r="D342" s="97">
        <f>'Correctivo Gasolina'!D342*'Propuesta Economica'!$M$12</f>
        <v>1003.4355900214802</v>
      </c>
      <c r="E342" s="59">
        <f>'Correctivo Gasolina'!E342*'Propuesta Economica'!$M$12</f>
        <v>866.80139807800026</v>
      </c>
      <c r="F342" s="59">
        <f>'Correctivo Gasolina'!F342*'Propuesta Economica'!$M$12</f>
        <v>1039.0165139128981</v>
      </c>
      <c r="G342" s="59">
        <f>'Correctivo Gasolina'!G342*'Propuesta Economica'!$M$12</f>
        <v>1010.2221109201763</v>
      </c>
      <c r="H342" s="59">
        <f>'Correctivo Gasolina'!H342*'Propuesta Economica'!$M$12</f>
        <v>1115.3616473260802</v>
      </c>
      <c r="I342" s="59">
        <f>'Correctivo Gasolina'!I342*'Propuesta Economica'!$M$12</f>
        <v>1115.3616473260802</v>
      </c>
      <c r="J342" s="59">
        <f>'Correctivo Gasolina'!J342*'Propuesta Economica'!$M$12</f>
        <v>1043.5730136223394</v>
      </c>
      <c r="K342" s="59">
        <f>'Correctivo Gasolina'!K342*'Propuesta Economica'!$M$12</f>
        <v>1148.8224967458627</v>
      </c>
      <c r="L342" s="59">
        <f>'Correctivo Gasolina'!L342*'Propuesta Economica'!$M$12</f>
        <v>1286.6811963553662</v>
      </c>
      <c r="M342" s="59">
        <f>'Correctivo Gasolina'!M342*'Propuesta Economica'!$M$12</f>
        <v>821.61269960000027</v>
      </c>
      <c r="N342" s="59">
        <f>'Correctivo Gasolina'!N342*'Propuesta Economica'!$M$12</f>
        <v>862.69333458000028</v>
      </c>
      <c r="O342" s="59">
        <f>'Correctivo Gasolina'!O342*'Propuesta Economica'!$M$12</f>
        <v>838.0449535920003</v>
      </c>
      <c r="P342" s="59">
        <f>'Correctivo Gasolina'!P342*'Propuesta Economica'!$M$12</f>
        <v>921.84944895120043</v>
      </c>
      <c r="Q342" s="59">
        <f>'Correctivo Gasolina'!Q342*'Propuesta Economica'!$M$12</f>
        <v>940.28643793022422</v>
      </c>
    </row>
    <row r="343" spans="1:17" ht="23.25" thickBot="1" x14ac:dyDescent="0.3">
      <c r="A343" s="133"/>
      <c r="B343" s="3" t="s">
        <v>797</v>
      </c>
      <c r="C343" s="100" t="s">
        <v>1442</v>
      </c>
      <c r="D343" s="97">
        <f>'Correctivo Gasolina'!D343*'Propuesta Economica'!$M$12</f>
        <v>3120.8659294904533</v>
      </c>
      <c r="E343" s="59">
        <f>'Correctivo Gasolina'!E343*'Propuesta Economica'!$M$12</f>
        <v>2695.9089131355345</v>
      </c>
      <c r="F343" s="59">
        <f>'Correctivo Gasolina'!F343*'Propuesta Economica'!$M$12</f>
        <v>3231.5290295606242</v>
      </c>
      <c r="G343" s="59">
        <f>'Correctivo Gasolina'!G343*'Propuesta Economica'!$M$12</f>
        <v>3141.9732352937704</v>
      </c>
      <c r="H343" s="59">
        <f>'Correctivo Gasolina'!H343*'Propuesta Economica'!$M$12</f>
        <v>3468.9761842369921</v>
      </c>
      <c r="I343" s="59">
        <f>'Correctivo Gasolina'!I343*'Propuesta Economica'!$M$12</f>
        <v>2657.5784546549344</v>
      </c>
      <c r="J343" s="59">
        <f>'Correctivo Gasolina'!J343*'Propuesta Economica'!$M$12</f>
        <v>3245.7005666700716</v>
      </c>
      <c r="K343" s="59">
        <f>'Correctivo Gasolina'!K343*'Propuesta Economica'!$M$12</f>
        <v>3573.0454697641021</v>
      </c>
      <c r="L343" s="59">
        <f>'Correctivo Gasolina'!L343*'Propuesta Economica'!$M$12</f>
        <v>4001.8109261357949</v>
      </c>
      <c r="M343" s="59">
        <f>'Correctivo Gasolina'!M343*'Propuesta Economica'!$M$12</f>
        <v>2555.3638987066674</v>
      </c>
      <c r="N343" s="59">
        <f>'Correctivo Gasolina'!N343*'Propuesta Economica'!$M$12</f>
        <v>2683.1320936420002</v>
      </c>
      <c r="O343" s="59">
        <f>'Correctivo Gasolina'!O343*'Propuesta Economica'!$M$12</f>
        <v>2606.4711766808009</v>
      </c>
      <c r="P343" s="59">
        <f>'Correctivo Gasolina'!P343*'Propuesta Economica'!$M$12</f>
        <v>2867.1182943488807</v>
      </c>
      <c r="Q343" s="59">
        <f>'Correctivo Gasolina'!Q343*'Propuesta Economica'!$M$12</f>
        <v>2924.4606602358585</v>
      </c>
    </row>
    <row r="344" spans="1:17" ht="34.5" thickBot="1" x14ac:dyDescent="0.3">
      <c r="A344" s="133"/>
      <c r="B344" s="3" t="s">
        <v>796</v>
      </c>
      <c r="C344" s="99" t="s">
        <v>238</v>
      </c>
      <c r="D344" s="97">
        <f>'Correctivo Gasolina'!D344*'Propuesta Economica'!$M$12</f>
        <v>2016.5595236707541</v>
      </c>
      <c r="E344" s="59">
        <f>'Correctivo Gasolina'!E344*'Propuesta Economica'!$M$12</f>
        <v>1741.9719131029606</v>
      </c>
      <c r="F344" s="59">
        <f>'Correctivo Gasolina'!F344*'Propuesta Economica'!$M$12</f>
        <v>2088.0649114084026</v>
      </c>
      <c r="G344" s="59">
        <f>'Correctivo Gasolina'!G344*'Propuesta Economica'!$M$12</f>
        <v>2030.1980904975128</v>
      </c>
      <c r="H344" s="59">
        <f>'Correctivo Gasolina'!H344*'Propuesta Economica'!$M$12</f>
        <v>2241.4923036608257</v>
      </c>
      <c r="I344" s="59">
        <f>'Correctivo Gasolina'!I344*'Propuesta Economica'!$M$12</f>
        <v>2241.4923036608257</v>
      </c>
      <c r="J344" s="59">
        <f>'Correctivo Gasolina'!J344*'Propuesta Economica'!$M$12</f>
        <v>2097.2219046175837</v>
      </c>
      <c r="K344" s="59">
        <f>'Correctivo Gasolina'!K344*'Propuesta Economica'!$M$12</f>
        <v>2308.7370727706507</v>
      </c>
      <c r="L344" s="59">
        <f>'Correctivo Gasolina'!L344*'Propuesta Economica'!$M$12</f>
        <v>2585.7855215031286</v>
      </c>
      <c r="M344" s="59">
        <f>'Correctivo Gasolina'!M344*'Propuesta Economica'!$M$12</f>
        <v>1651.1582114720004</v>
      </c>
      <c r="N344" s="59">
        <f>'Correctivo Gasolina'!N344*'Propuesta Economica'!$M$12</f>
        <v>1733.7161220456007</v>
      </c>
      <c r="O344" s="59">
        <f>'Correctivo Gasolina'!O344*'Propuesta Economica'!$M$12</f>
        <v>1684.1813757014404</v>
      </c>
      <c r="P344" s="59">
        <f>'Correctivo Gasolina'!P344*'Propuesta Economica'!$M$12</f>
        <v>1852.5995132715846</v>
      </c>
      <c r="Q344" s="59">
        <f>'Correctivo Gasolina'!Q344*'Propuesta Economica'!$M$12</f>
        <v>1889.6515035370164</v>
      </c>
    </row>
    <row r="345" spans="1:17" ht="23.25" thickBot="1" x14ac:dyDescent="0.3">
      <c r="A345" s="133"/>
      <c r="B345" s="3" t="s">
        <v>799</v>
      </c>
      <c r="C345" s="100" t="s">
        <v>1443</v>
      </c>
      <c r="D345" s="97">
        <f>'Correctivo Gasolina'!D345*'Propuesta Economica'!$M$12</f>
        <v>2945.2235092995011</v>
      </c>
      <c r="E345" s="59">
        <f>'Correctivo Gasolina'!E345*'Propuesta Economica'!$M$12</f>
        <v>2544.1830854916675</v>
      </c>
      <c r="F345" s="59">
        <f>'Correctivo Gasolina'!F345*'Propuesta Economica'!$M$12</f>
        <v>3049.6584870596143</v>
      </c>
      <c r="G345" s="59">
        <f>'Correctivo Gasolina'!G345*'Propuesta Economica'!$M$12</f>
        <v>2965.1428953527343</v>
      </c>
      <c r="H345" s="59">
        <f>'Correctivo Gasolina'!H345*'Propuesta Economica'!$M$12</f>
        <v>3273.7421093520006</v>
      </c>
      <c r="I345" s="59">
        <f>'Correctivo Gasolina'!I345*'Propuesta Economica'!$M$12</f>
        <v>2508.0098662666678</v>
      </c>
      <c r="J345" s="59">
        <f>'Correctivo Gasolina'!J345*'Propuesta Economica'!$M$12</f>
        <v>3063.0324496714807</v>
      </c>
      <c r="K345" s="59">
        <f>'Correctivo Gasolina'!K345*'Propuesta Economica'!$M$12</f>
        <v>3371.954372632561</v>
      </c>
      <c r="L345" s="59">
        <f>'Correctivo Gasolina'!L345*'Propuesta Economica'!$M$12</f>
        <v>3776.5888973484684</v>
      </c>
      <c r="M345" s="59">
        <f>'Correctivo Gasolina'!M345*'Propuesta Economica'!$M$12</f>
        <v>2411.5479483333343</v>
      </c>
      <c r="N345" s="59">
        <f>'Correctivo Gasolina'!N345*'Propuesta Economica'!$M$12</f>
        <v>2532.1253457500011</v>
      </c>
      <c r="O345" s="59">
        <f>'Correctivo Gasolina'!O345*'Propuesta Economica'!$M$12</f>
        <v>2459.7789073000008</v>
      </c>
      <c r="P345" s="59">
        <f>'Correctivo Gasolina'!P345*'Propuesta Economica'!$M$12</f>
        <v>2705.7567980300014</v>
      </c>
      <c r="Q345" s="59">
        <f>'Correctivo Gasolina'!Q345*'Propuesta Economica'!$M$12</f>
        <v>2759.8719339906015</v>
      </c>
    </row>
    <row r="346" spans="1:17" ht="34.5" thickBot="1" x14ac:dyDescent="0.3">
      <c r="A346" s="133"/>
      <c r="B346" s="3" t="s">
        <v>798</v>
      </c>
      <c r="C346" s="99" t="s">
        <v>239</v>
      </c>
      <c r="D346" s="97">
        <f>'Correctivo Gasolina'!D346*'Propuesta Economica'!$M$12</f>
        <v>1903.0674983166002</v>
      </c>
      <c r="E346" s="59">
        <f>'Correctivo Gasolina'!E346*'Propuesta Economica'!$M$12</f>
        <v>1643.9336860100004</v>
      </c>
      <c r="F346" s="59">
        <f>'Correctivo Gasolina'!F346*'Propuesta Economica'!$M$12</f>
        <v>1970.5485608692891</v>
      </c>
      <c r="G346" s="59">
        <f>'Correctivo Gasolina'!G346*'Propuesta Economica'!$M$12</f>
        <v>1915.938486227921</v>
      </c>
      <c r="H346" s="59">
        <f>'Correctivo Gasolina'!H346*'Propuesta Economica'!$M$12</f>
        <v>2115.3410552736004</v>
      </c>
      <c r="I346" s="59">
        <f>'Correctivo Gasolina'!I346*'Propuesta Economica'!$M$12</f>
        <v>2115.3410552736004</v>
      </c>
      <c r="J346" s="59">
        <f>'Correctivo Gasolina'!J346*'Propuesta Economica'!$M$12</f>
        <v>1979.1901982492645</v>
      </c>
      <c r="K346" s="59">
        <f>'Correctivo Gasolina'!K346*'Propuesta Economica'!$M$12</f>
        <v>2178.8012869318086</v>
      </c>
      <c r="L346" s="59">
        <f>'Correctivo Gasolina'!L346*'Propuesta Economica'!$M$12</f>
        <v>2440.2574413636257</v>
      </c>
      <c r="M346" s="59">
        <f>'Correctivo Gasolina'!M346*'Propuesta Economica'!$M$12</f>
        <v>1558.2309820000007</v>
      </c>
      <c r="N346" s="59">
        <f>'Correctivo Gasolina'!N346*'Propuesta Economica'!$M$12</f>
        <v>1636.1425311000005</v>
      </c>
      <c r="O346" s="59">
        <f>'Correctivo Gasolina'!O346*'Propuesta Economica'!$M$12</f>
        <v>1589.3956016400007</v>
      </c>
      <c r="P346" s="59">
        <f>'Correctivo Gasolina'!P346*'Propuesta Economica'!$M$12</f>
        <v>1748.3351618040008</v>
      </c>
      <c r="Q346" s="59">
        <f>'Correctivo Gasolina'!Q346*'Propuesta Economica'!$M$12</f>
        <v>1783.3018650400809</v>
      </c>
    </row>
    <row r="347" spans="1:17" ht="23.25" thickBot="1" x14ac:dyDescent="0.3">
      <c r="A347" s="133"/>
      <c r="B347" s="3" t="s">
        <v>801</v>
      </c>
      <c r="C347" s="100" t="s">
        <v>1444</v>
      </c>
      <c r="D347" s="97">
        <f>'Correctivo Gasolina'!D347*'Propuesta Economica'!$M$12</f>
        <v>2805.9947615871606</v>
      </c>
      <c r="E347" s="59">
        <f>'Correctivo Gasolina'!E347*'Propuesta Economica'!$M$12</f>
        <v>2423.9126123593337</v>
      </c>
      <c r="F347" s="59">
        <f>'Correctivo Gasolina'!F347*'Propuesta Economica'!$M$12</f>
        <v>2905.4928131258871</v>
      </c>
      <c r="G347" s="59">
        <f>'Correctivo Gasolina'!G347*'Propuesta Economica'!$M$12</f>
        <v>2824.9725039360596</v>
      </c>
      <c r="H347" s="59">
        <f>'Correctivo Gasolina'!H347*'Propuesta Economica'!$M$12</f>
        <v>3118.9833914553606</v>
      </c>
      <c r="I347" s="59">
        <f>'Correctivo Gasolina'!I347*'Propuesta Economica'!$M$12</f>
        <v>2389.4493998613343</v>
      </c>
      <c r="J347" s="59">
        <f>'Correctivo Gasolina'!J347*'Propuesta Economica'!$M$12</f>
        <v>2918.2345520506474</v>
      </c>
      <c r="K347" s="59">
        <f>'Correctivo Gasolina'!K347*'Propuesta Economica'!$M$12</f>
        <v>3212.5528931990211</v>
      </c>
      <c r="L347" s="59">
        <f>'Correctivo Gasolina'!L347*'Propuesta Economica'!$M$12</f>
        <v>3598.0592403829032</v>
      </c>
      <c r="M347" s="59">
        <f>'Correctivo Gasolina'!M347*'Propuesta Economica'!$M$12</f>
        <v>2297.5474998666677</v>
      </c>
      <c r="N347" s="59">
        <f>'Correctivo Gasolina'!N347*'Propuesta Economica'!$M$12</f>
        <v>2412.4248748600007</v>
      </c>
      <c r="O347" s="59">
        <f>'Correctivo Gasolina'!O347*'Propuesta Economica'!$M$12</f>
        <v>2343.4984498640006</v>
      </c>
      <c r="P347" s="59">
        <f>'Correctivo Gasolina'!P347*'Propuesta Economica'!$M$12</f>
        <v>2577.8482948504011</v>
      </c>
      <c r="Q347" s="59">
        <f>'Correctivo Gasolina'!Q347*'Propuesta Economica'!$M$12</f>
        <v>2629.4052607474086</v>
      </c>
    </row>
    <row r="348" spans="1:17" ht="34.5" thickBot="1" x14ac:dyDescent="0.3">
      <c r="A348" s="133"/>
      <c r="B348" s="3" t="s">
        <v>800</v>
      </c>
      <c r="C348" s="99" t="s">
        <v>240</v>
      </c>
      <c r="D348" s="97">
        <f>'Correctivo Gasolina'!D348*'Propuesta Economica'!$M$12</f>
        <v>1813.1043074870886</v>
      </c>
      <c r="E348" s="59">
        <f>'Correctivo Gasolina'!E348*'Propuesta Economica'!$M$12</f>
        <v>1566.2204572168002</v>
      </c>
      <c r="F348" s="59">
        <f>'Correctivo Gasolina'!F348*'Propuesta Economica'!$M$12</f>
        <v>1877.3953561736498</v>
      </c>
      <c r="G348" s="59">
        <f>'Correctivo Gasolina'!G348*'Propuesta Economica'!$M$12</f>
        <v>1825.3668486971462</v>
      </c>
      <c r="H348" s="59">
        <f>'Correctivo Gasolina'!H348*'Propuesta Economica'!$M$12</f>
        <v>2015.3431144788481</v>
      </c>
      <c r="I348" s="59">
        <f>'Correctivo Gasolina'!I348*'Propuesta Economica'!$M$12</f>
        <v>2015.3431144788481</v>
      </c>
      <c r="J348" s="59">
        <f>'Correctivo Gasolina'!J348*'Propuesta Economica'!$M$12</f>
        <v>1885.6284797865719</v>
      </c>
      <c r="K348" s="59">
        <f>'Correctivo Gasolina'!K348*'Propuesta Economica'!$M$12</f>
        <v>2075.8034079132135</v>
      </c>
      <c r="L348" s="59">
        <f>'Correctivo Gasolina'!L348*'Propuesta Economica'!$M$12</f>
        <v>2324.8998168627991</v>
      </c>
      <c r="M348" s="59">
        <f>'Correctivo Gasolina'!M348*'Propuesta Economica'!$M$12</f>
        <v>1484.5691537600003</v>
      </c>
      <c r="N348" s="59">
        <f>'Correctivo Gasolina'!N348*'Propuesta Economica'!$M$12</f>
        <v>1558.7976114480005</v>
      </c>
      <c r="O348" s="59">
        <f>'Correctivo Gasolina'!O348*'Propuesta Economica'!$M$12</f>
        <v>1514.2605368352004</v>
      </c>
      <c r="P348" s="59">
        <f>'Correctivo Gasolina'!P348*'Propuesta Economica'!$M$12</f>
        <v>1665.6865905187205</v>
      </c>
      <c r="Q348" s="59">
        <f>'Correctivo Gasolina'!Q348*'Propuesta Economica'!$M$12</f>
        <v>1699.0003223290951</v>
      </c>
    </row>
    <row r="349" spans="1:17" ht="23.25" thickBot="1" x14ac:dyDescent="0.3">
      <c r="A349" s="133"/>
      <c r="B349" s="3" t="s">
        <v>803</v>
      </c>
      <c r="C349" s="100" t="s">
        <v>1445</v>
      </c>
      <c r="D349" s="97">
        <f>'Correctivo Gasolina'!D349*'Propuesta Economica'!$M$12</f>
        <v>1835.6774890688521</v>
      </c>
      <c r="E349" s="59">
        <f>'Correctivo Gasolina'!E349*'Propuesta Economica'!$M$12</f>
        <v>1585.7199303755335</v>
      </c>
      <c r="F349" s="59">
        <f>'Correctivo Gasolina'!F349*'Propuesta Economica'!$M$12</f>
        <v>1900.7689624800648</v>
      </c>
      <c r="G349" s="59">
        <f>'Correctivo Gasolina'!G349*'Propuesta Economica'!$M$12</f>
        <v>1848.0926991398494</v>
      </c>
      <c r="H349" s="59">
        <f>'Correctivo Gasolina'!H349*'Propuesta Economica'!$M$12</f>
        <v>2040.4341728833922</v>
      </c>
      <c r="I349" s="59">
        <f>'Correctivo Gasolina'!I349*'Propuesta Economica'!$M$12</f>
        <v>1563.1741493749334</v>
      </c>
      <c r="J349" s="59">
        <f>'Correctivo Gasolina'!J349*'Propuesta Economica'!$M$12</f>
        <v>1909.1045886316067</v>
      </c>
      <c r="K349" s="59">
        <f>'Correctivo Gasolina'!K349*'Propuesta Economica'!$M$12</f>
        <v>2101.6471980698939</v>
      </c>
      <c r="L349" s="59">
        <f>'Correctivo Gasolina'!L349*'Propuesta Economica'!$M$12</f>
        <v>2353.8448618382813</v>
      </c>
      <c r="M349" s="59">
        <f>'Correctivo Gasolina'!M349*'Propuesta Economica'!$M$12</f>
        <v>1503.0520667066669</v>
      </c>
      <c r="N349" s="59">
        <f>'Correctivo Gasolina'!N349*'Propuesta Economica'!$M$12</f>
        <v>1578.2046700420005</v>
      </c>
      <c r="O349" s="59">
        <f>'Correctivo Gasolina'!O349*'Propuesta Economica'!$M$12</f>
        <v>1533.1131080408002</v>
      </c>
      <c r="P349" s="59">
        <f>'Correctivo Gasolina'!P349*'Propuesta Economica'!$M$12</f>
        <v>1686.4244188448804</v>
      </c>
      <c r="Q349" s="59">
        <f>'Correctivo Gasolina'!Q349*'Propuesta Economica'!$M$12</f>
        <v>1720.1529072217782</v>
      </c>
    </row>
    <row r="350" spans="1:17" ht="34.5" thickBot="1" x14ac:dyDescent="0.3">
      <c r="A350" s="133"/>
      <c r="B350" s="3" t="s">
        <v>802</v>
      </c>
      <c r="C350" s="99" t="s">
        <v>241</v>
      </c>
      <c r="D350" s="97">
        <f>'Correctivo Gasolina'!D350*'Propuesta Economica'!$M$12</f>
        <v>1186.1300698598741</v>
      </c>
      <c r="E350" s="59">
        <f>'Correctivo Gasolina'!E350*'Propuesta Economica'!$M$12</f>
        <v>1024.61903193496</v>
      </c>
      <c r="F350" s="59">
        <f>'Correctivo Gasolina'!F350*'Propuesta Economica'!$M$12</f>
        <v>1228.1891757563494</v>
      </c>
      <c r="G350" s="59">
        <f>'Correctivo Gasolina'!G350*'Propuesta Economica'!$M$12</f>
        <v>1194.1522055980565</v>
      </c>
      <c r="H350" s="59">
        <f>'Correctivo Gasolina'!H350*'Propuesta Economica'!$M$12</f>
        <v>1318.4343886323456</v>
      </c>
      <c r="I350" s="59">
        <f>'Correctivo Gasolina'!I350*'Propuesta Economica'!$M$12</f>
        <v>1318.4343886323456</v>
      </c>
      <c r="J350" s="59">
        <f>'Correctivo Gasolina'!J350*'Propuesta Economica'!$M$12</f>
        <v>1233.5752726542687</v>
      </c>
      <c r="K350" s="59">
        <f>'Correctivo Gasolina'!K350*'Propuesta Economica'!$M$12</f>
        <v>1357.9874202913161</v>
      </c>
      <c r="L350" s="59">
        <f>'Correctivo Gasolina'!L350*'Propuesta Economica'!$M$12</f>
        <v>1520.9459107262737</v>
      </c>
      <c r="M350" s="59">
        <f>'Correctivo Gasolina'!M350*'Propuesta Economica'!$M$12</f>
        <v>971.20287387200005</v>
      </c>
      <c r="N350" s="59">
        <f>'Correctivo Gasolina'!N350*'Propuesta Economica'!$M$12</f>
        <v>1019.7630175656003</v>
      </c>
      <c r="O350" s="59">
        <f>'Correctivo Gasolina'!O350*'Propuesta Economica'!$M$12</f>
        <v>990.62693134943993</v>
      </c>
      <c r="P350" s="59">
        <f>'Correctivo Gasolina'!P350*'Propuesta Economica'!$M$12</f>
        <v>1089.689624484384</v>
      </c>
      <c r="Q350" s="59">
        <f>'Correctivo Gasolina'!Q350*'Propuesta Economica'!$M$12</f>
        <v>1111.4834169740716</v>
      </c>
    </row>
    <row r="351" spans="1:17" ht="23.25" thickBot="1" x14ac:dyDescent="0.3">
      <c r="A351" s="133"/>
      <c r="B351" s="3" t="s">
        <v>805</v>
      </c>
      <c r="C351" s="100" t="s">
        <v>1446</v>
      </c>
      <c r="D351" s="97">
        <f>'Correctivo Gasolina'!D351*'Propuesta Economica'!$M$12</f>
        <v>2913.0937982889604</v>
      </c>
      <c r="E351" s="59">
        <f>'Correctivo Gasolina'!E351*'Propuesta Economica'!$M$12</f>
        <v>2516.4283609226673</v>
      </c>
      <c r="F351" s="59">
        <f>'Correctivo Gasolina'!F351*'Propuesta Economica'!$M$12</f>
        <v>3016.3894853826005</v>
      </c>
      <c r="G351" s="59">
        <f>'Correctivo Gasolina'!G351*'Propuesta Economica'!$M$12</f>
        <v>2932.7958819488863</v>
      </c>
      <c r="H351" s="59">
        <f>'Correctivo Gasolina'!H351*'Propuesta Economica'!$M$12</f>
        <v>3238.028559068161</v>
      </c>
      <c r="I351" s="59">
        <f>'Correctivo Gasolina'!I351*'Propuesta Economica'!$M$12</f>
        <v>2480.6497586346673</v>
      </c>
      <c r="J351" s="59">
        <f>'Correctivo Gasolina'!J351*'Propuesta Economica'!$M$12</f>
        <v>3029.6175502205201</v>
      </c>
      <c r="K351" s="59">
        <f>'Correctivo Gasolina'!K351*'Propuesta Economica'!$M$12</f>
        <v>3335.1694158402061</v>
      </c>
      <c r="L351" s="59">
        <f>'Correctivo Gasolina'!L351*'Propuesta Economica'!$M$12</f>
        <v>3735.3897457410312</v>
      </c>
      <c r="M351" s="59">
        <f>'Correctivo Gasolina'!M351*'Propuesta Economica'!$M$12</f>
        <v>2385.2401525333344</v>
      </c>
      <c r="N351" s="59">
        <f>'Correctivo Gasolina'!N351*'Propuesta Economica'!$M$12</f>
        <v>2504.502160160001</v>
      </c>
      <c r="O351" s="59">
        <f>'Correctivo Gasolina'!O351*'Propuesta Economica'!$M$12</f>
        <v>2432.944955584001</v>
      </c>
      <c r="P351" s="59">
        <f>'Correctivo Gasolina'!P351*'Propuesta Economica'!$M$12</f>
        <v>2676.2394511424013</v>
      </c>
      <c r="Q351" s="59">
        <f>'Correctivo Gasolina'!Q351*'Propuesta Economica'!$M$12</f>
        <v>2729.7642401652492</v>
      </c>
    </row>
    <row r="352" spans="1:17" ht="34.5" thickBot="1" x14ac:dyDescent="0.3">
      <c r="A352" s="133"/>
      <c r="B352" s="3" t="s">
        <v>804</v>
      </c>
      <c r="C352" s="99" t="s">
        <v>242</v>
      </c>
      <c r="D352" s="97">
        <f>'Correctivo Gasolina'!D352*'Propuesta Economica'!$M$12</f>
        <v>1882.3067619713286</v>
      </c>
      <c r="E352" s="59">
        <f>'Correctivo Gasolina'!E352*'Propuesta Economica'!$M$12</f>
        <v>1625.9998639808002</v>
      </c>
      <c r="F352" s="59">
        <f>'Correctivo Gasolina'!F352*'Propuesta Economica'!$M$12</f>
        <v>1949.0516674779876</v>
      </c>
      <c r="G352" s="59">
        <f>'Correctivo Gasolina'!G352*'Propuesta Economica'!$M$12</f>
        <v>1895.0373391054343</v>
      </c>
      <c r="H352" s="59">
        <f>'Correctivo Gasolina'!H352*'Propuesta Economica'!$M$12</f>
        <v>2092.2646073978885</v>
      </c>
      <c r="I352" s="59">
        <f>'Correctivo Gasolina'!I352*'Propuesta Economica'!$M$12</f>
        <v>2092.2646073978885</v>
      </c>
      <c r="J352" s="59">
        <f>'Correctivo Gasolina'!J352*'Propuesta Economica'!$M$12</f>
        <v>1957.5990324501818</v>
      </c>
      <c r="K352" s="59">
        <f>'Correctivo Gasolina'!K352*'Propuesta Economica'!$M$12</f>
        <v>2155.0325456198257</v>
      </c>
      <c r="L352" s="59">
        <f>'Correctivo Gasolina'!L352*'Propuesta Economica'!$M$12</f>
        <v>2413.6364510942049</v>
      </c>
      <c r="M352" s="59">
        <f>'Correctivo Gasolina'!M352*'Propuesta Economica'!$M$12</f>
        <v>1541.2320985600006</v>
      </c>
      <c r="N352" s="59">
        <f>'Correctivo Gasolina'!N352*'Propuesta Economica'!$M$12</f>
        <v>1618.2937034880008</v>
      </c>
      <c r="O352" s="59">
        <f>'Correctivo Gasolina'!O352*'Propuesta Economica'!$M$12</f>
        <v>1572.0567405312006</v>
      </c>
      <c r="P352" s="59">
        <f>'Correctivo Gasolina'!P352*'Propuesta Economica'!$M$12</f>
        <v>1729.2624145843208</v>
      </c>
      <c r="Q352" s="59">
        <f>'Correctivo Gasolina'!Q352*'Propuesta Economica'!$M$12</f>
        <v>1763.847662876007</v>
      </c>
    </row>
    <row r="353" spans="1:17" ht="34.5" thickBot="1" x14ac:dyDescent="0.3">
      <c r="A353" s="133"/>
      <c r="B353" s="3" t="s">
        <v>807</v>
      </c>
      <c r="C353" s="100" t="s">
        <v>1447</v>
      </c>
      <c r="D353" s="97">
        <f>'Correctivo Gasolina'!D353*'Propuesta Economica'!$M$12</f>
        <v>1047.4285789436042</v>
      </c>
      <c r="E353" s="59">
        <f>'Correctivo Gasolina'!E353*'Propuesta Economica'!$M$12</f>
        <v>904.8040209494003</v>
      </c>
      <c r="F353" s="59">
        <f>'Correctivo Gasolina'!F353*'Propuesta Economica'!$M$12</f>
        <v>1084.5694546706557</v>
      </c>
      <c r="G353" s="59">
        <f>'Correctivo Gasolina'!G353*'Propuesta Economica'!$M$12</f>
        <v>1054.5126369654447</v>
      </c>
      <c r="H353" s="59">
        <f>'Correctivo Gasolina'!H353*'Propuesta Economica'!$M$12</f>
        <v>1164.261739253184</v>
      </c>
      <c r="I353" s="59">
        <f>'Correctivo Gasolina'!I353*'Propuesta Economica'!$M$12</f>
        <v>891.93950880320028</v>
      </c>
      <c r="J353" s="59">
        <f>'Correctivo Gasolina'!J353*'Propuesta Economica'!$M$12</f>
        <v>1089.3257221013482</v>
      </c>
      <c r="K353" s="59">
        <f>'Correctivo Gasolina'!K353*'Propuesta Economica'!$M$12</f>
        <v>1199.1895914307797</v>
      </c>
      <c r="L353" s="59">
        <f>'Correctivo Gasolina'!L353*'Propuesta Economica'!$M$12</f>
        <v>1343.0923424024734</v>
      </c>
      <c r="M353" s="59">
        <f>'Correctivo Gasolina'!M353*'Propuesta Economica'!$M$12</f>
        <v>857.63414308000029</v>
      </c>
      <c r="N353" s="59">
        <f>'Correctivo Gasolina'!N353*'Propuesta Economica'!$M$12</f>
        <v>900.51585023400037</v>
      </c>
      <c r="O353" s="59">
        <f>'Correctivo Gasolina'!O353*'Propuesta Economica'!$M$12</f>
        <v>874.78682594160045</v>
      </c>
      <c r="P353" s="59">
        <f>'Correctivo Gasolina'!P353*'Propuesta Economica'!$M$12</f>
        <v>962.26550853576055</v>
      </c>
      <c r="Q353" s="59">
        <f>'Correctivo Gasolina'!Q353*'Propuesta Economica'!$M$12</f>
        <v>981.51081870647579</v>
      </c>
    </row>
    <row r="354" spans="1:17" ht="45.75" thickBot="1" x14ac:dyDescent="0.3">
      <c r="A354" s="133"/>
      <c r="B354" s="3" t="s">
        <v>806</v>
      </c>
      <c r="C354" s="99" t="s">
        <v>243</v>
      </c>
      <c r="D354" s="97">
        <f>'Correctivo Gasolina'!D354*'Propuesta Economica'!$M$12</f>
        <v>676.80000485586709</v>
      </c>
      <c r="E354" s="59">
        <f>'Correctivo Gasolina'!E354*'Propuesta Economica'!$M$12</f>
        <v>584.6425981519202</v>
      </c>
      <c r="F354" s="59">
        <f>'Correctivo Gasolina'!F354*'Propuesta Economica'!$M$12</f>
        <v>700.79872455642351</v>
      </c>
      <c r="G354" s="59">
        <f>'Correctivo Gasolina'!G354*'Propuesta Economica'!$M$12</f>
        <v>681.3773961930566</v>
      </c>
      <c r="H354" s="59">
        <f>'Correctivo Gasolina'!H354*'Propuesta Economica'!$M$12</f>
        <v>752.29220074821114</v>
      </c>
      <c r="I354" s="59">
        <f>'Correctivo Gasolina'!I354*'Propuesta Economica'!$M$12</f>
        <v>752.29220074821114</v>
      </c>
      <c r="J354" s="59">
        <f>'Correctivo Gasolina'!J354*'Propuesta Economica'!$M$12</f>
        <v>703.87200505010196</v>
      </c>
      <c r="K354" s="59">
        <f>'Correctivo Gasolina'!K354*'Propuesta Economica'!$M$12</f>
        <v>774.86096677065768</v>
      </c>
      <c r="L354" s="59">
        <f>'Correctivo Gasolina'!L354*'Propuesta Economica'!$M$12</f>
        <v>867.84428278313669</v>
      </c>
      <c r="M354" s="59">
        <f>'Correctivo Gasolina'!M354*'Propuesta Economica'!$M$12</f>
        <v>554.16360014400016</v>
      </c>
      <c r="N354" s="59">
        <f>'Correctivo Gasolina'!N354*'Propuesta Economica'!$M$12</f>
        <v>581.87178015120014</v>
      </c>
      <c r="O354" s="59">
        <f>'Correctivo Gasolina'!O354*'Propuesta Economica'!$M$12</f>
        <v>565.24687214688015</v>
      </c>
      <c r="P354" s="59">
        <f>'Correctivo Gasolina'!P354*'Propuesta Economica'!$M$12</f>
        <v>621.77155936156817</v>
      </c>
      <c r="Q354" s="59">
        <f>'Correctivo Gasolina'!Q354*'Propuesta Economica'!$M$12</f>
        <v>634.20699054879947</v>
      </c>
    </row>
    <row r="355" spans="1:17" ht="15.75" thickBot="1" x14ac:dyDescent="0.3">
      <c r="A355" s="133"/>
      <c r="B355" s="3" t="s">
        <v>809</v>
      </c>
      <c r="C355" s="100" t="s">
        <v>1448</v>
      </c>
      <c r="D355" s="97">
        <f>'Correctivo Gasolina'!D355*'Propuesta Economica'!$M$12</f>
        <v>2902.3838946187807</v>
      </c>
      <c r="E355" s="59">
        <f>'Correctivo Gasolina'!E355*'Propuesta Economica'!$M$12</f>
        <v>2507.1767860663344</v>
      </c>
      <c r="F355" s="59">
        <f>'Correctivo Gasolina'!F355*'Propuesta Economica'!$M$12</f>
        <v>3005.2998181569287</v>
      </c>
      <c r="G355" s="59">
        <f>'Correctivo Gasolina'!G355*'Propuesta Economica'!$M$12</f>
        <v>2922.0135441476032</v>
      </c>
      <c r="H355" s="59">
        <f>'Correctivo Gasolina'!H355*'Propuesta Economica'!$M$12</f>
        <v>3226.1240423068812</v>
      </c>
      <c r="I355" s="59">
        <f>'Correctivo Gasolina'!I355*'Propuesta Economica'!$M$12</f>
        <v>2471.5297227573342</v>
      </c>
      <c r="J355" s="59">
        <f>'Correctivo Gasolina'!J355*'Propuesta Economica'!$M$12</f>
        <v>3018.4792504035322</v>
      </c>
      <c r="K355" s="59">
        <f>'Correctivo Gasolina'!K355*'Propuesta Economica'!$M$12</f>
        <v>3322.9077635760877</v>
      </c>
      <c r="L355" s="59">
        <f>'Correctivo Gasolina'!L355*'Propuesta Economica'!$M$12</f>
        <v>3721.6566952052185</v>
      </c>
      <c r="M355" s="59">
        <f>'Correctivo Gasolina'!M355*'Propuesta Economica'!$M$12</f>
        <v>2376.470887266667</v>
      </c>
      <c r="N355" s="59">
        <f>'Correctivo Gasolina'!N355*'Propuesta Economica'!$M$12</f>
        <v>2495.2944316300009</v>
      </c>
      <c r="O355" s="59">
        <f>'Correctivo Gasolina'!O355*'Propuesta Economica'!$M$12</f>
        <v>2424.0003050120008</v>
      </c>
      <c r="P355" s="59">
        <f>'Correctivo Gasolina'!P355*'Propuesta Economica'!$M$12</f>
        <v>2666.4003355132013</v>
      </c>
      <c r="Q355" s="59">
        <f>'Correctivo Gasolina'!Q355*'Propuesta Economica'!$M$12</f>
        <v>2719.7283422234655</v>
      </c>
    </row>
    <row r="356" spans="1:17" ht="23.25" thickBot="1" x14ac:dyDescent="0.3">
      <c r="A356" s="133"/>
      <c r="B356" s="3" t="s">
        <v>808</v>
      </c>
      <c r="C356" s="99" t="s">
        <v>244</v>
      </c>
      <c r="D356" s="97">
        <f>'Correctivo Gasolina'!D356*'Propuesta Economica'!$M$12</f>
        <v>1875.3865165229038</v>
      </c>
      <c r="E356" s="59">
        <f>'Correctivo Gasolina'!E356*'Propuesta Economica'!$M$12</f>
        <v>1620.0219233044006</v>
      </c>
      <c r="F356" s="59">
        <f>'Correctivo Gasolina'!F356*'Propuesta Economica'!$M$12</f>
        <v>1941.886036347554</v>
      </c>
      <c r="G356" s="59">
        <f>'Correctivo Gasolina'!G356*'Propuesta Economica'!$M$12</f>
        <v>1888.0702900646049</v>
      </c>
      <c r="H356" s="59">
        <f>'Correctivo Gasolina'!H356*'Propuesta Economica'!$M$12</f>
        <v>2084.5724581059844</v>
      </c>
      <c r="I356" s="59">
        <f>'Correctivo Gasolina'!I356*'Propuesta Economica'!$M$12</f>
        <v>2084.5724581059844</v>
      </c>
      <c r="J356" s="59">
        <f>'Correctivo Gasolina'!J356*'Propuesta Economica'!$M$12</f>
        <v>1950.4019771838202</v>
      </c>
      <c r="K356" s="59">
        <f>'Correctivo Gasolina'!K356*'Propuesta Economica'!$M$12</f>
        <v>2147.1096318491641</v>
      </c>
      <c r="L356" s="59">
        <f>'Correctivo Gasolina'!L356*'Propuesta Economica'!$M$12</f>
        <v>2404.7627876710644</v>
      </c>
      <c r="M356" s="59">
        <f>'Correctivo Gasolina'!M356*'Propuesta Economica'!$M$12</f>
        <v>1535.5658040800006</v>
      </c>
      <c r="N356" s="59">
        <f>'Correctivo Gasolina'!N356*'Propuesta Economica'!$M$12</f>
        <v>1612.3440942840004</v>
      </c>
      <c r="O356" s="59">
        <f>'Correctivo Gasolina'!O356*'Propuesta Economica'!$M$12</f>
        <v>1566.2771201616006</v>
      </c>
      <c r="P356" s="59">
        <f>'Correctivo Gasolina'!P356*'Propuesta Economica'!$M$12</f>
        <v>1722.9048321777607</v>
      </c>
      <c r="Q356" s="59">
        <f>'Correctivo Gasolina'!Q356*'Propuesta Economica'!$M$12</f>
        <v>1757.3629288213158</v>
      </c>
    </row>
    <row r="357" spans="1:17" ht="15.75" thickBot="1" x14ac:dyDescent="0.3">
      <c r="A357" s="133"/>
      <c r="B357" s="3" t="s">
        <v>811</v>
      </c>
      <c r="C357" s="100" t="s">
        <v>1449</v>
      </c>
      <c r="D357" s="97">
        <f>'Correctivo Gasolina'!D357*'Propuesta Economica'!$M$12</f>
        <v>3362.9097524365206</v>
      </c>
      <c r="E357" s="59">
        <f>'Correctivo Gasolina'!E357*'Propuesta Economica'!$M$12</f>
        <v>2904.9945048886671</v>
      </c>
      <c r="F357" s="59">
        <f>'Correctivo Gasolina'!F357*'Propuesta Economica'!$M$12</f>
        <v>3482.1555088607961</v>
      </c>
      <c r="G357" s="59">
        <f>'Correctivo Gasolina'!G357*'Propuesta Economica'!$M$12</f>
        <v>3385.6540696027573</v>
      </c>
      <c r="H357" s="59">
        <f>'Correctivo Gasolina'!H357*'Propuesta Economica'!$M$12</f>
        <v>3738.0182630419208</v>
      </c>
      <c r="I357" s="59">
        <f>'Correctivo Gasolina'!I357*'Propuesta Economica'!$M$12</f>
        <v>2863.6912654826679</v>
      </c>
      <c r="J357" s="59">
        <f>'Correctivo Gasolina'!J357*'Propuesta Economica'!$M$12</f>
        <v>3497.4261425339814</v>
      </c>
      <c r="K357" s="59">
        <f>'Correctivo Gasolina'!K357*'Propuesta Economica'!$M$12</f>
        <v>3850.1588109331783</v>
      </c>
      <c r="L357" s="59">
        <f>'Correctivo Gasolina'!L357*'Propuesta Economica'!$M$12</f>
        <v>4312.1778682451595</v>
      </c>
      <c r="M357" s="59">
        <f>'Correctivo Gasolina'!M357*'Propuesta Economica'!$M$12</f>
        <v>2753.5492937333343</v>
      </c>
      <c r="N357" s="59">
        <f>'Correctivo Gasolina'!N357*'Propuesta Economica'!$M$12</f>
        <v>2891.2267584200013</v>
      </c>
      <c r="O357" s="59">
        <f>'Correctivo Gasolina'!O357*'Propuesta Economica'!$M$12</f>
        <v>2808.6202796080011</v>
      </c>
      <c r="P357" s="59">
        <f>'Correctivo Gasolina'!P357*'Propuesta Economica'!$M$12</f>
        <v>3089.4823075688018</v>
      </c>
      <c r="Q357" s="59">
        <f>'Correctivo Gasolina'!Q357*'Propuesta Economica'!$M$12</f>
        <v>3151.2719537201774</v>
      </c>
    </row>
    <row r="358" spans="1:17" ht="23.25" thickBot="1" x14ac:dyDescent="0.3">
      <c r="A358" s="133"/>
      <c r="B358" s="3" t="s">
        <v>810</v>
      </c>
      <c r="C358" s="99" t="s">
        <v>245</v>
      </c>
      <c r="D358" s="97">
        <f>'Correctivo Gasolina'!D358*'Propuesta Economica'!$M$12</f>
        <v>2172.957070805136</v>
      </c>
      <c r="E358" s="59">
        <f>'Correctivo Gasolina'!E358*'Propuesta Economica'!$M$12</f>
        <v>1877.0733723896003</v>
      </c>
      <c r="F358" s="59">
        <f>'Correctivo Gasolina'!F358*'Propuesta Economica'!$M$12</f>
        <v>2250.0081749562069</v>
      </c>
      <c r="G358" s="59">
        <f>'Correctivo Gasolina'!G358*'Propuesta Economica'!$M$12</f>
        <v>2187.6533988202432</v>
      </c>
      <c r="H358" s="59">
        <f>'Correctivo Gasolina'!H358*'Propuesta Economica'!$M$12</f>
        <v>2415.3348776578564</v>
      </c>
      <c r="I358" s="59">
        <f>'Correctivo Gasolina'!I358*'Propuesta Economica'!$M$12</f>
        <v>2415.3348776578564</v>
      </c>
      <c r="J358" s="59">
        <f>'Correctivo Gasolina'!J358*'Propuesta Economica'!$M$12</f>
        <v>2259.8753536373415</v>
      </c>
      <c r="K358" s="59">
        <f>'Correctivo Gasolina'!K358*'Propuesta Economica'!$M$12</f>
        <v>2487.794923987592</v>
      </c>
      <c r="L358" s="59">
        <f>'Correctivo Gasolina'!L358*'Propuesta Economica'!$M$12</f>
        <v>2786.3303148661034</v>
      </c>
      <c r="M358" s="59">
        <f>'Correctivo Gasolina'!M358*'Propuesta Economica'!$M$12</f>
        <v>1779.2164667200007</v>
      </c>
      <c r="N358" s="59">
        <f>'Correctivo Gasolina'!N358*'Propuesta Economica'!$M$12</f>
        <v>1868.1772900560006</v>
      </c>
      <c r="O358" s="59">
        <f>'Correctivo Gasolina'!O358*'Propuesta Economica'!$M$12</f>
        <v>1814.8007960544007</v>
      </c>
      <c r="P358" s="59">
        <f>'Correctivo Gasolina'!P358*'Propuesta Economica'!$M$12</f>
        <v>1996.2808756598413</v>
      </c>
      <c r="Q358" s="59">
        <f>'Correctivo Gasolina'!Q358*'Propuesta Economica'!$M$12</f>
        <v>2036.2064931730381</v>
      </c>
    </row>
    <row r="359" spans="1:17" ht="15.75" thickBot="1" x14ac:dyDescent="0.3">
      <c r="A359" s="133"/>
      <c r="B359" s="3" t="s">
        <v>813</v>
      </c>
      <c r="C359" s="100" t="s">
        <v>1450</v>
      </c>
      <c r="D359" s="97">
        <f>'Correctivo Gasolina'!D359*'Propuesta Economica'!$M$12</f>
        <v>2099.1411193552808</v>
      </c>
      <c r="E359" s="59">
        <f>'Correctivo Gasolina'!E359*'Propuesta Economica'!$M$12</f>
        <v>1813.3086718413335</v>
      </c>
      <c r="F359" s="59">
        <f>'Correctivo Gasolina'!F359*'Propuesta Economica'!$M$12</f>
        <v>2173.5747762315796</v>
      </c>
      <c r="G359" s="59">
        <f>'Correctivo Gasolina'!G359*'Propuesta Economica'!$M$12</f>
        <v>2113.3382090514033</v>
      </c>
      <c r="H359" s="59">
        <f>'Correctivo Gasolina'!H359*'Propuesta Economica'!$M$12</f>
        <v>2333.2852852108808</v>
      </c>
      <c r="I359" s="59">
        <f>'Correctivo Gasolina'!I359*'Propuesta Economica'!$M$12</f>
        <v>1787.5270319573337</v>
      </c>
      <c r="J359" s="59">
        <f>'Correctivo Gasolina'!J359*'Propuesta Economica'!$M$12</f>
        <v>2183.1067641294917</v>
      </c>
      <c r="K359" s="59">
        <f>'Correctivo Gasolina'!K359*'Propuesta Economica'!$M$12</f>
        <v>2403.2838437672071</v>
      </c>
      <c r="L359" s="59">
        <f>'Correctivo Gasolina'!L359*'Propuesta Economica'!$M$12</f>
        <v>2691.6779050192727</v>
      </c>
      <c r="M359" s="59">
        <f>'Correctivo Gasolina'!M359*'Propuesta Economica'!$M$12</f>
        <v>1718.7759922666671</v>
      </c>
      <c r="N359" s="59">
        <f>'Correctivo Gasolina'!N359*'Propuesta Economica'!$M$12</f>
        <v>1804.7147918800003</v>
      </c>
      <c r="O359" s="59">
        <f>'Correctivo Gasolina'!O359*'Propuesta Economica'!$M$12</f>
        <v>1753.1515121120003</v>
      </c>
      <c r="P359" s="59">
        <f>'Correctivo Gasolina'!P359*'Propuesta Economica'!$M$12</f>
        <v>1928.4666633232009</v>
      </c>
      <c r="Q359" s="59">
        <f>'Correctivo Gasolina'!Q359*'Propuesta Economica'!$M$12</f>
        <v>1967.0359965896648</v>
      </c>
    </row>
    <row r="360" spans="1:17" ht="23.25" thickBot="1" x14ac:dyDescent="0.3">
      <c r="A360" s="134"/>
      <c r="B360" s="3" t="s">
        <v>812</v>
      </c>
      <c r="C360" s="99" t="s">
        <v>246</v>
      </c>
      <c r="D360" s="97">
        <f>'Correctivo Gasolina'!D360*'Propuesta Economica'!$M$12</f>
        <v>1356.3681078911043</v>
      </c>
      <c r="E360" s="59">
        <f>'Correctivo Gasolina'!E360*'Propuesta Economica'!$M$12</f>
        <v>1171.6763725743999</v>
      </c>
      <c r="F360" s="59">
        <f>'Correctivo Gasolina'!F360*'Propuesta Economica'!$M$12</f>
        <v>1404.4637015650208</v>
      </c>
      <c r="G360" s="59">
        <f>'Correctivo Gasolina'!G360*'Propuesta Economica'!$M$12</f>
        <v>1365.5416120024454</v>
      </c>
      <c r="H360" s="59">
        <f>'Correctivo Gasolina'!H360*'Propuesta Economica'!$M$12</f>
        <v>1507.6612612131842</v>
      </c>
      <c r="I360" s="59">
        <f>'Correctivo Gasolina'!I360*'Propuesta Economica'!$M$12</f>
        <v>1507.6612612131842</v>
      </c>
      <c r="J360" s="59">
        <f>'Correctivo Gasolina'!J360*'Propuesta Economica'!$M$12</f>
        <v>1410.6228322067484</v>
      </c>
      <c r="K360" s="59">
        <f>'Correctivo Gasolina'!K360*'Propuesta Economica'!$M$12</f>
        <v>1552.8910990495797</v>
      </c>
      <c r="L360" s="59">
        <f>'Correctivo Gasolina'!L360*'Propuesta Economica'!$M$12</f>
        <v>1739.2380309355297</v>
      </c>
      <c r="M360" s="59">
        <f>'Correctivo Gasolina'!M360*'Propuesta Economica'!$M$12</f>
        <v>1110.5937180800001</v>
      </c>
      <c r="N360" s="59">
        <f>'Correctivo Gasolina'!N360*'Propuesta Economica'!$M$12</f>
        <v>1166.1234039840001</v>
      </c>
      <c r="O360" s="59">
        <f>'Correctivo Gasolina'!O360*'Propuesta Economica'!$M$12</f>
        <v>1132.8055924416003</v>
      </c>
      <c r="P360" s="59">
        <f>'Correctivo Gasolina'!P360*'Propuesta Economica'!$M$12</f>
        <v>1246.0861516857606</v>
      </c>
      <c r="Q360" s="59">
        <f>'Correctivo Gasolina'!Q360*'Propuesta Economica'!$M$12</f>
        <v>1271.0078747194759</v>
      </c>
    </row>
    <row r="361" spans="1:17" ht="15.75" thickBot="1" x14ac:dyDescent="0.3">
      <c r="A361" s="132"/>
      <c r="B361" s="3" t="s">
        <v>815</v>
      </c>
      <c r="C361" s="100" t="s">
        <v>1451</v>
      </c>
      <c r="D361" s="97">
        <f>'Correctivo Gasolina'!D361*'Propuesta Economica'!$M$12</f>
        <v>1047.4285789436042</v>
      </c>
      <c r="E361" s="59">
        <f>'Correctivo Gasolina'!E361*'Propuesta Economica'!$M$12</f>
        <v>904.8040209494003</v>
      </c>
      <c r="F361" s="59">
        <f>'Correctivo Gasolina'!F361*'Propuesta Economica'!$M$12</f>
        <v>1084.5694546706557</v>
      </c>
      <c r="G361" s="59">
        <f>'Correctivo Gasolina'!G361*'Propuesta Economica'!$M$12</f>
        <v>1054.5126369654447</v>
      </c>
      <c r="H361" s="59">
        <f>'Correctivo Gasolina'!H361*'Propuesta Economica'!$M$12</f>
        <v>1164.261739253184</v>
      </c>
      <c r="I361" s="59">
        <f>'Correctivo Gasolina'!I361*'Propuesta Economica'!$M$12</f>
        <v>891.93950880320028</v>
      </c>
      <c r="J361" s="59">
        <f>'Correctivo Gasolina'!J361*'Propuesta Economica'!$M$12</f>
        <v>1089.3257221013482</v>
      </c>
      <c r="K361" s="59">
        <f>'Correctivo Gasolina'!K361*'Propuesta Economica'!$M$12</f>
        <v>1199.1895914307797</v>
      </c>
      <c r="L361" s="59">
        <f>'Correctivo Gasolina'!L361*'Propuesta Economica'!$M$12</f>
        <v>1343.0923424024734</v>
      </c>
      <c r="M361" s="59">
        <f>'Correctivo Gasolina'!M361*'Propuesta Economica'!$M$12</f>
        <v>857.63414308000029</v>
      </c>
      <c r="N361" s="59">
        <f>'Correctivo Gasolina'!N361*'Propuesta Economica'!$M$12</f>
        <v>900.51585023400037</v>
      </c>
      <c r="O361" s="59">
        <f>'Correctivo Gasolina'!O361*'Propuesta Economica'!$M$12</f>
        <v>874.78682594160045</v>
      </c>
      <c r="P361" s="59">
        <f>'Correctivo Gasolina'!P361*'Propuesta Economica'!$M$12</f>
        <v>962.26550853576055</v>
      </c>
      <c r="Q361" s="59">
        <f>'Correctivo Gasolina'!Q361*'Propuesta Economica'!$M$12</f>
        <v>981.51081870647579</v>
      </c>
    </row>
    <row r="362" spans="1:17" ht="23.25" thickBot="1" x14ac:dyDescent="0.3">
      <c r="A362" s="133"/>
      <c r="B362" s="3" t="s">
        <v>814</v>
      </c>
      <c r="C362" s="99" t="s">
        <v>247</v>
      </c>
      <c r="D362" s="97">
        <f>'Correctivo Gasolina'!D362*'Propuesta Economica'!$M$12</f>
        <v>676.80000485586709</v>
      </c>
      <c r="E362" s="59">
        <f>'Correctivo Gasolina'!E362*'Propuesta Economica'!$M$12</f>
        <v>584.6425981519202</v>
      </c>
      <c r="F362" s="59">
        <f>'Correctivo Gasolina'!F362*'Propuesta Economica'!$M$12</f>
        <v>700.79872455642351</v>
      </c>
      <c r="G362" s="59">
        <f>'Correctivo Gasolina'!G362*'Propuesta Economica'!$M$12</f>
        <v>681.3773961930566</v>
      </c>
      <c r="H362" s="59">
        <f>'Correctivo Gasolina'!H362*'Propuesta Economica'!$M$12</f>
        <v>752.29220074821114</v>
      </c>
      <c r="I362" s="59">
        <f>'Correctivo Gasolina'!I362*'Propuesta Economica'!$M$12</f>
        <v>752.29220074821114</v>
      </c>
      <c r="J362" s="59">
        <f>'Correctivo Gasolina'!J362*'Propuesta Economica'!$M$12</f>
        <v>703.87200505010196</v>
      </c>
      <c r="K362" s="59">
        <f>'Correctivo Gasolina'!K362*'Propuesta Economica'!$M$12</f>
        <v>774.86096677065768</v>
      </c>
      <c r="L362" s="59">
        <f>'Correctivo Gasolina'!L362*'Propuesta Economica'!$M$12</f>
        <v>867.84428278313669</v>
      </c>
      <c r="M362" s="59">
        <f>'Correctivo Gasolina'!M362*'Propuesta Economica'!$M$12</f>
        <v>554.16360014400016</v>
      </c>
      <c r="N362" s="59">
        <f>'Correctivo Gasolina'!N362*'Propuesta Economica'!$M$12</f>
        <v>581.87178015120014</v>
      </c>
      <c r="O362" s="59">
        <f>'Correctivo Gasolina'!O362*'Propuesta Economica'!$M$12</f>
        <v>565.24687214688015</v>
      </c>
      <c r="P362" s="59">
        <f>'Correctivo Gasolina'!P362*'Propuesta Economica'!$M$12</f>
        <v>621.77155936156817</v>
      </c>
      <c r="Q362" s="59">
        <f>'Correctivo Gasolina'!Q362*'Propuesta Economica'!$M$12</f>
        <v>634.20699054879947</v>
      </c>
    </row>
    <row r="363" spans="1:17" ht="23.25" thickBot="1" x14ac:dyDescent="0.3">
      <c r="A363" s="133"/>
      <c r="B363" s="3" t="s">
        <v>817</v>
      </c>
      <c r="C363" s="100" t="s">
        <v>1452</v>
      </c>
      <c r="D363" s="97">
        <f>'Correctivo Gasolina'!D363*'Propuesta Economica'!$M$12</f>
        <v>2634.6363028642809</v>
      </c>
      <c r="E363" s="59">
        <f>'Correctivo Gasolina'!E363*'Propuesta Economica'!$M$12</f>
        <v>2275.8874146580001</v>
      </c>
      <c r="F363" s="59">
        <f>'Correctivo Gasolina'!F363*'Propuesta Economica'!$M$12</f>
        <v>2728.0581375151455</v>
      </c>
      <c r="G363" s="59">
        <f>'Correctivo Gasolina'!G363*'Propuesta Economica'!$M$12</f>
        <v>2652.4550991155361</v>
      </c>
      <c r="H363" s="59">
        <f>'Correctivo Gasolina'!H363*'Propuesta Economica'!$M$12</f>
        <v>2928.5111232748804</v>
      </c>
      <c r="I363" s="59">
        <f>'Correctivo Gasolina'!I363*'Propuesta Economica'!$M$12</f>
        <v>2243.5288258240012</v>
      </c>
      <c r="J363" s="59">
        <f>'Correctivo Gasolina'!J363*'Propuesta Economica'!$M$12</f>
        <v>2740.0217549788517</v>
      </c>
      <c r="K363" s="59">
        <f>'Correctivo Gasolina'!K363*'Propuesta Economica'!$M$12</f>
        <v>3016.3664569731268</v>
      </c>
      <c r="L363" s="59">
        <f>'Correctivo Gasolina'!L363*'Propuesta Economica'!$M$12</f>
        <v>3378.3304318099031</v>
      </c>
      <c r="M363" s="59">
        <f>'Correctivo Gasolina'!M363*'Propuesta Economica'!$M$12</f>
        <v>2157.2392556000004</v>
      </c>
      <c r="N363" s="59">
        <f>'Correctivo Gasolina'!N363*'Propuesta Economica'!$M$12</f>
        <v>2265.1012183800008</v>
      </c>
      <c r="O363" s="59">
        <f>'Correctivo Gasolina'!O363*'Propuesta Economica'!$M$12</f>
        <v>2200.3840407120006</v>
      </c>
      <c r="P363" s="59">
        <f>'Correctivo Gasolina'!P363*'Propuesta Economica'!$M$12</f>
        <v>2420.4224447832007</v>
      </c>
      <c r="Q363" s="59">
        <f>'Correctivo Gasolina'!Q363*'Propuesta Economica'!$M$12</f>
        <v>2468.8308936788649</v>
      </c>
    </row>
    <row r="364" spans="1:17" ht="34.5" thickBot="1" x14ac:dyDescent="0.3">
      <c r="A364" s="133"/>
      <c r="B364" s="3" t="s">
        <v>816</v>
      </c>
      <c r="C364" s="99" t="s">
        <v>248</v>
      </c>
      <c r="D364" s="97">
        <f>'Correctivo Gasolina'!D364*'Propuesta Economica'!$M$12</f>
        <v>1702.3803803123039</v>
      </c>
      <c r="E364" s="59">
        <f>'Correctivo Gasolina'!E364*'Propuesta Economica'!$M$12</f>
        <v>1470.5734063944001</v>
      </c>
      <c r="F364" s="59">
        <f>'Correctivo Gasolina'!F364*'Propuesta Economica'!$M$12</f>
        <v>1762.7452580867096</v>
      </c>
      <c r="G364" s="59">
        <f>'Correctivo Gasolina'!G364*'Propuesta Economica'!$M$12</f>
        <v>1713.8940640438852</v>
      </c>
      <c r="H364" s="59">
        <f>'Correctivo Gasolina'!H364*'Propuesta Economica'!$M$12</f>
        <v>1892.2687258083843</v>
      </c>
      <c r="I364" s="59">
        <f>'Correctivo Gasolina'!I364*'Propuesta Economica'!$M$12</f>
        <v>1892.2687258083843</v>
      </c>
      <c r="J364" s="59">
        <f>'Correctivo Gasolina'!J364*'Propuesta Economica'!$M$12</f>
        <v>1770.4755955247965</v>
      </c>
      <c r="K364" s="59">
        <f>'Correctivo Gasolina'!K364*'Propuesta Economica'!$M$12</f>
        <v>1949.0367875826357</v>
      </c>
      <c r="L364" s="59">
        <f>'Correctivo Gasolina'!L364*'Propuesta Economica'!$M$12</f>
        <v>2182.9212020925524</v>
      </c>
      <c r="M364" s="59">
        <f>'Correctivo Gasolina'!M364*'Propuesta Economica'!$M$12</f>
        <v>1393.9084420800002</v>
      </c>
      <c r="N364" s="59">
        <f>'Correctivo Gasolina'!N364*'Propuesta Economica'!$M$12</f>
        <v>1463.6038641840005</v>
      </c>
      <c r="O364" s="59">
        <f>'Correctivo Gasolina'!O364*'Propuesta Economica'!$M$12</f>
        <v>1421.7866109216004</v>
      </c>
      <c r="P364" s="59">
        <f>'Correctivo Gasolina'!P364*'Propuesta Economica'!$M$12</f>
        <v>1563.9652720137608</v>
      </c>
      <c r="Q364" s="59">
        <f>'Correctivo Gasolina'!Q364*'Propuesta Economica'!$M$12</f>
        <v>1595.2445774540356</v>
      </c>
    </row>
    <row r="365" spans="1:17" ht="34.5" thickBot="1" x14ac:dyDescent="0.3">
      <c r="A365" s="133"/>
      <c r="B365" s="3" t="s">
        <v>819</v>
      </c>
      <c r="C365" s="100" t="s">
        <v>1453</v>
      </c>
      <c r="D365" s="97">
        <f>'Correctivo Gasolina'!D365*'Propuesta Economica'!$M$12</f>
        <v>771.11306425296016</v>
      </c>
      <c r="E365" s="59">
        <f>'Correctivo Gasolina'!E365*'Propuesta Economica'!$M$12</f>
        <v>666.11338965600021</v>
      </c>
      <c r="F365" s="59">
        <f>'Correctivo Gasolina'!F365*'Propuesta Economica'!$M$12</f>
        <v>798.45604024833528</v>
      </c>
      <c r="G365" s="59">
        <f>'Correctivo Gasolina'!G365*'Propuesta Economica'!$M$12</f>
        <v>776.32832169235223</v>
      </c>
      <c r="H365" s="59">
        <f>'Correctivo Gasolina'!H365*'Propuesta Economica'!$M$12</f>
        <v>857.12520681215995</v>
      </c>
      <c r="I365" s="59">
        <f>'Correctivo Gasolina'!I365*'Propuesta Economica'!$M$12</f>
        <v>656.64258316800033</v>
      </c>
      <c r="J365" s="59">
        <f>'Correctivo Gasolina'!J365*'Propuesta Economica'!$M$12</f>
        <v>801.95758682307849</v>
      </c>
      <c r="K365" s="59">
        <f>'Correctivo Gasolina'!K365*'Propuesta Economica'!$M$12</f>
        <v>882.83896301652487</v>
      </c>
      <c r="L365" s="59">
        <f>'Correctivo Gasolina'!L365*'Propuesta Economica'!$M$12</f>
        <v>988.77963857850807</v>
      </c>
      <c r="M365" s="59">
        <f>'Correctivo Gasolina'!M365*'Propuesta Economica'!$M$12</f>
        <v>631.38709920000019</v>
      </c>
      <c r="N365" s="59">
        <f>'Correctivo Gasolina'!N365*'Propuesta Economica'!$M$12</f>
        <v>662.95645416000025</v>
      </c>
      <c r="O365" s="59">
        <f>'Correctivo Gasolina'!O365*'Propuesta Economica'!$M$12</f>
        <v>644.01484118400015</v>
      </c>
      <c r="P365" s="59">
        <f>'Correctivo Gasolina'!P365*'Propuesta Economica'!$M$12</f>
        <v>708.4163253024002</v>
      </c>
      <c r="Q365" s="59">
        <f>'Correctivo Gasolina'!Q365*'Propuesta Economica'!$M$12</f>
        <v>722.58465180844826</v>
      </c>
    </row>
    <row r="366" spans="1:17" ht="45.75" thickBot="1" x14ac:dyDescent="0.3">
      <c r="A366" s="133"/>
      <c r="B366" s="3" t="s">
        <v>818</v>
      </c>
      <c r="C366" s="99" t="s">
        <v>249</v>
      </c>
      <c r="D366" s="97">
        <f>'Correctivo Gasolina'!D366*'Propuesta Economica'!$M$12</f>
        <v>498.25767228652802</v>
      </c>
      <c r="E366" s="59">
        <f>'Correctivo Gasolina'!E366*'Propuesta Economica'!$M$12</f>
        <v>430.41172870080004</v>
      </c>
      <c r="F366" s="59">
        <f>'Correctivo Gasolina'!F366*'Propuesta Economica'!$M$12</f>
        <v>515.92544139123208</v>
      </c>
      <c r="G366" s="59">
        <f>'Correctivo Gasolina'!G366*'Propuesta Economica'!$M$12</f>
        <v>501.62753093967376</v>
      </c>
      <c r="H366" s="59">
        <f>'Correctivo Gasolina'!H366*'Propuesta Economica'!$M$12</f>
        <v>553.83474901708803</v>
      </c>
      <c r="I366" s="59">
        <f>'Correctivo Gasolina'!I366*'Propuesta Economica'!$M$12</f>
        <v>553.83474901708803</v>
      </c>
      <c r="J366" s="59">
        <f>'Correctivo Gasolina'!J366*'Propuesta Economica'!$M$12</f>
        <v>518.18797917798918</v>
      </c>
      <c r="K366" s="59">
        <f>'Correctivo Gasolina'!K366*'Propuesta Economica'!$M$12</f>
        <v>570.44979148760069</v>
      </c>
      <c r="L366" s="59">
        <f>'Correctivo Gasolina'!L366*'Propuesta Economica'!$M$12</f>
        <v>638.90376646611276</v>
      </c>
      <c r="M366" s="59">
        <f>'Correctivo Gasolina'!M366*'Propuesta Economica'!$M$12</f>
        <v>407.97320256000012</v>
      </c>
      <c r="N366" s="59">
        <f>'Correctivo Gasolina'!N366*'Propuesta Economica'!$M$12</f>
        <v>428.37186268800014</v>
      </c>
      <c r="O366" s="59">
        <f>'Correctivo Gasolina'!O366*'Propuesta Economica'!$M$12</f>
        <v>416.13266661120014</v>
      </c>
      <c r="P366" s="59">
        <f>'Correctivo Gasolina'!P366*'Propuesta Economica'!$M$12</f>
        <v>457.74593327232014</v>
      </c>
      <c r="Q366" s="59">
        <f>'Correctivo Gasolina'!Q366*'Propuesta Economica'!$M$12</f>
        <v>466.9008519377665</v>
      </c>
    </row>
    <row r="367" spans="1:17" ht="23.25" thickBot="1" x14ac:dyDescent="0.3">
      <c r="A367" s="133"/>
      <c r="B367" s="3" t="s">
        <v>821</v>
      </c>
      <c r="C367" s="100" t="s">
        <v>1454</v>
      </c>
      <c r="D367" s="97">
        <f>'Correctivo Gasolina'!D367*'Propuesta Economica'!$M$12</f>
        <v>492.65556882828014</v>
      </c>
      <c r="E367" s="59">
        <f>'Correctivo Gasolina'!E367*'Propuesta Economica'!$M$12</f>
        <v>425.57244339133348</v>
      </c>
      <c r="F367" s="59">
        <f>'Correctivo Gasolina'!F367*'Propuesta Economica'!$M$12</f>
        <v>510.12469238088096</v>
      </c>
      <c r="G367" s="59">
        <f>'Correctivo Gasolina'!G367*'Propuesta Economica'!$M$12</f>
        <v>495.98753885900283</v>
      </c>
      <c r="H367" s="59">
        <f>'Correctivo Gasolina'!H367*'Propuesta Economica'!$M$12</f>
        <v>547.60777101888004</v>
      </c>
      <c r="I367" s="59">
        <f>'Correctivo Gasolina'!I367*'Propuesta Economica'!$M$12</f>
        <v>419.5216503573335</v>
      </c>
      <c r="J367" s="59">
        <f>'Correctivo Gasolina'!J367*'Propuesta Economica'!$M$12</f>
        <v>512.36179158141124</v>
      </c>
      <c r="K367" s="59">
        <f>'Correctivo Gasolina'!K367*'Propuesta Economica'!$M$12</f>
        <v>564.03600414944651</v>
      </c>
      <c r="L367" s="59">
        <f>'Correctivo Gasolina'!L367*'Propuesta Economica'!$M$12</f>
        <v>631.72032464738015</v>
      </c>
      <c r="M367" s="59">
        <f>'Correctivo Gasolina'!M367*'Propuesta Economica'!$M$12</f>
        <v>403.38620226666677</v>
      </c>
      <c r="N367" s="59">
        <f>'Correctivo Gasolina'!N367*'Propuesta Economica'!$M$12</f>
        <v>423.55551238000015</v>
      </c>
      <c r="O367" s="59">
        <f>'Correctivo Gasolina'!O367*'Propuesta Economica'!$M$12</f>
        <v>411.45392631200019</v>
      </c>
      <c r="P367" s="59">
        <f>'Correctivo Gasolina'!P367*'Propuesta Economica'!$M$12</f>
        <v>452.59931894320022</v>
      </c>
      <c r="Q367" s="59">
        <f>'Correctivo Gasolina'!Q367*'Propuesta Economica'!$M$12</f>
        <v>461.65130532206422</v>
      </c>
    </row>
    <row r="368" spans="1:17" ht="34.5" thickBot="1" x14ac:dyDescent="0.3">
      <c r="A368" s="133"/>
      <c r="B368" s="3" t="s">
        <v>820</v>
      </c>
      <c r="C368" s="99" t="s">
        <v>250</v>
      </c>
      <c r="D368" s="97">
        <f>'Correctivo Gasolina'!D368*'Propuesta Economica'!$M$12</f>
        <v>318.33129062750407</v>
      </c>
      <c r="E368" s="59">
        <f>'Correctivo Gasolina'!E368*'Propuesta Economica'!$M$12</f>
        <v>274.98527111440006</v>
      </c>
      <c r="F368" s="59">
        <f>'Correctivo Gasolina'!F368*'Propuesta Economica'!$M$12</f>
        <v>329.6190319999539</v>
      </c>
      <c r="G368" s="59">
        <f>'Correctivo Gasolina'!G368*'Propuesta Economica'!$M$12</f>
        <v>320.48425587812494</v>
      </c>
      <c r="H368" s="59">
        <f>'Correctivo Gasolina'!H368*'Propuesta Economica'!$M$12</f>
        <v>353.83886742758403</v>
      </c>
      <c r="I368" s="59">
        <f>'Correctivo Gasolina'!I368*'Propuesta Economica'!$M$12</f>
        <v>353.83886742758403</v>
      </c>
      <c r="J368" s="59">
        <f>'Correctivo Gasolina'!J368*'Propuesta Economica'!$M$12</f>
        <v>331.06454225260427</v>
      </c>
      <c r="K368" s="59">
        <f>'Correctivo Gasolina'!K368*'Propuesta Economica'!$M$12</f>
        <v>364.45403345041154</v>
      </c>
      <c r="L368" s="59">
        <f>'Correctivo Gasolina'!L368*'Propuesta Economica'!$M$12</f>
        <v>408.18851746446103</v>
      </c>
      <c r="M368" s="59">
        <f>'Correctivo Gasolina'!M368*'Propuesta Economica'!$M$12</f>
        <v>260.64954608000011</v>
      </c>
      <c r="N368" s="59">
        <f>'Correctivo Gasolina'!N368*'Propuesta Economica'!$M$12</f>
        <v>273.68202338400005</v>
      </c>
      <c r="O368" s="59">
        <f>'Correctivo Gasolina'!O368*'Propuesta Economica'!$M$12</f>
        <v>265.86253700160006</v>
      </c>
      <c r="P368" s="59">
        <f>'Correctivo Gasolina'!P368*'Propuesta Economica'!$M$12</f>
        <v>292.44879070176017</v>
      </c>
      <c r="Q368" s="59">
        <f>'Correctivo Gasolina'!Q368*'Propuesta Economica'!$M$12</f>
        <v>298.29776651579539</v>
      </c>
    </row>
    <row r="369" spans="1:17" ht="23.25" thickBot="1" x14ac:dyDescent="0.3">
      <c r="A369" s="133"/>
      <c r="B369" s="3" t="s">
        <v>823</v>
      </c>
      <c r="C369" s="100" t="s">
        <v>1455</v>
      </c>
      <c r="D369" s="97">
        <f>'Correctivo Gasolina'!D369*'Propuesta Economica'!$M$12</f>
        <v>2099.1411193552808</v>
      </c>
      <c r="E369" s="59">
        <f>'Correctivo Gasolina'!E369*'Propuesta Economica'!$M$12</f>
        <v>1813.3086718413335</v>
      </c>
      <c r="F369" s="59">
        <f>'Correctivo Gasolina'!F369*'Propuesta Economica'!$M$12</f>
        <v>2173.5747762315796</v>
      </c>
      <c r="G369" s="59">
        <f>'Correctivo Gasolina'!G369*'Propuesta Economica'!$M$12</f>
        <v>2113.3382090514033</v>
      </c>
      <c r="H369" s="59">
        <f>'Correctivo Gasolina'!H369*'Propuesta Economica'!$M$12</f>
        <v>2333.2852852108808</v>
      </c>
      <c r="I369" s="59">
        <f>'Correctivo Gasolina'!I369*'Propuesta Economica'!$M$12</f>
        <v>1787.5270319573337</v>
      </c>
      <c r="J369" s="59">
        <f>'Correctivo Gasolina'!J369*'Propuesta Economica'!$M$12</f>
        <v>2183.1067641294917</v>
      </c>
      <c r="K369" s="59">
        <f>'Correctivo Gasolina'!K369*'Propuesta Economica'!$M$12</f>
        <v>2403.2838437672071</v>
      </c>
      <c r="L369" s="59">
        <f>'Correctivo Gasolina'!L369*'Propuesta Economica'!$M$12</f>
        <v>2691.6779050192727</v>
      </c>
      <c r="M369" s="59">
        <f>'Correctivo Gasolina'!M369*'Propuesta Economica'!$M$12</f>
        <v>1718.7759922666671</v>
      </c>
      <c r="N369" s="59">
        <f>'Correctivo Gasolina'!N369*'Propuesta Economica'!$M$12</f>
        <v>1804.7147918800003</v>
      </c>
      <c r="O369" s="59">
        <f>'Correctivo Gasolina'!O369*'Propuesta Economica'!$M$12</f>
        <v>1753.1515121120003</v>
      </c>
      <c r="P369" s="59">
        <f>'Correctivo Gasolina'!P369*'Propuesta Economica'!$M$12</f>
        <v>1928.4666633232009</v>
      </c>
      <c r="Q369" s="59">
        <f>'Correctivo Gasolina'!Q369*'Propuesta Economica'!$M$12</f>
        <v>1967.0359965896648</v>
      </c>
    </row>
    <row r="370" spans="1:17" ht="34.5" thickBot="1" x14ac:dyDescent="0.3">
      <c r="A370" s="133"/>
      <c r="B370" s="3" t="s">
        <v>822</v>
      </c>
      <c r="C370" s="99" t="s">
        <v>251</v>
      </c>
      <c r="D370" s="97">
        <f>'Correctivo Gasolina'!D370*'Propuesta Economica'!$M$12</f>
        <v>1356.3681078911043</v>
      </c>
      <c r="E370" s="59">
        <f>'Correctivo Gasolina'!E370*'Propuesta Economica'!$M$12</f>
        <v>1171.6763725743999</v>
      </c>
      <c r="F370" s="59">
        <f>'Correctivo Gasolina'!F370*'Propuesta Economica'!$M$12</f>
        <v>1404.4637015650208</v>
      </c>
      <c r="G370" s="59">
        <f>'Correctivo Gasolina'!G370*'Propuesta Economica'!$M$12</f>
        <v>1365.5416120024454</v>
      </c>
      <c r="H370" s="59">
        <f>'Correctivo Gasolina'!H370*'Propuesta Economica'!$M$12</f>
        <v>1507.6612612131842</v>
      </c>
      <c r="I370" s="59">
        <f>'Correctivo Gasolina'!I370*'Propuesta Economica'!$M$12</f>
        <v>1507.6612612131842</v>
      </c>
      <c r="J370" s="59">
        <f>'Correctivo Gasolina'!J370*'Propuesta Economica'!$M$12</f>
        <v>1410.6228322067484</v>
      </c>
      <c r="K370" s="59">
        <f>'Correctivo Gasolina'!K370*'Propuesta Economica'!$M$12</f>
        <v>1552.8910990495797</v>
      </c>
      <c r="L370" s="59">
        <f>'Correctivo Gasolina'!L370*'Propuesta Economica'!$M$12</f>
        <v>1739.2380309355297</v>
      </c>
      <c r="M370" s="59">
        <f>'Correctivo Gasolina'!M370*'Propuesta Economica'!$M$12</f>
        <v>1110.5937180800001</v>
      </c>
      <c r="N370" s="59">
        <f>'Correctivo Gasolina'!N370*'Propuesta Economica'!$M$12</f>
        <v>1166.1234039840001</v>
      </c>
      <c r="O370" s="59">
        <f>'Correctivo Gasolina'!O370*'Propuesta Economica'!$M$12</f>
        <v>1132.8055924416003</v>
      </c>
      <c r="P370" s="59">
        <f>'Correctivo Gasolina'!P370*'Propuesta Economica'!$M$12</f>
        <v>1246.0861516857606</v>
      </c>
      <c r="Q370" s="59">
        <f>'Correctivo Gasolina'!Q370*'Propuesta Economica'!$M$12</f>
        <v>1271.0078747194759</v>
      </c>
    </row>
    <row r="371" spans="1:17" ht="15.75" thickBot="1" x14ac:dyDescent="0.3">
      <c r="A371" s="133"/>
      <c r="B371" s="3" t="s">
        <v>825</v>
      </c>
      <c r="C371" s="100" t="s">
        <v>1456</v>
      </c>
      <c r="D371" s="97">
        <f>'Correctivo Gasolina'!D371*'Propuesta Economica'!$M$12</f>
        <v>2008.1069381587502</v>
      </c>
      <c r="E371" s="59">
        <f>'Correctivo Gasolina'!E371*'Propuesta Economica'!$M$12</f>
        <v>1734.6702855625001</v>
      </c>
      <c r="F371" s="59">
        <f>'Correctivo Gasolina'!F371*'Propuesta Economica'!$M$12</f>
        <v>2079.3126048133727</v>
      </c>
      <c r="G371" s="59">
        <f>'Correctivo Gasolina'!G371*'Propuesta Economica'!$M$12</f>
        <v>2021.6883377405002</v>
      </c>
      <c r="H371" s="59">
        <f>'Correctivo Gasolina'!H371*'Propuesta Economica'!$M$12</f>
        <v>2232.0968927400004</v>
      </c>
      <c r="I371" s="59">
        <f>'Correctivo Gasolina'!I371*'Propuesta Economica'!$M$12</f>
        <v>1710.006727</v>
      </c>
      <c r="J371" s="59">
        <f>'Correctivo Gasolina'!J371*'Propuesta Economica'!$M$12</f>
        <v>2088.4312156851006</v>
      </c>
      <c r="K371" s="59">
        <f>'Correctivo Gasolina'!K371*'Propuesta Economica'!$M$12</f>
        <v>2299.0597995222001</v>
      </c>
      <c r="L371" s="59">
        <f>'Correctivo Gasolina'!L371*'Propuesta Economica'!$M$12</f>
        <v>2574.9469754648649</v>
      </c>
      <c r="M371" s="59">
        <f>'Correctivo Gasolina'!M371*'Propuesta Economica'!$M$12</f>
        <v>1644.2372375000002</v>
      </c>
      <c r="N371" s="59">
        <f>'Correctivo Gasolina'!N371*'Propuesta Economica'!$M$12</f>
        <v>1726.4490993750003</v>
      </c>
      <c r="O371" s="59">
        <f>'Correctivo Gasolina'!O371*'Propuesta Economica'!$M$12</f>
        <v>1677.12198225</v>
      </c>
      <c r="P371" s="59">
        <f>'Correctivo Gasolina'!P371*'Propuesta Economica'!$M$12</f>
        <v>1844.8341804750005</v>
      </c>
      <c r="Q371" s="59">
        <f>'Correctivo Gasolina'!Q371*'Propuesta Economica'!$M$12</f>
        <v>1881.7308640845004</v>
      </c>
    </row>
    <row r="372" spans="1:17" ht="15.75" thickBot="1" x14ac:dyDescent="0.3">
      <c r="A372" s="133"/>
      <c r="B372" s="3" t="s">
        <v>824</v>
      </c>
      <c r="C372" s="99" t="s">
        <v>252</v>
      </c>
      <c r="D372" s="97">
        <f>'Correctivo Gasolina'!D372*'Propuesta Economica'!$M$12</f>
        <v>1297.5460215794999</v>
      </c>
      <c r="E372" s="59">
        <f>'Correctivo Gasolina'!E372*'Propuesta Economica'!$M$12</f>
        <v>1120.863876825</v>
      </c>
      <c r="F372" s="59">
        <f>'Correctivo Gasolina'!F372*'Propuesta Economica'!$M$12</f>
        <v>1343.5558369563332</v>
      </c>
      <c r="G372" s="59">
        <f>'Correctivo Gasolina'!G372*'Propuesta Economica'!$M$12</f>
        <v>1306.3216951553998</v>
      </c>
      <c r="H372" s="59">
        <f>'Correctivo Gasolina'!H372*'Propuesta Economica'!$M$12</f>
        <v>1442.2779922319999</v>
      </c>
      <c r="I372" s="59">
        <f>'Correctivo Gasolina'!I372*'Propuesta Economica'!$M$12</f>
        <v>1442.2779922319999</v>
      </c>
      <c r="J372" s="59">
        <f>'Correctivo Gasolina'!J372*'Propuesta Economica'!$M$12</f>
        <v>1349.4478624426799</v>
      </c>
      <c r="K372" s="59">
        <f>'Correctivo Gasolina'!K372*'Propuesta Economica'!$M$12</f>
        <v>1485.5463319989601</v>
      </c>
      <c r="L372" s="59">
        <f>'Correctivo Gasolina'!L372*'Propuesta Economica'!$M$12</f>
        <v>1663.8118918388354</v>
      </c>
      <c r="M372" s="59">
        <f>'Correctivo Gasolina'!M372*'Propuesta Economica'!$M$12</f>
        <v>1062.4302150000001</v>
      </c>
      <c r="N372" s="59">
        <f>'Correctivo Gasolina'!N372*'Propuesta Economica'!$M$12</f>
        <v>1115.5517257500003</v>
      </c>
      <c r="O372" s="59">
        <f>'Correctivo Gasolina'!O372*'Propuesta Economica'!$M$12</f>
        <v>1083.6788193</v>
      </c>
      <c r="P372" s="59">
        <f>'Correctivo Gasolina'!P372*'Propuesta Economica'!$M$12</f>
        <v>1192.0467012300003</v>
      </c>
      <c r="Q372" s="59">
        <f>'Correctivo Gasolina'!Q372*'Propuesta Economica'!$M$12</f>
        <v>1215.8876352546004</v>
      </c>
    </row>
    <row r="373" spans="1:17" ht="45.75" thickBot="1" x14ac:dyDescent="0.3">
      <c r="A373" s="133"/>
      <c r="B373" s="3" t="s">
        <v>827</v>
      </c>
      <c r="C373" s="100" t="s">
        <v>1457</v>
      </c>
      <c r="D373" s="97">
        <f>'Correctivo Gasolina'!D373*'Propuesta Economica'!$M$12</f>
        <v>1903.1498821909863</v>
      </c>
      <c r="E373" s="59">
        <f>'Correctivo Gasolina'!E373*'Propuesta Economica'!$M$12</f>
        <v>1644.0048519704333</v>
      </c>
      <c r="F373" s="59">
        <f>'Correctivo Gasolina'!F373*'Propuesta Economica'!$M$12</f>
        <v>1970.6338660017939</v>
      </c>
      <c r="G373" s="59">
        <f>'Correctivo Gasolina'!G373*'Propuesta Economica'!$M$12</f>
        <v>1916.0214272879305</v>
      </c>
      <c r="H373" s="59">
        <f>'Correctivo Gasolina'!H373*'Propuesta Economica'!$M$12</f>
        <v>2115.4326284794565</v>
      </c>
      <c r="I373" s="59">
        <f>'Correctivo Gasolina'!I373*'Propuesta Economica'!$M$12</f>
        <v>1620.6303754021337</v>
      </c>
      <c r="J373" s="59">
        <f>'Correctivo Gasolina'!J373*'Propuesta Economica'!$M$12</f>
        <v>1979.2758774786259</v>
      </c>
      <c r="K373" s="59">
        <f>'Correctivo Gasolina'!K373*'Propuesta Economica'!$M$12</f>
        <v>2178.89560733384</v>
      </c>
      <c r="L373" s="59">
        <f>'Correctivo Gasolina'!L373*'Propuesta Economica'!$M$12</f>
        <v>2440.3630802139014</v>
      </c>
      <c r="M373" s="59">
        <f>'Correctivo Gasolina'!M373*'Propuesta Economica'!$M$12</f>
        <v>1558.298437886667</v>
      </c>
      <c r="N373" s="59">
        <f>'Correctivo Gasolina'!N373*'Propuesta Economica'!$M$12</f>
        <v>1636.213359781</v>
      </c>
      <c r="O373" s="59">
        <f>'Correctivo Gasolina'!O373*'Propuesta Economica'!$M$12</f>
        <v>1589.4644066444005</v>
      </c>
      <c r="P373" s="59">
        <f>'Correctivo Gasolina'!P373*'Propuesta Economica'!$M$12</f>
        <v>1748.4108473088406</v>
      </c>
      <c r="Q373" s="59">
        <f>'Correctivo Gasolina'!Q373*'Propuesta Economica'!$M$12</f>
        <v>1783.3790642550173</v>
      </c>
    </row>
    <row r="374" spans="1:17" ht="57" thickBot="1" x14ac:dyDescent="0.3">
      <c r="A374" s="133"/>
      <c r="B374" s="3" t="s">
        <v>826</v>
      </c>
      <c r="C374" s="99" t="s">
        <v>253</v>
      </c>
      <c r="D374" s="97">
        <f>'Correctivo Gasolina'!D374*'Propuesta Economica'!$M$12</f>
        <v>1229.7276161849447</v>
      </c>
      <c r="E374" s="59">
        <f>'Correctivo Gasolina'!E374*'Propuesta Economica'!$M$12</f>
        <v>1062.2800581962799</v>
      </c>
      <c r="F374" s="59">
        <f>'Correctivo Gasolina'!F374*'Propuesta Economica'!$M$12</f>
        <v>1273.3326518780821</v>
      </c>
      <c r="G374" s="59">
        <f>'Correctivo Gasolina'!G374*'Propuesta Economica'!$M$12</f>
        <v>1238.044614555278</v>
      </c>
      <c r="H374" s="59">
        <f>'Correctivo Gasolina'!H374*'Propuesta Economica'!$M$12</f>
        <v>1366.8949291713413</v>
      </c>
      <c r="I374" s="59">
        <f>'Correctivo Gasolina'!I374*'Propuesta Economica'!$M$12</f>
        <v>1366.8949291713413</v>
      </c>
      <c r="J374" s="59">
        <f>'Correctivo Gasolina'!J374*'Propuesta Economica'!$M$12</f>
        <v>1278.9167208323424</v>
      </c>
      <c r="K374" s="59">
        <f>'Correctivo Gasolina'!K374*'Propuesta Economica'!$M$12</f>
        <v>1407.9017770464816</v>
      </c>
      <c r="L374" s="59">
        <f>'Correctivo Gasolina'!L374*'Propuesta Economica'!$M$12</f>
        <v>1576.8499902920594</v>
      </c>
      <c r="M374" s="59">
        <f>'Correctivo Gasolina'!M374*'Propuesta Economica'!$M$12</f>
        <v>1006.900529096</v>
      </c>
      <c r="N374" s="59">
        <f>'Correctivo Gasolina'!N374*'Propuesta Economica'!$M$12</f>
        <v>1057.2455555508002</v>
      </c>
      <c r="O374" s="59">
        <f>'Correctivo Gasolina'!O374*'Propuesta Economica'!$M$12</f>
        <v>1027.03853967792</v>
      </c>
      <c r="P374" s="59">
        <f>'Correctivo Gasolina'!P374*'Propuesta Economica'!$M$12</f>
        <v>1129.7423936457124</v>
      </c>
      <c r="Q374" s="59">
        <f>'Correctivo Gasolina'!Q374*'Propuesta Economica'!$M$12</f>
        <v>1152.3372415186266</v>
      </c>
    </row>
    <row r="375" spans="1:17" ht="15.75" thickBot="1" x14ac:dyDescent="0.3">
      <c r="A375" s="133"/>
      <c r="B375" s="3" t="s">
        <v>829</v>
      </c>
      <c r="C375" s="100" t="s">
        <v>1458</v>
      </c>
      <c r="D375" s="97">
        <f>'Correctivo Gasolina'!D375*'Propuesta Economica'!$M$12</f>
        <v>18313.935276007804</v>
      </c>
      <c r="E375" s="59">
        <f>'Correctivo Gasolina'!E375*'Propuesta Economica'!$M$12</f>
        <v>15820.19300433</v>
      </c>
      <c r="F375" s="59">
        <f>'Correctivo Gasolina'!F375*'Propuesta Economica'!$M$12</f>
        <v>18963.33095589796</v>
      </c>
      <c r="G375" s="59">
        <f>'Correctivo Gasolina'!G375*'Propuesta Economica'!$M$12</f>
        <v>18437.797640193367</v>
      </c>
      <c r="H375" s="59">
        <f>'Correctivo Gasolina'!H375*'Propuesta Economica'!$M$12</f>
        <v>20356.723661788801</v>
      </c>
      <c r="I375" s="59">
        <f>'Correctivo Gasolina'!I375*'Propuesta Economica'!$M$12</f>
        <v>15595.26135024</v>
      </c>
      <c r="J375" s="59">
        <f>'Correctivo Gasolina'!J375*'Propuesta Economica'!$M$12</f>
        <v>19046.492687048118</v>
      </c>
      <c r="K375" s="59">
        <f>'Correctivo Gasolina'!K375*'Propuesta Economica'!$M$12</f>
        <v>20967.425371642468</v>
      </c>
      <c r="L375" s="59">
        <f>'Correctivo Gasolina'!L375*'Propuesta Economica'!$M$12</f>
        <v>23483.516416239563</v>
      </c>
      <c r="M375" s="59">
        <f>'Correctivo Gasolina'!M375*'Propuesta Economica'!$M$12</f>
        <v>14995.443606000001</v>
      </c>
      <c r="N375" s="59">
        <f>'Correctivo Gasolina'!N375*'Propuesta Economica'!$M$12</f>
        <v>15745.215786300001</v>
      </c>
      <c r="O375" s="59">
        <f>'Correctivo Gasolina'!O375*'Propuesta Economica'!$M$12</f>
        <v>15295.352478120001</v>
      </c>
      <c r="P375" s="59">
        <f>'Correctivo Gasolina'!P375*'Propuesta Economica'!$M$12</f>
        <v>16824.887725932003</v>
      </c>
      <c r="Q375" s="59">
        <f>'Correctivo Gasolina'!Q375*'Propuesta Economica'!$M$12</f>
        <v>17161.385480450645</v>
      </c>
    </row>
    <row r="376" spans="1:17" ht="23.25" thickBot="1" x14ac:dyDescent="0.3">
      <c r="A376" s="133"/>
      <c r="B376" s="3" t="s">
        <v>828</v>
      </c>
      <c r="C376" s="99" t="s">
        <v>254</v>
      </c>
      <c r="D376" s="97">
        <f>'Correctivo Gasolina'!D376*'Propuesta Economica'!$M$12</f>
        <v>11833.619716805042</v>
      </c>
      <c r="E376" s="59">
        <f>'Correctivo Gasolina'!E376*'Propuesta Economica'!$M$12</f>
        <v>10222.278556644</v>
      </c>
      <c r="F376" s="59">
        <f>'Correctivo Gasolina'!F376*'Propuesta Economica'!$M$12</f>
        <v>12253.22923304176</v>
      </c>
      <c r="G376" s="59">
        <f>'Correctivo Gasolina'!G376*'Propuesta Economica'!$M$12</f>
        <v>11913.653859817254</v>
      </c>
      <c r="H376" s="59">
        <f>'Correctivo Gasolina'!H376*'Propuesta Economica'!$M$12</f>
        <v>13153.575289155842</v>
      </c>
      <c r="I376" s="59">
        <f>'Correctivo Gasolina'!I376*'Propuesta Economica'!$M$12</f>
        <v>13153.575289155842</v>
      </c>
      <c r="J376" s="59">
        <f>'Correctivo Gasolina'!J376*'Propuesta Economica'!$M$12</f>
        <v>12306.964505477243</v>
      </c>
      <c r="K376" s="59">
        <f>'Correctivo Gasolina'!K376*'Propuesta Economica'!$M$12</f>
        <v>13548.182547830518</v>
      </c>
      <c r="L376" s="59">
        <f>'Correctivo Gasolina'!L376*'Propuesta Economica'!$M$12</f>
        <v>15173.964453570183</v>
      </c>
      <c r="M376" s="59">
        <f>'Correctivo Gasolina'!M376*'Propuesta Economica'!$M$12</f>
        <v>9689.3635608000022</v>
      </c>
      <c r="N376" s="59">
        <f>'Correctivo Gasolina'!N376*'Propuesta Economica'!$M$12</f>
        <v>10173.831738840001</v>
      </c>
      <c r="O376" s="59">
        <f>'Correctivo Gasolina'!O376*'Propuesta Economica'!$M$12</f>
        <v>9883.150832016001</v>
      </c>
      <c r="P376" s="59">
        <f>'Correctivo Gasolina'!P376*'Propuesta Economica'!$M$12</f>
        <v>10871.465915217603</v>
      </c>
      <c r="Q376" s="59">
        <f>'Correctivo Gasolina'!Q376*'Propuesta Economica'!$M$12</f>
        <v>11088.895233521956</v>
      </c>
    </row>
    <row r="377" spans="1:17" ht="15.75" thickBot="1" x14ac:dyDescent="0.3">
      <c r="A377" s="133"/>
      <c r="B377" s="3" t="s">
        <v>831</v>
      </c>
      <c r="C377" s="100" t="s">
        <v>1459</v>
      </c>
      <c r="D377" s="97">
        <f>'Correctivo Gasolina'!D377*'Propuesta Economica'!$M$12</f>
        <v>2613.2164955239205</v>
      </c>
      <c r="E377" s="59">
        <f>'Correctivo Gasolina'!E377*'Propuesta Economica'!$M$12</f>
        <v>2257.3842649453331</v>
      </c>
      <c r="F377" s="59">
        <f>'Correctivo Gasolina'!F377*'Propuesta Economica'!$M$12</f>
        <v>2705.8788030638029</v>
      </c>
      <c r="G377" s="59">
        <f>'Correctivo Gasolina'!G377*'Propuesta Economica'!$M$12</f>
        <v>2630.8904235129717</v>
      </c>
      <c r="H377" s="59">
        <f>'Correctivo Gasolina'!H377*'Propuesta Economica'!$M$12</f>
        <v>2904.7020897523203</v>
      </c>
      <c r="I377" s="59">
        <f>'Correctivo Gasolina'!I377*'Propuesta Economica'!$M$12</f>
        <v>2225.2887540693337</v>
      </c>
      <c r="J377" s="59">
        <f>'Correctivo Gasolina'!J377*'Propuesta Economica'!$M$12</f>
        <v>2717.7451553448773</v>
      </c>
      <c r="K377" s="59">
        <f>'Correctivo Gasolina'!K377*'Propuesta Economica'!$M$12</f>
        <v>2991.8431524448902</v>
      </c>
      <c r="L377" s="59">
        <f>'Correctivo Gasolina'!L377*'Propuesta Economica'!$M$12</f>
        <v>3350.8643307382777</v>
      </c>
      <c r="M377" s="59">
        <f>'Correctivo Gasolina'!M377*'Propuesta Economica'!$M$12</f>
        <v>2139.700725066667</v>
      </c>
      <c r="N377" s="59">
        <f>'Correctivo Gasolina'!N377*'Propuesta Economica'!$M$12</f>
        <v>2246.6857613200004</v>
      </c>
      <c r="O377" s="59">
        <f>'Correctivo Gasolina'!O377*'Propuesta Economica'!$M$12</f>
        <v>2182.4947395680006</v>
      </c>
      <c r="P377" s="59">
        <f>'Correctivo Gasolina'!P377*'Propuesta Economica'!$M$12</f>
        <v>2400.7442135248007</v>
      </c>
      <c r="Q377" s="59">
        <f>'Correctivo Gasolina'!Q377*'Propuesta Economica'!$M$12</f>
        <v>2448.7590977952968</v>
      </c>
    </row>
    <row r="378" spans="1:17" ht="23.25" thickBot="1" x14ac:dyDescent="0.3">
      <c r="A378" s="133"/>
      <c r="B378" s="3" t="s">
        <v>830</v>
      </c>
      <c r="C378" s="99" t="s">
        <v>255</v>
      </c>
      <c r="D378" s="97">
        <f>'Correctivo Gasolina'!D378*'Propuesta Economica'!$M$12</f>
        <v>1688.5398894154562</v>
      </c>
      <c r="E378" s="59">
        <f>'Correctivo Gasolina'!E378*'Propuesta Economica'!$M$12</f>
        <v>1458.6175250415999</v>
      </c>
      <c r="F378" s="59">
        <f>'Correctivo Gasolina'!F378*'Propuesta Economica'!$M$12</f>
        <v>1748.4139958258413</v>
      </c>
      <c r="G378" s="59">
        <f>'Correctivo Gasolina'!G378*'Propuesta Economica'!$M$12</f>
        <v>1699.9599659622272</v>
      </c>
      <c r="H378" s="59">
        <f>'Correctivo Gasolina'!H378*'Propuesta Economica'!$M$12</f>
        <v>1876.8844272245763</v>
      </c>
      <c r="I378" s="59">
        <f>'Correctivo Gasolina'!I378*'Propuesta Economica'!$M$12</f>
        <v>1876.8844272245763</v>
      </c>
      <c r="J378" s="59">
        <f>'Correctivo Gasolina'!J378*'Propuesta Economica'!$M$12</f>
        <v>1756.0814849920746</v>
      </c>
      <c r="K378" s="59">
        <f>'Correctivo Gasolina'!K378*'Propuesta Economica'!$M$12</f>
        <v>1933.1909600413137</v>
      </c>
      <c r="L378" s="59">
        <f>'Correctivo Gasolina'!L378*'Propuesta Economica'!$M$12</f>
        <v>2165.1738752462711</v>
      </c>
      <c r="M378" s="59">
        <f>'Correctivo Gasolina'!M378*'Propuesta Economica'!$M$12</f>
        <v>1382.5758531200001</v>
      </c>
      <c r="N378" s="59">
        <f>'Correctivo Gasolina'!N378*'Propuesta Economica'!$M$12</f>
        <v>1451.704645776</v>
      </c>
      <c r="O378" s="59">
        <f>'Correctivo Gasolina'!O378*'Propuesta Economica'!$M$12</f>
        <v>1410.2273701823999</v>
      </c>
      <c r="P378" s="59">
        <f>'Correctivo Gasolina'!P378*'Propuesta Economica'!$M$12</f>
        <v>1551.2501072006401</v>
      </c>
      <c r="Q378" s="59">
        <f>'Correctivo Gasolina'!Q378*'Propuesta Economica'!$M$12</f>
        <v>1582.2751093446529</v>
      </c>
    </row>
    <row r="379" spans="1:17" ht="15.75" thickBot="1" x14ac:dyDescent="0.3">
      <c r="A379" s="133"/>
      <c r="B379" s="3" t="s">
        <v>833</v>
      </c>
      <c r="C379" s="100" t="s">
        <v>1460</v>
      </c>
      <c r="D379" s="97">
        <f>'Correctivo Gasolina'!D379*'Propuesta Economica'!$M$12</f>
        <v>2061.6564565096501</v>
      </c>
      <c r="E379" s="59">
        <f>'Correctivo Gasolina'!E379*'Propuesta Economica'!$M$12</f>
        <v>1780.9281598441667</v>
      </c>
      <c r="F379" s="59">
        <f>'Correctivo Gasolina'!F379*'Propuesta Economica'!$M$12</f>
        <v>2134.7609409417296</v>
      </c>
      <c r="G379" s="59">
        <f>'Correctivo Gasolina'!G379*'Propuesta Economica'!$M$12</f>
        <v>2075.6000267469135</v>
      </c>
      <c r="H379" s="59">
        <f>'Correctivo Gasolina'!H379*'Propuesta Economica'!$M$12</f>
        <v>2291.6194765464002</v>
      </c>
      <c r="I379" s="59">
        <f>'Correctivo Gasolina'!I379*'Propuesta Economica'!$M$12</f>
        <v>1755.6069063866671</v>
      </c>
      <c r="J379" s="59">
        <f>'Correctivo Gasolina'!J379*'Propuesta Economica'!$M$12</f>
        <v>2144.1227147700361</v>
      </c>
      <c r="K379" s="59">
        <f>'Correctivo Gasolina'!K379*'Propuesta Economica'!$M$12</f>
        <v>2360.3680608427926</v>
      </c>
      <c r="L379" s="59">
        <f>'Correctivo Gasolina'!L379*'Propuesta Economica'!$M$12</f>
        <v>2643.6122281439275</v>
      </c>
      <c r="M379" s="59">
        <f>'Correctivo Gasolina'!M379*'Propuesta Economica'!$M$12</f>
        <v>1688.0835638333338</v>
      </c>
      <c r="N379" s="59">
        <f>'Correctivo Gasolina'!N379*'Propuesta Economica'!$M$12</f>
        <v>1772.4877420250004</v>
      </c>
      <c r="O379" s="59">
        <f>'Correctivo Gasolina'!O379*'Propuesta Economica'!$M$12</f>
        <v>1721.8452351100002</v>
      </c>
      <c r="P379" s="59">
        <f>'Correctivo Gasolina'!P379*'Propuesta Economica'!$M$12</f>
        <v>1894.0297586210006</v>
      </c>
      <c r="Q379" s="59">
        <f>'Correctivo Gasolina'!Q379*'Propuesta Economica'!$M$12</f>
        <v>1931.9103537934207</v>
      </c>
    </row>
    <row r="380" spans="1:17" ht="23.25" thickBot="1" x14ac:dyDescent="0.3">
      <c r="A380" s="133"/>
      <c r="B380" s="3" t="s">
        <v>832</v>
      </c>
      <c r="C380" s="99" t="s">
        <v>256</v>
      </c>
      <c r="D380" s="97">
        <f>'Correctivo Gasolina'!D380*'Propuesta Economica'!$M$12</f>
        <v>1332.1472488216198</v>
      </c>
      <c r="E380" s="59">
        <f>'Correctivo Gasolina'!E380*'Propuesta Economica'!$M$12</f>
        <v>1150.7535802070001</v>
      </c>
      <c r="F380" s="59">
        <f>'Correctivo Gasolina'!F380*'Propuesta Economica'!$M$12</f>
        <v>1379.383992608502</v>
      </c>
      <c r="G380" s="59">
        <f>'Correctivo Gasolina'!G380*'Propuesta Economica'!$M$12</f>
        <v>1341.1569403595443</v>
      </c>
      <c r="H380" s="59">
        <f>'Correctivo Gasolina'!H380*'Propuesta Economica'!$M$12</f>
        <v>1480.73873869152</v>
      </c>
      <c r="I380" s="59">
        <f>'Correctivo Gasolina'!I380*'Propuesta Economica'!$M$12</f>
        <v>1480.73873869152</v>
      </c>
      <c r="J380" s="59">
        <f>'Correctivo Gasolina'!J380*'Propuesta Economica'!$M$12</f>
        <v>1385.4331387744851</v>
      </c>
      <c r="K380" s="59">
        <f>'Correctivo Gasolina'!K380*'Propuesta Economica'!$M$12</f>
        <v>1525.1609008522657</v>
      </c>
      <c r="L380" s="59">
        <f>'Correctivo Gasolina'!L380*'Propuesta Economica'!$M$12</f>
        <v>1708.1802089545379</v>
      </c>
      <c r="M380" s="59">
        <f>'Correctivo Gasolina'!M380*'Propuesta Economica'!$M$12</f>
        <v>1090.7616874</v>
      </c>
      <c r="N380" s="59">
        <f>'Correctivo Gasolina'!N380*'Propuesta Economica'!$M$12</f>
        <v>1145.2997717700002</v>
      </c>
      <c r="O380" s="59">
        <f>'Correctivo Gasolina'!O380*'Propuesta Economica'!$M$12</f>
        <v>1112.5769211480001</v>
      </c>
      <c r="P380" s="59">
        <f>'Correctivo Gasolina'!P380*'Propuesta Economica'!$M$12</f>
        <v>1223.8346132628003</v>
      </c>
      <c r="Q380" s="59">
        <f>'Correctivo Gasolina'!Q380*'Propuesta Economica'!$M$12</f>
        <v>1248.3113055280562</v>
      </c>
    </row>
    <row r="381" spans="1:17" ht="57" thickBot="1" x14ac:dyDescent="0.3">
      <c r="A381" s="134"/>
      <c r="B381" s="3" t="s">
        <v>835</v>
      </c>
      <c r="C381" s="100" t="s">
        <v>257</v>
      </c>
      <c r="D381" s="97">
        <f>'Correctivo Gasolina'!D381*'Propuesta Economica'!$M$12</f>
        <v>1735.0043945691607</v>
      </c>
      <c r="E381" s="59">
        <f>'Correctivo Gasolina'!E381*'Propuesta Economica'!$M$12</f>
        <v>1498.7551267260005</v>
      </c>
      <c r="F381" s="59">
        <f>'Correctivo Gasolina'!F381*'Propuesta Economica'!$M$12</f>
        <v>1796.5260905587547</v>
      </c>
      <c r="G381" s="59">
        <f>'Correctivo Gasolina'!G381*'Propuesta Economica'!$M$12</f>
        <v>1746.7387238077924</v>
      </c>
      <c r="H381" s="59">
        <f>'Correctivo Gasolina'!H381*'Propuesta Economica'!$M$12</f>
        <v>1928.5317153273606</v>
      </c>
      <c r="I381" s="59">
        <f>'Correctivo Gasolina'!I381*'Propuesta Economica'!$M$12</f>
        <v>1477.4458121280004</v>
      </c>
      <c r="J381" s="59">
        <f>'Correctivo Gasolina'!J381*'Propuesta Economica'!$M$12</f>
        <v>1804.4045703519271</v>
      </c>
      <c r="K381" s="59">
        <f>'Correctivo Gasolina'!K381*'Propuesta Economica'!$M$12</f>
        <v>1986.3876667871816</v>
      </c>
      <c r="L381" s="59">
        <f>'Correctivo Gasolina'!L381*'Propuesta Economica'!$M$12</f>
        <v>2224.7541868016433</v>
      </c>
      <c r="M381" s="59">
        <f>'Correctivo Gasolina'!M381*'Propuesta Economica'!$M$12</f>
        <v>1420.6209732000004</v>
      </c>
      <c r="N381" s="59">
        <f>'Correctivo Gasolina'!N381*'Propuesta Economica'!$M$12</f>
        <v>1491.6520218600008</v>
      </c>
      <c r="O381" s="59">
        <f>'Correctivo Gasolina'!O381*'Propuesta Economica'!$M$12</f>
        <v>1449.0333926640005</v>
      </c>
      <c r="P381" s="59">
        <f>'Correctivo Gasolina'!P381*'Propuesta Economica'!$M$12</f>
        <v>1593.9367319304008</v>
      </c>
      <c r="Q381" s="59">
        <f>'Correctivo Gasolina'!Q381*'Propuesta Economica'!$M$12</f>
        <v>1625.815466569009</v>
      </c>
    </row>
    <row r="382" spans="1:17" ht="68.25" thickBot="1" x14ac:dyDescent="0.3">
      <c r="A382" s="132"/>
      <c r="B382" s="3" t="s">
        <v>834</v>
      </c>
      <c r="C382" s="99" t="s">
        <v>1705</v>
      </c>
      <c r="D382" s="97">
        <f>'Correctivo Gasolina'!D382*'Propuesta Economica'!$M$12</f>
        <v>1121.0797626446883</v>
      </c>
      <c r="E382" s="59">
        <f>'Correctivo Gasolina'!E382*'Propuesta Economica'!$M$12</f>
        <v>968.42638957680026</v>
      </c>
      <c r="F382" s="59">
        <f>'Correctivo Gasolina'!F382*'Propuesta Economica'!$M$12</f>
        <v>1160.832243130272</v>
      </c>
      <c r="G382" s="59">
        <f>'Correctivo Gasolina'!G382*'Propuesta Economica'!$M$12</f>
        <v>1128.6619446142658</v>
      </c>
      <c r="H382" s="59">
        <f>'Correctivo Gasolina'!H382*'Propuesta Economica'!$M$12</f>
        <v>1246.1281852884483</v>
      </c>
      <c r="I382" s="59">
        <f>'Correctivo Gasolina'!I382*'Propuesta Economica'!$M$12</f>
        <v>1246.1281852884483</v>
      </c>
      <c r="J382" s="59">
        <f>'Correctivo Gasolina'!J382*'Propuesta Economica'!$M$12</f>
        <v>1165.9229531504759</v>
      </c>
      <c r="K382" s="59">
        <f>'Correctivo Gasolina'!K382*'Propuesta Economica'!$M$12</f>
        <v>1283.5120308471016</v>
      </c>
      <c r="L382" s="59">
        <f>'Correctivo Gasolina'!L382*'Propuesta Economica'!$M$12</f>
        <v>1437.5334745487542</v>
      </c>
      <c r="M382" s="59">
        <f>'Correctivo Gasolina'!M382*'Propuesta Economica'!$M$12</f>
        <v>917.93970576000038</v>
      </c>
      <c r="N382" s="59">
        <f>'Correctivo Gasolina'!N382*'Propuesta Economica'!$M$12</f>
        <v>963.83669104800038</v>
      </c>
      <c r="O382" s="59">
        <f>'Correctivo Gasolina'!O382*'Propuesta Economica'!$M$12</f>
        <v>936.29849987520026</v>
      </c>
      <c r="P382" s="59">
        <f>'Correctivo Gasolina'!P382*'Propuesta Economica'!$M$12</f>
        <v>1029.9283498627203</v>
      </c>
      <c r="Q382" s="59">
        <f>'Correctivo Gasolina'!Q382*'Propuesta Economica'!$M$12</f>
        <v>1050.5269168599748</v>
      </c>
    </row>
    <row r="383" spans="1:17" ht="23.25" thickBot="1" x14ac:dyDescent="0.3">
      <c r="A383" s="133"/>
      <c r="B383" s="3" t="s">
        <v>837</v>
      </c>
      <c r="C383" s="100" t="s">
        <v>1461</v>
      </c>
      <c r="D383" s="97">
        <f>'Correctivo Gasolina'!D383*'Propuesta Economica'!$M$12</f>
        <v>8032.4277526350006</v>
      </c>
      <c r="E383" s="59">
        <f>'Correctivo Gasolina'!E383*'Propuesta Economica'!$M$12</f>
        <v>6938.6811422500004</v>
      </c>
      <c r="F383" s="59">
        <f>'Correctivo Gasolina'!F383*'Propuesta Economica'!$M$12</f>
        <v>8317.2504192534907</v>
      </c>
      <c r="G383" s="59">
        <f>'Correctivo Gasolina'!G383*'Propuesta Economica'!$M$12</f>
        <v>8086.7533509620007</v>
      </c>
      <c r="H383" s="59">
        <f>'Correctivo Gasolina'!H383*'Propuesta Economica'!$M$12</f>
        <v>8928.3875709600015</v>
      </c>
      <c r="I383" s="59">
        <f>'Correctivo Gasolina'!I383*'Propuesta Economica'!$M$12</f>
        <v>6840.0269079999998</v>
      </c>
      <c r="J383" s="59">
        <f>'Correctivo Gasolina'!J383*'Propuesta Economica'!$M$12</f>
        <v>8353.7248627404024</v>
      </c>
      <c r="K383" s="59">
        <f>'Correctivo Gasolina'!K383*'Propuesta Economica'!$M$12</f>
        <v>9196.2391980888005</v>
      </c>
      <c r="L383" s="59">
        <f>'Correctivo Gasolina'!L383*'Propuesta Economica'!$M$12</f>
        <v>10299.787901859459</v>
      </c>
      <c r="M383" s="59">
        <f>'Correctivo Gasolina'!M383*'Propuesta Economica'!$M$12</f>
        <v>6576.9489500000009</v>
      </c>
      <c r="N383" s="59">
        <f>'Correctivo Gasolina'!N383*'Propuesta Economica'!$M$12</f>
        <v>6905.7963975000011</v>
      </c>
      <c r="O383" s="59">
        <f>'Correctivo Gasolina'!O383*'Propuesta Economica'!$M$12</f>
        <v>6708.4879289999999</v>
      </c>
      <c r="P383" s="59">
        <f>'Correctivo Gasolina'!P383*'Propuesta Economica'!$M$12</f>
        <v>7379.336721900002</v>
      </c>
      <c r="Q383" s="59">
        <f>'Correctivo Gasolina'!Q383*'Propuesta Economica'!$M$12</f>
        <v>7526.9234563380014</v>
      </c>
    </row>
    <row r="384" spans="1:17" ht="23.25" thickBot="1" x14ac:dyDescent="0.3">
      <c r="A384" s="133"/>
      <c r="B384" s="3" t="s">
        <v>836</v>
      </c>
      <c r="C384" s="99" t="s">
        <v>1706</v>
      </c>
      <c r="D384" s="97">
        <f>'Correctivo Gasolina'!D384*'Propuesta Economica'!$M$12</f>
        <v>5190.1840863179996</v>
      </c>
      <c r="E384" s="59">
        <f>'Correctivo Gasolina'!E384*'Propuesta Economica'!$M$12</f>
        <v>4483.4555073000001</v>
      </c>
      <c r="F384" s="59">
        <f>'Correctivo Gasolina'!F384*'Propuesta Economica'!$M$12</f>
        <v>5374.2233478253329</v>
      </c>
      <c r="G384" s="59">
        <f>'Correctivo Gasolina'!G384*'Propuesta Economica'!$M$12</f>
        <v>5225.2867806215991</v>
      </c>
      <c r="H384" s="59">
        <f>'Correctivo Gasolina'!H384*'Propuesta Economica'!$M$12</f>
        <v>5769.1119689279994</v>
      </c>
      <c r="I384" s="59">
        <f>'Correctivo Gasolina'!I384*'Propuesta Economica'!$M$12</f>
        <v>5769.1119689279994</v>
      </c>
      <c r="J384" s="59">
        <f>'Correctivo Gasolina'!J384*'Propuesta Economica'!$M$12</f>
        <v>5397.7914497707197</v>
      </c>
      <c r="K384" s="59">
        <f>'Correctivo Gasolina'!K384*'Propuesta Economica'!$M$12</f>
        <v>5942.1853279958405</v>
      </c>
      <c r="L384" s="59">
        <f>'Correctivo Gasolina'!L384*'Propuesta Economica'!$M$12</f>
        <v>6655.2475673553417</v>
      </c>
      <c r="M384" s="59">
        <f>'Correctivo Gasolina'!M384*'Propuesta Economica'!$M$12</f>
        <v>4249.7208600000004</v>
      </c>
      <c r="N384" s="59">
        <f>'Correctivo Gasolina'!N384*'Propuesta Economica'!$M$12</f>
        <v>4462.2069030000011</v>
      </c>
      <c r="O384" s="59">
        <f>'Correctivo Gasolina'!O384*'Propuesta Economica'!$M$12</f>
        <v>4334.7152771999999</v>
      </c>
      <c r="P384" s="59">
        <f>'Correctivo Gasolina'!P384*'Propuesta Economica'!$M$12</f>
        <v>4768.1868049200011</v>
      </c>
      <c r="Q384" s="59">
        <f>'Correctivo Gasolina'!Q384*'Propuesta Economica'!$M$12</f>
        <v>4863.5505410184014</v>
      </c>
    </row>
    <row r="385" spans="1:17" ht="57" thickBot="1" x14ac:dyDescent="0.3">
      <c r="A385" s="133"/>
      <c r="B385" s="3" t="s">
        <v>839</v>
      </c>
      <c r="C385" s="100" t="s">
        <v>1462</v>
      </c>
      <c r="D385" s="97">
        <f>'Correctivo Gasolina'!D385*'Propuesta Economica'!$M$12</f>
        <v>803.24277526350022</v>
      </c>
      <c r="E385" s="59">
        <f>'Correctivo Gasolina'!E385*'Propuesta Economica'!$M$12</f>
        <v>693.86811422500011</v>
      </c>
      <c r="F385" s="59">
        <f>'Correctivo Gasolina'!F385*'Propuesta Economica'!$M$12</f>
        <v>831.7250419253495</v>
      </c>
      <c r="G385" s="59">
        <f>'Correctivo Gasolina'!G385*'Propuesta Economica'!$M$12</f>
        <v>808.67533509620023</v>
      </c>
      <c r="H385" s="59">
        <f>'Correctivo Gasolina'!H385*'Propuesta Economica'!$M$12</f>
        <v>892.83875709600022</v>
      </c>
      <c r="I385" s="59">
        <f>'Correctivo Gasolina'!I385*'Propuesta Economica'!$M$12</f>
        <v>684.00269080000032</v>
      </c>
      <c r="J385" s="59">
        <f>'Correctivo Gasolina'!J385*'Propuesta Economica'!$M$12</f>
        <v>835.37248627404017</v>
      </c>
      <c r="K385" s="59">
        <f>'Correctivo Gasolina'!K385*'Propuesta Economica'!$M$12</f>
        <v>919.62391980888015</v>
      </c>
      <c r="L385" s="59">
        <f>'Correctivo Gasolina'!L385*'Propuesta Economica'!$M$12</f>
        <v>1029.9787901859461</v>
      </c>
      <c r="M385" s="59">
        <f>'Correctivo Gasolina'!M385*'Propuesta Economica'!$M$12</f>
        <v>657.6948950000002</v>
      </c>
      <c r="N385" s="59">
        <f>'Correctivo Gasolina'!N385*'Propuesta Economica'!$M$12</f>
        <v>690.57963975000018</v>
      </c>
      <c r="O385" s="59">
        <f>'Correctivo Gasolina'!O385*'Propuesta Economica'!$M$12</f>
        <v>670.84879290000015</v>
      </c>
      <c r="P385" s="59">
        <f>'Correctivo Gasolina'!P385*'Propuesta Economica'!$M$12</f>
        <v>737.93367219000038</v>
      </c>
      <c r="Q385" s="59">
        <f>'Correctivo Gasolina'!Q385*'Propuesta Economica'!$M$12</f>
        <v>752.6923456338003</v>
      </c>
    </row>
    <row r="386" spans="1:17" ht="45.75" thickBot="1" x14ac:dyDescent="0.3">
      <c r="A386" s="133"/>
      <c r="B386" s="3" t="s">
        <v>838</v>
      </c>
      <c r="C386" s="99" t="s">
        <v>258</v>
      </c>
      <c r="D386" s="97">
        <f>'Correctivo Gasolina'!D386*'Propuesta Economica'!$M$12</f>
        <v>519.01840863180007</v>
      </c>
      <c r="E386" s="59">
        <f>'Correctivo Gasolina'!E386*'Propuesta Economica'!$M$12</f>
        <v>448.34555073000007</v>
      </c>
      <c r="F386" s="59">
        <f>'Correctivo Gasolina'!F386*'Propuesta Economica'!$M$12</f>
        <v>537.42233478253331</v>
      </c>
      <c r="G386" s="59">
        <f>'Correctivo Gasolina'!G386*'Propuesta Economica'!$M$12</f>
        <v>522.52867806216011</v>
      </c>
      <c r="H386" s="59">
        <f>'Correctivo Gasolina'!H386*'Propuesta Economica'!$M$12</f>
        <v>576.91119689280004</v>
      </c>
      <c r="I386" s="59">
        <f>'Correctivo Gasolina'!I386*'Propuesta Economica'!$M$12</f>
        <v>576.91119689280004</v>
      </c>
      <c r="J386" s="59">
        <f>'Correctivo Gasolina'!J386*'Propuesta Economica'!$M$12</f>
        <v>539.77914497707206</v>
      </c>
      <c r="K386" s="59">
        <f>'Correctivo Gasolina'!K386*'Propuesta Economica'!$M$12</f>
        <v>594.21853279958407</v>
      </c>
      <c r="L386" s="59">
        <f>'Correctivo Gasolina'!L386*'Propuesta Economica'!$M$12</f>
        <v>665.52475673553408</v>
      </c>
      <c r="M386" s="59">
        <f>'Correctivo Gasolina'!M386*'Propuesta Economica'!$M$12</f>
        <v>424.97208600000022</v>
      </c>
      <c r="N386" s="59">
        <f>'Correctivo Gasolina'!N386*'Propuesta Economica'!$M$12</f>
        <v>446.22069030000011</v>
      </c>
      <c r="O386" s="59">
        <f>'Correctivo Gasolina'!O386*'Propuesta Economica'!$M$12</f>
        <v>433.4715277200001</v>
      </c>
      <c r="P386" s="59">
        <f>'Correctivo Gasolina'!P386*'Propuesta Economica'!$M$12</f>
        <v>476.81868049200017</v>
      </c>
      <c r="Q386" s="59">
        <f>'Correctivo Gasolina'!Q386*'Propuesta Economica'!$M$12</f>
        <v>486.35505410184015</v>
      </c>
    </row>
    <row r="387" spans="1:17" ht="15.75" thickBot="1" x14ac:dyDescent="0.3">
      <c r="A387" s="133"/>
      <c r="B387" s="3" t="s">
        <v>841</v>
      </c>
      <c r="C387" s="100" t="s">
        <v>1459</v>
      </c>
      <c r="D387" s="97">
        <f>'Correctivo Gasolina'!D387*'Propuesta Economica'!$M$12</f>
        <v>910.34181196530028</v>
      </c>
      <c r="E387" s="59">
        <f>'Correctivo Gasolina'!E387*'Propuesta Economica'!$M$12</f>
        <v>786.38386278833343</v>
      </c>
      <c r="F387" s="59">
        <f>'Correctivo Gasolina'!F387*'Propuesta Economica'!$M$12</f>
        <v>942.62171418206242</v>
      </c>
      <c r="G387" s="59">
        <f>'Correctivo Gasolina'!G387*'Propuesta Economica'!$M$12</f>
        <v>916.49871310902688</v>
      </c>
      <c r="H387" s="59">
        <f>'Correctivo Gasolina'!H387*'Propuesta Economica'!$M$12</f>
        <v>1011.8839247088002</v>
      </c>
      <c r="I387" s="59">
        <f>'Correctivo Gasolina'!I387*'Propuesta Economica'!$M$12</f>
        <v>775.20304957333371</v>
      </c>
      <c r="J387" s="59">
        <f>'Correctivo Gasolina'!J387*'Propuesta Economica'!$M$12</f>
        <v>946.75548444391234</v>
      </c>
      <c r="K387" s="59">
        <f>'Correctivo Gasolina'!K387*'Propuesta Economica'!$M$12</f>
        <v>1042.2404424500639</v>
      </c>
      <c r="L387" s="59">
        <f>'Correctivo Gasolina'!L387*'Propuesta Economica'!$M$12</f>
        <v>1167.3092955440723</v>
      </c>
      <c r="M387" s="59">
        <f>'Correctivo Gasolina'!M387*'Propuesta Economica'!$M$12</f>
        <v>745.38754766666705</v>
      </c>
      <c r="N387" s="59">
        <f>'Correctivo Gasolina'!N387*'Propuesta Economica'!$M$12</f>
        <v>782.65692505000027</v>
      </c>
      <c r="O387" s="59">
        <f>'Correctivo Gasolina'!O387*'Propuesta Economica'!$M$12</f>
        <v>760.29529862000015</v>
      </c>
      <c r="P387" s="59">
        <f>'Correctivo Gasolina'!P387*'Propuesta Economica'!$M$12</f>
        <v>836.32482848200016</v>
      </c>
      <c r="Q387" s="59">
        <f>'Correctivo Gasolina'!Q387*'Propuesta Economica'!$M$12</f>
        <v>853.05132505164022</v>
      </c>
    </row>
    <row r="388" spans="1:17" ht="34.5" thickBot="1" x14ac:dyDescent="0.3">
      <c r="A388" s="133"/>
      <c r="B388" s="3" t="s">
        <v>840</v>
      </c>
      <c r="C388" s="99" t="s">
        <v>2675</v>
      </c>
      <c r="D388" s="97">
        <f>'Correctivo Gasolina'!D388*'Propuesta Economica'!$M$12</f>
        <v>588.22086311604028</v>
      </c>
      <c r="E388" s="59">
        <f>'Correctivo Gasolina'!E388*'Propuesta Economica'!$M$12</f>
        <v>508.12495749400006</v>
      </c>
      <c r="F388" s="59">
        <f>'Correctivo Gasolina'!F388*'Propuesta Economica'!$M$12</f>
        <v>609.07864608687112</v>
      </c>
      <c r="G388" s="59">
        <f>'Correctivo Gasolina'!G388*'Propuesta Economica'!$M$12</f>
        <v>592.19916847044817</v>
      </c>
      <c r="H388" s="59">
        <f>'Correctivo Gasolina'!H388*'Propuesta Economica'!$M$12</f>
        <v>653.83268981183994</v>
      </c>
      <c r="I388" s="59">
        <f>'Correctivo Gasolina'!I388*'Propuesta Economica'!$M$12</f>
        <v>653.83268981183994</v>
      </c>
      <c r="J388" s="59">
        <f>'Correctivo Gasolina'!J388*'Propuesta Economica'!$M$12</f>
        <v>611.7496976406818</v>
      </c>
      <c r="K388" s="59">
        <f>'Correctivo Gasolina'!K388*'Propuesta Economica'!$M$12</f>
        <v>673.44767050619521</v>
      </c>
      <c r="L388" s="59">
        <f>'Correctivo Gasolina'!L388*'Propuesta Economica'!$M$12</f>
        <v>754.26139096693862</v>
      </c>
      <c r="M388" s="59">
        <f>'Correctivo Gasolina'!M388*'Propuesta Economica'!$M$12</f>
        <v>481.6350308000001</v>
      </c>
      <c r="N388" s="59">
        <f>'Correctivo Gasolina'!N388*'Propuesta Economica'!$M$12</f>
        <v>505.71678234000018</v>
      </c>
      <c r="O388" s="59">
        <f>'Correctivo Gasolina'!O388*'Propuesta Economica'!$M$12</f>
        <v>491.26773141600006</v>
      </c>
      <c r="P388" s="59">
        <f>'Correctivo Gasolina'!P388*'Propuesta Economica'!$M$12</f>
        <v>540.39450455760004</v>
      </c>
      <c r="Q388" s="59">
        <f>'Correctivo Gasolina'!Q388*'Propuesta Economica'!$M$12</f>
        <v>551.20239464875215</v>
      </c>
    </row>
    <row r="389" spans="1:17" ht="34.5" thickBot="1" x14ac:dyDescent="0.3">
      <c r="A389" s="133"/>
      <c r="B389" s="3" t="s">
        <v>843</v>
      </c>
      <c r="C389" s="100" t="s">
        <v>1465</v>
      </c>
      <c r="D389" s="97">
        <f>'Correctivo Gasolina'!D389*'Propuesta Economica'!$M$12</f>
        <v>13815.775734532202</v>
      </c>
      <c r="E389" s="59">
        <f>'Correctivo Gasolina'!E389*'Propuesta Economica'!$M$12</f>
        <v>11934.531564670004</v>
      </c>
      <c r="F389" s="59">
        <f>'Correctivo Gasolina'!F389*'Propuesta Economica'!$M$12</f>
        <v>14305.670721116008</v>
      </c>
      <c r="G389" s="59">
        <f>'Correctivo Gasolina'!G389*'Propuesta Economica'!$M$12</f>
        <v>13909.215763654645</v>
      </c>
      <c r="H389" s="59">
        <f>'Correctivo Gasolina'!H389*'Propuesta Economica'!$M$12</f>
        <v>15356.826622051201</v>
      </c>
      <c r="I389" s="59">
        <f>'Correctivo Gasolina'!I389*'Propuesta Economica'!$M$12</f>
        <v>11764.846281760003</v>
      </c>
      <c r="J389" s="59">
        <f>'Correctivo Gasolina'!J389*'Propuesta Economica'!$M$12</f>
        <v>14368.406763913494</v>
      </c>
      <c r="K389" s="59">
        <f>'Correctivo Gasolina'!K389*'Propuesta Economica'!$M$12</f>
        <v>15817.531420712738</v>
      </c>
      <c r="L389" s="59">
        <f>'Correctivo Gasolina'!L389*'Propuesta Economica'!$M$12</f>
        <v>17715.635191198267</v>
      </c>
      <c r="M389" s="59">
        <f>'Correctivo Gasolina'!M389*'Propuesta Economica'!$M$12</f>
        <v>11312.352194000005</v>
      </c>
      <c r="N389" s="59">
        <f>'Correctivo Gasolina'!N389*'Propuesta Economica'!$M$12</f>
        <v>11877.969803700005</v>
      </c>
      <c r="O389" s="59">
        <f>'Correctivo Gasolina'!O389*'Propuesta Economica'!$M$12</f>
        <v>11538.599237880006</v>
      </c>
      <c r="P389" s="59">
        <f>'Correctivo Gasolina'!P389*'Propuesta Economica'!$M$12</f>
        <v>12692.459161668006</v>
      </c>
      <c r="Q389" s="59">
        <f>'Correctivo Gasolina'!Q389*'Propuesta Economica'!$M$12</f>
        <v>12946.308344901365</v>
      </c>
    </row>
    <row r="390" spans="1:17" ht="23.25" thickBot="1" x14ac:dyDescent="0.3">
      <c r="A390" s="133"/>
      <c r="B390" s="3" t="s">
        <v>842</v>
      </c>
      <c r="C390" s="99" t="s">
        <v>262</v>
      </c>
      <c r="D390" s="97">
        <f>'Correctivo Gasolina'!D390*'Propuesta Economica'!$M$12</f>
        <v>8927.1166284669616</v>
      </c>
      <c r="E390" s="59">
        <f>'Correctivo Gasolina'!E390*'Propuesta Economica'!$M$12</f>
        <v>7711.5434725560017</v>
      </c>
      <c r="F390" s="59">
        <f>'Correctivo Gasolina'!F390*'Propuesta Economica'!$M$12</f>
        <v>9243.6641582595748</v>
      </c>
      <c r="G390" s="59">
        <f>'Correctivo Gasolina'!G390*'Propuesta Economica'!$M$12</f>
        <v>8987.4932626691534</v>
      </c>
      <c r="H390" s="59">
        <f>'Correctivo Gasolina'!H390*'Propuesta Economica'!$M$12</f>
        <v>9922.8725865561591</v>
      </c>
      <c r="I390" s="59">
        <f>'Correctivo Gasolina'!I390*'Propuesta Economica'!$M$12</f>
        <v>9922.8725865561591</v>
      </c>
      <c r="J390" s="59">
        <f>'Correctivo Gasolina'!J390*'Propuesta Economica'!$M$12</f>
        <v>9284.2012936056399</v>
      </c>
      <c r="K390" s="59">
        <f>'Correctivo Gasolina'!K390*'Propuesta Economica'!$M$12</f>
        <v>10220.558764152845</v>
      </c>
      <c r="L390" s="59">
        <f>'Correctivo Gasolina'!L390*'Propuesta Economica'!$M$12</f>
        <v>11447.025815851186</v>
      </c>
      <c r="M390" s="59">
        <f>'Correctivo Gasolina'!M390*'Propuesta Economica'!$M$12</f>
        <v>7309.5198792000019</v>
      </c>
      <c r="N390" s="59">
        <f>'Correctivo Gasolina'!N390*'Propuesta Economica'!$M$12</f>
        <v>7674.9958731600027</v>
      </c>
      <c r="O390" s="59">
        <f>'Correctivo Gasolina'!O390*'Propuesta Economica'!$M$12</f>
        <v>7455.7102767840033</v>
      </c>
      <c r="P390" s="59">
        <f>'Correctivo Gasolina'!P390*'Propuesta Economica'!$M$12</f>
        <v>8201.2813044624036</v>
      </c>
      <c r="Q390" s="59">
        <f>'Correctivo Gasolina'!Q390*'Propuesta Economica'!$M$12</f>
        <v>8365.306930551651</v>
      </c>
    </row>
    <row r="391" spans="1:17" ht="34.5" thickBot="1" x14ac:dyDescent="0.3">
      <c r="A391" s="133"/>
      <c r="B391" s="3" t="s">
        <v>845</v>
      </c>
      <c r="C391" s="100" t="s">
        <v>1466</v>
      </c>
      <c r="D391" s="97">
        <f>'Correctivo Gasolina'!D391*'Propuesta Economica'!$M$12</f>
        <v>15850.657431866404</v>
      </c>
      <c r="E391" s="59">
        <f>'Correctivo Gasolina'!E391*'Propuesta Economica'!$M$12</f>
        <v>13692.330787373337</v>
      </c>
      <c r="F391" s="59">
        <f>'Correctivo Gasolina'!F391*'Propuesta Economica'!$M$12</f>
        <v>16412.707493993559</v>
      </c>
      <c r="G391" s="59">
        <f>'Correctivo Gasolina'!G391*'Propuesta Economica'!$M$12</f>
        <v>15957.85994589835</v>
      </c>
      <c r="H391" s="59">
        <f>'Correctivo Gasolina'!H391*'Propuesta Economica'!$M$12</f>
        <v>17618.6848066944</v>
      </c>
      <c r="I391" s="59">
        <f>'Correctivo Gasolina'!I391*'Propuesta Economica'!$M$12</f>
        <v>13497.653098453338</v>
      </c>
      <c r="J391" s="59">
        <f>'Correctivo Gasolina'!J391*'Propuesta Economica'!$M$12</f>
        <v>16484.683729141059</v>
      </c>
      <c r="K391" s="59">
        <f>'Correctivo Gasolina'!K391*'Propuesta Economica'!$M$12</f>
        <v>18147.245350895235</v>
      </c>
      <c r="L391" s="59">
        <f>'Correctivo Gasolina'!L391*'Propuesta Economica'!$M$12</f>
        <v>20324.914793002663</v>
      </c>
      <c r="M391" s="59">
        <f>'Correctivo Gasolina'!M391*'Propuesta Economica'!$M$12</f>
        <v>12978.512594666672</v>
      </c>
      <c r="N391" s="59">
        <f>'Correctivo Gasolina'!N391*'Propuesta Economica'!$M$12</f>
        <v>13627.438224400006</v>
      </c>
      <c r="O391" s="59">
        <f>'Correctivo Gasolina'!O391*'Propuesta Economica'!$M$12</f>
        <v>13238.082846560004</v>
      </c>
      <c r="P391" s="59">
        <f>'Correctivo Gasolina'!P391*'Propuesta Economica'!$M$12</f>
        <v>14561.891131216007</v>
      </c>
      <c r="Q391" s="59">
        <f>'Correctivo Gasolina'!Q391*'Propuesta Economica'!$M$12</f>
        <v>14853.128953840327</v>
      </c>
    </row>
    <row r="392" spans="1:17" ht="23.25" thickBot="1" x14ac:dyDescent="0.3">
      <c r="A392" s="133"/>
      <c r="B392" s="3" t="s">
        <v>844</v>
      </c>
      <c r="C392" s="99" t="s">
        <v>263</v>
      </c>
      <c r="D392" s="97">
        <f>'Correctivo Gasolina'!D392*'Propuesta Economica'!$M$12</f>
        <v>10241.963263667521</v>
      </c>
      <c r="E392" s="59">
        <f>'Correctivo Gasolina'!E392*'Propuesta Economica'!$M$12</f>
        <v>8847.3522010719989</v>
      </c>
      <c r="F392" s="59">
        <f>'Correctivo Gasolina'!F392*'Propuesta Economica'!$M$12</f>
        <v>10605.134073041992</v>
      </c>
      <c r="G392" s="59">
        <f>'Correctivo Gasolina'!G392*'Propuesta Economica'!$M$12</f>
        <v>10311.232580426624</v>
      </c>
      <c r="H392" s="59">
        <f>'Correctivo Gasolina'!H392*'Propuesta Economica'!$M$12</f>
        <v>11384.38095201792</v>
      </c>
      <c r="I392" s="59">
        <f>'Correctivo Gasolina'!I392*'Propuesta Economica'!$M$12</f>
        <v>11384.38095201792</v>
      </c>
      <c r="J392" s="59">
        <f>'Correctivo Gasolina'!J392*'Propuesta Economica'!$M$12</f>
        <v>10651.641794214222</v>
      </c>
      <c r="K392" s="59">
        <f>'Correctivo Gasolina'!K392*'Propuesta Economica'!$M$12</f>
        <v>11725.91238057846</v>
      </c>
      <c r="L392" s="59">
        <f>'Correctivo Gasolina'!L392*'Propuesta Economica'!$M$12</f>
        <v>13133.021866247875</v>
      </c>
      <c r="M392" s="59">
        <f>'Correctivo Gasolina'!M392*'Propuesta Economica'!$M$12</f>
        <v>8386.1158304</v>
      </c>
      <c r="N392" s="59">
        <f>'Correctivo Gasolina'!N392*'Propuesta Economica'!$M$12</f>
        <v>8805.4216219200043</v>
      </c>
      <c r="O392" s="59">
        <f>'Correctivo Gasolina'!O392*'Propuesta Economica'!$M$12</f>
        <v>8553.8381470080039</v>
      </c>
      <c r="P392" s="59">
        <f>'Correctivo Gasolina'!P392*'Propuesta Economica'!$M$12</f>
        <v>9409.2219617088049</v>
      </c>
      <c r="Q392" s="59">
        <f>'Correctivo Gasolina'!Q392*'Propuesta Economica'!$M$12</f>
        <v>9597.4064009429785</v>
      </c>
    </row>
    <row r="393" spans="1:17" ht="34.5" thickBot="1" x14ac:dyDescent="0.3">
      <c r="A393" s="133"/>
      <c r="B393" s="3" t="s">
        <v>847</v>
      </c>
      <c r="C393" s="100" t="s">
        <v>1467</v>
      </c>
      <c r="D393" s="97">
        <f>'Correctivo Gasolina'!D393*'Propuesta Economica'!$M$12</f>
        <v>17350.043945691603</v>
      </c>
      <c r="E393" s="59">
        <f>'Correctivo Gasolina'!E393*'Propuesta Economica'!$M$12</f>
        <v>14987.551267260002</v>
      </c>
      <c r="F393" s="59">
        <f>'Correctivo Gasolina'!F393*'Propuesta Economica'!$M$12</f>
        <v>17965.26090558754</v>
      </c>
      <c r="G393" s="59">
        <f>'Correctivo Gasolina'!G393*'Propuesta Economica'!$M$12</f>
        <v>17467.387238077925</v>
      </c>
      <c r="H393" s="59">
        <f>'Correctivo Gasolina'!H393*'Propuesta Economica'!$M$12</f>
        <v>19285.317153273605</v>
      </c>
      <c r="I393" s="59">
        <f>'Correctivo Gasolina'!I393*'Propuesta Economica'!$M$12</f>
        <v>14774.458121280002</v>
      </c>
      <c r="J393" s="59">
        <f>'Correctivo Gasolina'!J393*'Propuesta Economica'!$M$12</f>
        <v>18044.04570351927</v>
      </c>
      <c r="K393" s="59">
        <f>'Correctivo Gasolina'!K393*'Propuesta Economica'!$M$12</f>
        <v>19863.876667871813</v>
      </c>
      <c r="L393" s="59">
        <f>'Correctivo Gasolina'!L393*'Propuesta Economica'!$M$12</f>
        <v>22247.541868016433</v>
      </c>
      <c r="M393" s="59">
        <f>'Correctivo Gasolina'!M393*'Propuesta Economica'!$M$12</f>
        <v>14206.209732000003</v>
      </c>
      <c r="N393" s="59">
        <f>'Correctivo Gasolina'!N393*'Propuesta Economica'!$M$12</f>
        <v>14916.520218600004</v>
      </c>
      <c r="O393" s="59">
        <f>'Correctivo Gasolina'!O393*'Propuesta Economica'!$M$12</f>
        <v>14490.33392664</v>
      </c>
      <c r="P393" s="59">
        <f>'Correctivo Gasolina'!P393*'Propuesta Economica'!$M$12</f>
        <v>15939.367319304001</v>
      </c>
      <c r="Q393" s="59">
        <f>'Correctivo Gasolina'!Q393*'Propuesta Economica'!$M$12</f>
        <v>16258.154665690083</v>
      </c>
    </row>
    <row r="394" spans="1:17" ht="23.25" thickBot="1" x14ac:dyDescent="0.3">
      <c r="A394" s="133"/>
      <c r="B394" s="3" t="s">
        <v>846</v>
      </c>
      <c r="C394" s="99" t="s">
        <v>264</v>
      </c>
      <c r="D394" s="97">
        <f>'Correctivo Gasolina'!D394*'Propuesta Economica'!$M$12</f>
        <v>11210.797626446882</v>
      </c>
      <c r="E394" s="59">
        <f>'Correctivo Gasolina'!E394*'Propuesta Economica'!$M$12</f>
        <v>9684.2638957679992</v>
      </c>
      <c r="F394" s="59">
        <f>'Correctivo Gasolina'!F394*'Propuesta Economica'!$M$12</f>
        <v>11608.322431302717</v>
      </c>
      <c r="G394" s="59">
        <f>'Correctivo Gasolina'!G394*'Propuesta Economica'!$M$12</f>
        <v>11286.619446142658</v>
      </c>
      <c r="H394" s="59">
        <f>'Correctivo Gasolina'!H394*'Propuesta Economica'!$M$12</f>
        <v>12461.281852884482</v>
      </c>
      <c r="I394" s="59">
        <f>'Correctivo Gasolina'!I394*'Propuesta Economica'!$M$12</f>
        <v>12461.281852884482</v>
      </c>
      <c r="J394" s="59">
        <f>'Correctivo Gasolina'!J394*'Propuesta Economica'!$M$12</f>
        <v>11659.229531504758</v>
      </c>
      <c r="K394" s="59">
        <f>'Correctivo Gasolina'!K394*'Propuesta Economica'!$M$12</f>
        <v>12835.120308471016</v>
      </c>
      <c r="L394" s="59">
        <f>'Correctivo Gasolina'!L394*'Propuesta Economica'!$M$12</f>
        <v>14375.33474548754</v>
      </c>
      <c r="M394" s="59">
        <f>'Correctivo Gasolina'!M394*'Propuesta Economica'!$M$12</f>
        <v>9179.3970576000011</v>
      </c>
      <c r="N394" s="59">
        <f>'Correctivo Gasolina'!N394*'Propuesta Economica'!$M$12</f>
        <v>9638.366910480001</v>
      </c>
      <c r="O394" s="59">
        <f>'Correctivo Gasolina'!O394*'Propuesta Economica'!$M$12</f>
        <v>9362.9849987520029</v>
      </c>
      <c r="P394" s="59">
        <f>'Correctivo Gasolina'!P394*'Propuesta Economica'!$M$12</f>
        <v>10299.283498627203</v>
      </c>
      <c r="Q394" s="59">
        <f>'Correctivo Gasolina'!Q394*'Propuesta Economica'!$M$12</f>
        <v>10505.269168599747</v>
      </c>
    </row>
    <row r="395" spans="1:17" ht="57" thickBot="1" x14ac:dyDescent="0.3">
      <c r="A395" s="133"/>
      <c r="B395" s="3" t="s">
        <v>849</v>
      </c>
      <c r="C395" s="100" t="s">
        <v>1468</v>
      </c>
      <c r="D395" s="97">
        <f>'Correctivo Gasolina'!D395*'Propuesta Economica'!$M$12</f>
        <v>2827.414568927521</v>
      </c>
      <c r="E395" s="59">
        <f>'Correctivo Gasolina'!E395*'Propuesta Economica'!$M$12</f>
        <v>2442.4157620720011</v>
      </c>
      <c r="F395" s="59">
        <f>'Correctivo Gasolina'!F395*'Propuesta Economica'!$M$12</f>
        <v>2927.6721475772301</v>
      </c>
      <c r="G395" s="59">
        <f>'Correctivo Gasolina'!G395*'Propuesta Economica'!$M$12</f>
        <v>2846.5371795386254</v>
      </c>
      <c r="H395" s="59">
        <f>'Correctivo Gasolina'!H395*'Propuesta Economica'!$M$12</f>
        <v>3142.7924249779207</v>
      </c>
      <c r="I395" s="59">
        <f>'Correctivo Gasolina'!I395*'Propuesta Economica'!$M$12</f>
        <v>2407.6894716160004</v>
      </c>
      <c r="J395" s="59">
        <f>'Correctivo Gasolina'!J395*'Propuesta Economica'!$M$12</f>
        <v>2940.5111516846214</v>
      </c>
      <c r="K395" s="59">
        <f>'Correctivo Gasolina'!K395*'Propuesta Economica'!$M$12</f>
        <v>3237.0761977272582</v>
      </c>
      <c r="L395" s="59">
        <f>'Correctivo Gasolina'!L395*'Propuesta Economica'!$M$12</f>
        <v>3625.5253414545296</v>
      </c>
      <c r="M395" s="59">
        <f>'Correctivo Gasolina'!M395*'Propuesta Economica'!$M$12</f>
        <v>2315.0860304000012</v>
      </c>
      <c r="N395" s="59">
        <f>'Correctivo Gasolina'!N395*'Propuesta Economica'!$M$12</f>
        <v>2430.8403319200011</v>
      </c>
      <c r="O395" s="59">
        <f>'Correctivo Gasolina'!O395*'Propuesta Economica'!$M$12</f>
        <v>2361.387751008001</v>
      </c>
      <c r="P395" s="59">
        <f>'Correctivo Gasolina'!P395*'Propuesta Economica'!$M$12</f>
        <v>2597.526526108802</v>
      </c>
      <c r="Q395" s="59">
        <f>'Correctivo Gasolina'!Q395*'Propuesta Economica'!$M$12</f>
        <v>2649.4770566309776</v>
      </c>
    </row>
    <row r="396" spans="1:17" ht="45.75" thickBot="1" x14ac:dyDescent="0.3">
      <c r="A396" s="133"/>
      <c r="B396" s="3" t="s">
        <v>848</v>
      </c>
      <c r="C396" s="99" t="s">
        <v>265</v>
      </c>
      <c r="D396" s="97">
        <f>'Correctivo Gasolina'!D396*'Propuesta Economica'!$M$12</f>
        <v>1826.9447983839366</v>
      </c>
      <c r="E396" s="59">
        <f>'Correctivo Gasolina'!E396*'Propuesta Economica'!$M$12</f>
        <v>1578.1763385696001</v>
      </c>
      <c r="F396" s="59">
        <f>'Correctivo Gasolina'!F396*'Propuesta Economica'!$M$12</f>
        <v>1891.7266184345174</v>
      </c>
      <c r="G396" s="59">
        <f>'Correctivo Gasolina'!G396*'Propuesta Economica'!$M$12</f>
        <v>1839.3009467788036</v>
      </c>
      <c r="H396" s="59">
        <f>'Correctivo Gasolina'!H396*'Propuesta Economica'!$M$12</f>
        <v>2030.7274130626563</v>
      </c>
      <c r="I396" s="59">
        <f>'Correctivo Gasolina'!I396*'Propuesta Economica'!$M$12</f>
        <v>2030.7274130626563</v>
      </c>
      <c r="J396" s="59">
        <f>'Correctivo Gasolina'!J396*'Propuesta Economica'!$M$12</f>
        <v>1900.0225903192941</v>
      </c>
      <c r="K396" s="59">
        <f>'Correctivo Gasolina'!K396*'Propuesta Economica'!$M$12</f>
        <v>2091.6492354545362</v>
      </c>
      <c r="L396" s="59">
        <f>'Correctivo Gasolina'!L396*'Propuesta Economica'!$M$12</f>
        <v>2342.6471437090804</v>
      </c>
      <c r="M396" s="59">
        <f>'Correctivo Gasolina'!M396*'Propuesta Economica'!$M$12</f>
        <v>1495.9017427200004</v>
      </c>
      <c r="N396" s="59">
        <f>'Correctivo Gasolina'!N396*'Propuesta Economica'!$M$12</f>
        <v>1570.6968298560002</v>
      </c>
      <c r="O396" s="59">
        <f>'Correctivo Gasolina'!O396*'Propuesta Economica'!$M$12</f>
        <v>1525.8197775744002</v>
      </c>
      <c r="P396" s="59">
        <f>'Correctivo Gasolina'!P396*'Propuesta Economica'!$M$12</f>
        <v>1678.4017553318406</v>
      </c>
      <c r="Q396" s="59">
        <f>'Correctivo Gasolina'!Q396*'Propuesta Economica'!$M$12</f>
        <v>1711.9697904384775</v>
      </c>
    </row>
    <row r="397" spans="1:17" ht="34.5" thickBot="1" x14ac:dyDescent="0.3">
      <c r="A397" s="133"/>
      <c r="B397" s="3" t="s">
        <v>851</v>
      </c>
      <c r="C397" s="100" t="s">
        <v>1469</v>
      </c>
      <c r="D397" s="97">
        <f>'Correctivo Gasolina'!D397*'Propuesta Economica'!$M$12</f>
        <v>17510.692500744306</v>
      </c>
      <c r="E397" s="59">
        <f>'Correctivo Gasolina'!E397*'Propuesta Economica'!$M$12</f>
        <v>15126.324890105003</v>
      </c>
      <c r="F397" s="59">
        <f>'Correctivo Gasolina'!F397*'Propuesta Economica'!$M$12</f>
        <v>18131.605913972613</v>
      </c>
      <c r="G397" s="59">
        <f>'Correctivo Gasolina'!G397*'Propuesta Economica'!$M$12</f>
        <v>17629.122305097164</v>
      </c>
      <c r="H397" s="59">
        <f>'Correctivo Gasolina'!H397*'Propuesta Economica'!$M$12</f>
        <v>19463.884904692804</v>
      </c>
      <c r="I397" s="59">
        <f>'Correctivo Gasolina'!I397*'Propuesta Economica'!$M$12</f>
        <v>14911.25865944</v>
      </c>
      <c r="J397" s="59">
        <f>'Correctivo Gasolina'!J397*'Propuesta Economica'!$M$12</f>
        <v>18211.120200774076</v>
      </c>
      <c r="K397" s="59">
        <f>'Correctivo Gasolina'!K397*'Propuesta Economica'!$M$12</f>
        <v>20047.801451833591</v>
      </c>
      <c r="L397" s="59">
        <f>'Correctivo Gasolina'!L397*'Propuesta Economica'!$M$12</f>
        <v>22453.537626053625</v>
      </c>
      <c r="M397" s="59">
        <f>'Correctivo Gasolina'!M397*'Propuesta Economica'!$M$12</f>
        <v>14337.748711</v>
      </c>
      <c r="N397" s="59">
        <f>'Correctivo Gasolina'!N397*'Propuesta Economica'!$M$12</f>
        <v>15054.636146550001</v>
      </c>
      <c r="O397" s="59">
        <f>'Correctivo Gasolina'!O397*'Propuesta Economica'!$M$12</f>
        <v>14624.503685220005</v>
      </c>
      <c r="P397" s="59">
        <f>'Correctivo Gasolina'!P397*'Propuesta Economica'!$M$12</f>
        <v>16086.954053742005</v>
      </c>
      <c r="Q397" s="59">
        <f>'Correctivo Gasolina'!Q397*'Propuesta Economica'!$M$12</f>
        <v>16408.693134816844</v>
      </c>
    </row>
    <row r="398" spans="1:17" ht="23.25" thickBot="1" x14ac:dyDescent="0.3">
      <c r="A398" s="133"/>
      <c r="B398" s="3" t="s">
        <v>850</v>
      </c>
      <c r="C398" s="99" t="s">
        <v>266</v>
      </c>
      <c r="D398" s="97">
        <f>'Correctivo Gasolina'!D398*'Propuesta Economica'!$M$12</f>
        <v>11314.601308173244</v>
      </c>
      <c r="E398" s="59">
        <f>'Correctivo Gasolina'!E398*'Propuesta Economica'!$M$12</f>
        <v>9773.9330059139993</v>
      </c>
      <c r="F398" s="59">
        <f>'Correctivo Gasolina'!F398*'Propuesta Economica'!$M$12</f>
        <v>11715.806898259229</v>
      </c>
      <c r="G398" s="59">
        <f>'Correctivo Gasolina'!G398*'Propuesta Economica'!$M$12</f>
        <v>11391.125181755095</v>
      </c>
      <c r="H398" s="59">
        <f>'Correctivo Gasolina'!H398*'Propuesta Economica'!$M$12</f>
        <v>12576.664092263039</v>
      </c>
      <c r="I398" s="59">
        <f>'Correctivo Gasolina'!I398*'Propuesta Economica'!$M$12</f>
        <v>12576.664092263039</v>
      </c>
      <c r="J398" s="59">
        <f>'Correctivo Gasolina'!J398*'Propuesta Economica'!$M$12</f>
        <v>11767.185360500172</v>
      </c>
      <c r="K398" s="59">
        <f>'Correctivo Gasolina'!K398*'Propuesta Economica'!$M$12</f>
        <v>12953.96401503093</v>
      </c>
      <c r="L398" s="59">
        <f>'Correctivo Gasolina'!L398*'Propuesta Economica'!$M$12</f>
        <v>14508.439696834646</v>
      </c>
      <c r="M398" s="59">
        <f>'Correctivo Gasolina'!M398*'Propuesta Economica'!$M$12</f>
        <v>9264.3914748000025</v>
      </c>
      <c r="N398" s="59">
        <f>'Correctivo Gasolina'!N398*'Propuesta Economica'!$M$12</f>
        <v>9727.6110485399986</v>
      </c>
      <c r="O398" s="59">
        <f>'Correctivo Gasolina'!O398*'Propuesta Economica'!$M$12</f>
        <v>9449.6793042960035</v>
      </c>
      <c r="P398" s="59">
        <f>'Correctivo Gasolina'!P398*'Propuesta Economica'!$M$12</f>
        <v>10394.647234725604</v>
      </c>
      <c r="Q398" s="59">
        <f>'Correctivo Gasolina'!Q398*'Propuesta Economica'!$M$12</f>
        <v>10602.540179420115</v>
      </c>
    </row>
    <row r="399" spans="1:17" ht="34.5" thickBot="1" x14ac:dyDescent="0.3">
      <c r="A399" s="133"/>
      <c r="B399" s="3" t="s">
        <v>853</v>
      </c>
      <c r="C399" s="100" t="s">
        <v>1470</v>
      </c>
      <c r="D399" s="97">
        <f>'Correctivo Gasolina'!D399*'Propuesta Economica'!$M$12</f>
        <v>18099.737202604203</v>
      </c>
      <c r="E399" s="59">
        <f>'Correctivo Gasolina'!E399*'Propuesta Economica'!$M$12</f>
        <v>15635.161507203336</v>
      </c>
      <c r="F399" s="59">
        <f>'Correctivo Gasolina'!F399*'Propuesta Economica'!$M$12</f>
        <v>18741.537611384538</v>
      </c>
      <c r="G399" s="59">
        <f>'Correctivo Gasolina'!G399*'Propuesta Economica'!$M$12</f>
        <v>18222.150884167713</v>
      </c>
      <c r="H399" s="59">
        <f>'Correctivo Gasolina'!H399*'Propuesta Economica'!$M$12</f>
        <v>20118.633326563202</v>
      </c>
      <c r="I399" s="59">
        <f>'Correctivo Gasolina'!I399*'Propuesta Economica'!$M$12</f>
        <v>15412.860632693335</v>
      </c>
      <c r="J399" s="59">
        <f>'Correctivo Gasolina'!J399*'Propuesta Economica'!$M$12</f>
        <v>18823.726690708372</v>
      </c>
      <c r="K399" s="59">
        <f>'Correctivo Gasolina'!K399*'Propuesta Economica'!$M$12</f>
        <v>20722.192326360095</v>
      </c>
      <c r="L399" s="59">
        <f>'Correctivo Gasolina'!L399*'Propuesta Economica'!$M$12</f>
        <v>23208.855405523311</v>
      </c>
      <c r="M399" s="59">
        <f>'Correctivo Gasolina'!M399*'Propuesta Economica'!$M$12</f>
        <v>14820.058300666669</v>
      </c>
      <c r="N399" s="59">
        <f>'Correctivo Gasolina'!N399*'Propuesta Economica'!$M$12</f>
        <v>15561.061215700005</v>
      </c>
      <c r="O399" s="59">
        <f>'Correctivo Gasolina'!O399*'Propuesta Economica'!$M$12</f>
        <v>15116.459466680002</v>
      </c>
      <c r="P399" s="59">
        <f>'Correctivo Gasolina'!P399*'Propuesta Economica'!$M$12</f>
        <v>16628.105413348003</v>
      </c>
      <c r="Q399" s="59">
        <f>'Correctivo Gasolina'!Q399*'Propuesta Economica'!$M$12</f>
        <v>16960.667521614963</v>
      </c>
    </row>
    <row r="400" spans="1:17" ht="23.25" thickBot="1" x14ac:dyDescent="0.3">
      <c r="A400" s="133"/>
      <c r="B400" s="3" t="s">
        <v>852</v>
      </c>
      <c r="C400" s="99" t="s">
        <v>267</v>
      </c>
      <c r="D400" s="97">
        <f>'Correctivo Gasolina'!D400*'Propuesta Economica'!$M$12</f>
        <v>11695.214807836563</v>
      </c>
      <c r="E400" s="59">
        <f>'Correctivo Gasolina'!E400*'Propuesta Economica'!$M$12</f>
        <v>10102.719743116002</v>
      </c>
      <c r="F400" s="59">
        <f>'Correctivo Gasolina'!F400*'Propuesta Economica'!$M$12</f>
        <v>12109.916610433082</v>
      </c>
      <c r="G400" s="59">
        <f>'Correctivo Gasolina'!G400*'Propuesta Economica'!$M$12</f>
        <v>11774.312879000674</v>
      </c>
      <c r="H400" s="59">
        <f>'Correctivo Gasolina'!H400*'Propuesta Economica'!$M$12</f>
        <v>12999.73230331776</v>
      </c>
      <c r="I400" s="59">
        <f>'Correctivo Gasolina'!I400*'Propuesta Economica'!$M$12</f>
        <v>12999.73230331776</v>
      </c>
      <c r="J400" s="59">
        <f>'Correctivo Gasolina'!J400*'Propuesta Economica'!$M$12</f>
        <v>12163.023400150027</v>
      </c>
      <c r="K400" s="59">
        <f>'Correctivo Gasolina'!K400*'Propuesta Economica'!$M$12</f>
        <v>13389.724272417292</v>
      </c>
      <c r="L400" s="59">
        <f>'Correctivo Gasolina'!L400*'Propuesta Economica'!$M$12</f>
        <v>14996.49118510737</v>
      </c>
      <c r="M400" s="59">
        <f>'Correctivo Gasolina'!M400*'Propuesta Economica'!$M$12</f>
        <v>9576.0376711999997</v>
      </c>
      <c r="N400" s="59">
        <f>'Correctivo Gasolina'!N400*'Propuesta Economica'!$M$12</f>
        <v>10054.839554760001</v>
      </c>
      <c r="O400" s="59">
        <f>'Correctivo Gasolina'!O400*'Propuesta Economica'!$M$12</f>
        <v>9767.5584246240014</v>
      </c>
      <c r="P400" s="59">
        <f>'Correctivo Gasolina'!P400*'Propuesta Economica'!$M$12</f>
        <v>10744.314267086402</v>
      </c>
      <c r="Q400" s="59">
        <f>'Correctivo Gasolina'!Q400*'Propuesta Economica'!$M$12</f>
        <v>10959.200552428129</v>
      </c>
    </row>
    <row r="401" spans="1:17" ht="293.25" thickBot="1" x14ac:dyDescent="0.3">
      <c r="A401" s="133"/>
      <c r="B401" s="3" t="s">
        <v>855</v>
      </c>
      <c r="C401" s="100" t="s">
        <v>1471</v>
      </c>
      <c r="D401" s="97">
        <f>'Correctivo Gasolina'!D401*'Propuesta Economica'!$M$12</f>
        <v>6961.4373856169996</v>
      </c>
      <c r="E401" s="59">
        <f>'Correctivo Gasolina'!E401*'Propuesta Economica'!$M$12</f>
        <v>6013.5236566166677</v>
      </c>
      <c r="F401" s="59">
        <f>'Correctivo Gasolina'!F401*'Propuesta Economica'!$M$12</f>
        <v>7208.2836966863615</v>
      </c>
      <c r="G401" s="59">
        <f>'Correctivo Gasolina'!G401*'Propuesta Economica'!$M$12</f>
        <v>7008.5195708337342</v>
      </c>
      <c r="H401" s="59">
        <f>'Correctivo Gasolina'!H401*'Propuesta Economica'!$M$12</f>
        <v>7737.9358948320014</v>
      </c>
      <c r="I401" s="59">
        <f>'Correctivo Gasolina'!I401*'Propuesta Economica'!$M$12</f>
        <v>5928.0233202666686</v>
      </c>
      <c r="J401" s="59">
        <f>'Correctivo Gasolina'!J401*'Propuesta Economica'!$M$12</f>
        <v>7239.8948810416805</v>
      </c>
      <c r="K401" s="59">
        <f>'Correctivo Gasolina'!K401*'Propuesta Economica'!$M$12</f>
        <v>7970.0739716769604</v>
      </c>
      <c r="L401" s="59">
        <f>'Correctivo Gasolina'!L401*'Propuesta Economica'!$M$12</f>
        <v>8926.4828482781977</v>
      </c>
      <c r="M401" s="59">
        <f>'Correctivo Gasolina'!M401*'Propuesta Economica'!$M$12</f>
        <v>5700.0224233333347</v>
      </c>
      <c r="N401" s="59">
        <f>'Correctivo Gasolina'!N401*'Propuesta Economica'!$M$12</f>
        <v>5985.0235445000008</v>
      </c>
      <c r="O401" s="59">
        <f>'Correctivo Gasolina'!O401*'Propuesta Economica'!$M$12</f>
        <v>5814.0228718000026</v>
      </c>
      <c r="P401" s="59">
        <f>'Correctivo Gasolina'!P401*'Propuesta Economica'!$M$12</f>
        <v>6395.4251589800033</v>
      </c>
      <c r="Q401" s="59">
        <f>'Correctivo Gasolina'!Q401*'Propuesta Economica'!$M$12</f>
        <v>6523.3336621596027</v>
      </c>
    </row>
    <row r="402" spans="1:17" ht="282" thickBot="1" x14ac:dyDescent="0.3">
      <c r="A402" s="134"/>
      <c r="B402" s="3" t="s">
        <v>854</v>
      </c>
      <c r="C402" s="99" t="s">
        <v>268</v>
      </c>
      <c r="D402" s="97">
        <f>'Correctivo Gasolina'!D402*'Propuesta Economica'!$M$12</f>
        <v>4498.1595414756002</v>
      </c>
      <c r="E402" s="59">
        <f>'Correctivo Gasolina'!E402*'Propuesta Economica'!$M$12</f>
        <v>3885.6614396600003</v>
      </c>
      <c r="F402" s="59">
        <f>'Correctivo Gasolina'!F402*'Propuesta Economica'!$M$12</f>
        <v>4657.6602347819571</v>
      </c>
      <c r="G402" s="59">
        <f>'Correctivo Gasolina'!G402*'Propuesta Economica'!$M$12</f>
        <v>4528.5818765387203</v>
      </c>
      <c r="H402" s="59">
        <f>'Correctivo Gasolina'!H402*'Propuesta Economica'!$M$12</f>
        <v>4999.8970397376006</v>
      </c>
      <c r="I402" s="59">
        <f>'Correctivo Gasolina'!I402*'Propuesta Economica'!$M$12</f>
        <v>4999.8970397376006</v>
      </c>
      <c r="J402" s="59">
        <f>'Correctivo Gasolina'!J402*'Propuesta Economica'!$M$12</f>
        <v>4678.0859231346249</v>
      </c>
      <c r="K402" s="59">
        <f>'Correctivo Gasolina'!K402*'Propuesta Economica'!$M$12</f>
        <v>5149.8939509297279</v>
      </c>
      <c r="L402" s="59">
        <f>'Correctivo Gasolina'!L402*'Propuesta Economica'!$M$12</f>
        <v>5767.8812250412957</v>
      </c>
      <c r="M402" s="59">
        <f>'Correctivo Gasolina'!M402*'Propuesta Economica'!$M$12</f>
        <v>3683.0914120000011</v>
      </c>
      <c r="N402" s="59">
        <f>'Correctivo Gasolina'!N402*'Propuesta Economica'!$M$12</f>
        <v>3867.2459826000008</v>
      </c>
      <c r="O402" s="59">
        <f>'Correctivo Gasolina'!O402*'Propuesta Economica'!$M$12</f>
        <v>3756.7532402400016</v>
      </c>
      <c r="P402" s="59">
        <f>'Correctivo Gasolina'!P402*'Propuesta Economica'!$M$12</f>
        <v>4132.4285642640025</v>
      </c>
      <c r="Q402" s="59">
        <f>'Correctivo Gasolina'!Q402*'Propuesta Economica'!$M$12</f>
        <v>4215.0771355492825</v>
      </c>
    </row>
    <row r="403" spans="1:17" ht="409.6" thickBot="1" x14ac:dyDescent="0.3">
      <c r="A403" s="132"/>
      <c r="B403" s="3" t="s">
        <v>857</v>
      </c>
      <c r="C403" s="100" t="s">
        <v>1472</v>
      </c>
      <c r="D403" s="97">
        <f>'Correctivo Gasolina'!D403*'Propuesta Economica'!$M$12</f>
        <v>30094.829313205802</v>
      </c>
      <c r="E403" s="59">
        <f>'Correctivo Gasolina'!E403*'Propuesta Economica'!$M$12</f>
        <v>25996.925346296674</v>
      </c>
      <c r="F403" s="59">
        <f>'Correctivo Gasolina'!F403*'Propuesta Economica'!$M$12</f>
        <v>31161.964904136421</v>
      </c>
      <c r="G403" s="59">
        <f>'Correctivo Gasolina'!G403*'Propuesta Economica'!$M$12</f>
        <v>30298.369221604302</v>
      </c>
      <c r="H403" s="59">
        <f>'Correctivo Gasolina'!H403*'Propuesta Economica'!$M$12</f>
        <v>33451.692099196807</v>
      </c>
      <c r="I403" s="59">
        <f>'Correctivo Gasolina'!I403*'Propuesta Economica'!$M$12</f>
        <v>25627.300815306677</v>
      </c>
      <c r="J403" s="59">
        <f>'Correctivo Gasolina'!J403*'Propuesta Economica'!$M$12</f>
        <v>31298.622485734038</v>
      </c>
      <c r="K403" s="59">
        <f>'Correctivo Gasolina'!K403*'Propuesta Economica'!$M$12</f>
        <v>34455.242862172709</v>
      </c>
      <c r="L403" s="59">
        <f>'Correctivo Gasolina'!L403*'Propuesta Economica'!$M$12</f>
        <v>38589.872005633435</v>
      </c>
      <c r="M403" s="59">
        <f>'Correctivo Gasolina'!M403*'Propuesta Economica'!$M$12</f>
        <v>24641.635399333336</v>
      </c>
      <c r="N403" s="59">
        <f>'Correctivo Gasolina'!N403*'Propuesta Economica'!$M$12</f>
        <v>25873.717169300009</v>
      </c>
      <c r="O403" s="59">
        <f>'Correctivo Gasolina'!O403*'Propuesta Economica'!$M$12</f>
        <v>25134.468107320015</v>
      </c>
      <c r="P403" s="59">
        <f>'Correctivo Gasolina'!P403*'Propuesta Economica'!$M$12</f>
        <v>27647.914918052014</v>
      </c>
      <c r="Q403" s="59">
        <f>'Correctivo Gasolina'!Q403*'Propuesta Economica'!$M$12</f>
        <v>28200.873216413052</v>
      </c>
    </row>
    <row r="404" spans="1:17" ht="409.6" thickBot="1" x14ac:dyDescent="0.3">
      <c r="A404" s="133"/>
      <c r="B404" s="3" t="s">
        <v>856</v>
      </c>
      <c r="C404" s="99" t="s">
        <v>1707</v>
      </c>
      <c r="D404" s="97">
        <f>'Correctivo Gasolina'!D404*'Propuesta Economica'!$M$12</f>
        <v>19445.889710071442</v>
      </c>
      <c r="E404" s="59">
        <f>'Correctivo Gasolina'!E404*'Propuesta Economica'!$M$12</f>
        <v>16798.013300684004</v>
      </c>
      <c r="F404" s="59">
        <f>'Correctivo Gasolina'!F404*'Propuesta Economica'!$M$12</f>
        <v>20135.423476518921</v>
      </c>
      <c r="G404" s="59">
        <f>'Correctivo Gasolina'!G404*'Propuesta Economica'!$M$12</f>
        <v>19577.407804728933</v>
      </c>
      <c r="H404" s="59">
        <f>'Correctivo Gasolina'!H404*'Propuesta Economica'!$M$12</f>
        <v>21614.939510250242</v>
      </c>
      <c r="I404" s="59">
        <f>'Correctivo Gasolina'!I404*'Propuesta Economica'!$M$12</f>
        <v>21614.939510250242</v>
      </c>
      <c r="J404" s="59">
        <f>'Correctivo Gasolina'!J404*'Propuesta Economica'!$M$12</f>
        <v>20223.725298474299</v>
      </c>
      <c r="K404" s="59">
        <f>'Correctivo Gasolina'!K404*'Propuesta Economica'!$M$12</f>
        <v>22263.387695557747</v>
      </c>
      <c r="L404" s="59">
        <f>'Correctivo Gasolina'!L404*'Propuesta Economica'!$M$12</f>
        <v>24934.99421902468</v>
      </c>
      <c r="M404" s="59">
        <f>'Correctivo Gasolina'!M404*'Propuesta Economica'!$M$12</f>
        <v>15922.287488800002</v>
      </c>
      <c r="N404" s="59">
        <f>'Correctivo Gasolina'!N404*'Propuesta Economica'!$M$12</f>
        <v>16718.401863240004</v>
      </c>
      <c r="O404" s="59">
        <f>'Correctivo Gasolina'!O404*'Propuesta Economica'!$M$12</f>
        <v>16240.733238576007</v>
      </c>
      <c r="P404" s="59">
        <f>'Correctivo Gasolina'!P404*'Propuesta Economica'!$M$12</f>
        <v>17864.806562433605</v>
      </c>
      <c r="Q404" s="59">
        <f>'Correctivo Gasolina'!Q404*'Propuesta Economica'!$M$12</f>
        <v>18222.102693682278</v>
      </c>
    </row>
    <row r="405" spans="1:17" ht="57" thickBot="1" x14ac:dyDescent="0.3">
      <c r="A405" s="133"/>
      <c r="B405" s="3" t="s">
        <v>859</v>
      </c>
      <c r="C405" s="100" t="s">
        <v>1473</v>
      </c>
      <c r="D405" s="97">
        <f>'Correctivo Gasolina'!D405*'Propuesta Economica'!$M$12</f>
        <v>22062.401560570801</v>
      </c>
      <c r="E405" s="59">
        <f>'Correctivo Gasolina'!E405*'Propuesta Economica'!$M$12</f>
        <v>19058.244204046681</v>
      </c>
      <c r="F405" s="59">
        <f>'Correctivo Gasolina'!F405*'Propuesta Economica'!$M$12</f>
        <v>22844.71448488293</v>
      </c>
      <c r="G405" s="59">
        <f>'Correctivo Gasolina'!G405*'Propuesta Economica'!$M$12</f>
        <v>22211.615870642301</v>
      </c>
      <c r="H405" s="59">
        <f>'Correctivo Gasolina'!H405*'Propuesta Economica'!$M$12</f>
        <v>24523.304528236811</v>
      </c>
      <c r="I405" s="59">
        <f>'Correctivo Gasolina'!I405*'Propuesta Economica'!$M$12</f>
        <v>18787.273907306677</v>
      </c>
      <c r="J405" s="59">
        <f>'Correctivo Gasolina'!J405*'Propuesta Economica'!$M$12</f>
        <v>22944.897622993634</v>
      </c>
      <c r="K405" s="59">
        <f>'Correctivo Gasolina'!K405*'Propuesta Economica'!$M$12</f>
        <v>25259.003664083906</v>
      </c>
      <c r="L405" s="59">
        <f>'Correctivo Gasolina'!L405*'Propuesta Economica'!$M$12</f>
        <v>28290.084103773977</v>
      </c>
      <c r="M405" s="59">
        <f>'Correctivo Gasolina'!M405*'Propuesta Economica'!$M$12</f>
        <v>18064.686449333341</v>
      </c>
      <c r="N405" s="59">
        <f>'Correctivo Gasolina'!N405*'Propuesta Economica'!$M$12</f>
        <v>18967.920771800007</v>
      </c>
      <c r="O405" s="59">
        <f>'Correctivo Gasolina'!O405*'Propuesta Economica'!$M$12</f>
        <v>18425.980178320006</v>
      </c>
      <c r="P405" s="59">
        <f>'Correctivo Gasolina'!P405*'Propuesta Economica'!$M$12</f>
        <v>20268.578196152012</v>
      </c>
      <c r="Q405" s="59">
        <f>'Correctivo Gasolina'!Q405*'Propuesta Economica'!$M$12</f>
        <v>20673.949760075051</v>
      </c>
    </row>
    <row r="406" spans="1:17" ht="68.25" thickBot="1" x14ac:dyDescent="0.3">
      <c r="A406" s="133"/>
      <c r="B406" s="3" t="s">
        <v>858</v>
      </c>
      <c r="C406" s="99" t="s">
        <v>269</v>
      </c>
      <c r="D406" s="97">
        <f>'Correctivo Gasolina'!D406*'Propuesta Economica'!$M$12</f>
        <v>14255.705623753442</v>
      </c>
      <c r="E406" s="59">
        <f>'Correctivo Gasolina'!E406*'Propuesta Economica'!$M$12</f>
        <v>12314.557793384005</v>
      </c>
      <c r="F406" s="59">
        <f>'Correctivo Gasolina'!F406*'Propuesta Economica'!$M$12</f>
        <v>14761.200128693587</v>
      </c>
      <c r="G406" s="59">
        <f>'Correctivo Gasolina'!G406*'Propuesta Economica'!$M$12</f>
        <v>14352.121024107333</v>
      </c>
      <c r="H406" s="59">
        <f>'Correctivo Gasolina'!H406*'Propuesta Economica'!$M$12</f>
        <v>15845.827541322244</v>
      </c>
      <c r="I406" s="59">
        <f>'Correctivo Gasolina'!I406*'Propuesta Economica'!$M$12</f>
        <v>15845.827541322244</v>
      </c>
      <c r="J406" s="59">
        <f>'Correctivo Gasolina'!J406*'Propuesta Economica'!$M$12</f>
        <v>14825.933848703578</v>
      </c>
      <c r="K406" s="59">
        <f>'Correctivo Gasolina'!K406*'Propuesta Economica'!$M$12</f>
        <v>16321.202367561908</v>
      </c>
      <c r="L406" s="59">
        <f>'Correctivo Gasolina'!L406*'Propuesta Economica'!$M$12</f>
        <v>18279.746651669338</v>
      </c>
      <c r="M406" s="59">
        <f>'Correctivo Gasolina'!M406*'Propuesta Economica'!$M$12</f>
        <v>11672.566628800005</v>
      </c>
      <c r="N406" s="59">
        <f>'Correctivo Gasolina'!N406*'Propuesta Economica'!$M$12</f>
        <v>12256.194960240004</v>
      </c>
      <c r="O406" s="59">
        <f>'Correctivo Gasolina'!O406*'Propuesta Economica'!$M$12</f>
        <v>11906.017961376005</v>
      </c>
      <c r="P406" s="59">
        <f>'Correctivo Gasolina'!P406*'Propuesta Economica'!$M$12</f>
        <v>13096.619757513608</v>
      </c>
      <c r="Q406" s="59">
        <f>'Correctivo Gasolina'!Q406*'Propuesta Economica'!$M$12</f>
        <v>13358.552152663882</v>
      </c>
    </row>
    <row r="407" spans="1:17" ht="90.75" thickBot="1" x14ac:dyDescent="0.3">
      <c r="A407" s="133"/>
      <c r="B407" s="3" t="s">
        <v>861</v>
      </c>
      <c r="C407" s="100" t="s">
        <v>1474</v>
      </c>
      <c r="D407" s="97">
        <f>'Correctivo Gasolina'!D407*'Propuesta Economica'!$M$12</f>
        <v>30094.829313205802</v>
      </c>
      <c r="E407" s="59">
        <f>'Correctivo Gasolina'!E407*'Propuesta Economica'!$M$12</f>
        <v>25996.925346296674</v>
      </c>
      <c r="F407" s="59">
        <f>'Correctivo Gasolina'!F407*'Propuesta Economica'!$M$12</f>
        <v>31161.964904136421</v>
      </c>
      <c r="G407" s="59">
        <f>'Correctivo Gasolina'!G407*'Propuesta Economica'!$M$12</f>
        <v>30298.369221604302</v>
      </c>
      <c r="H407" s="59">
        <f>'Correctivo Gasolina'!H407*'Propuesta Economica'!$M$12</f>
        <v>33451.692099196807</v>
      </c>
      <c r="I407" s="59">
        <f>'Correctivo Gasolina'!I407*'Propuesta Economica'!$M$12</f>
        <v>25627.300815306677</v>
      </c>
      <c r="J407" s="59">
        <f>'Correctivo Gasolina'!J407*'Propuesta Economica'!$M$12</f>
        <v>31298.622485734038</v>
      </c>
      <c r="K407" s="59">
        <f>'Correctivo Gasolina'!K407*'Propuesta Economica'!$M$12</f>
        <v>34455.242862172709</v>
      </c>
      <c r="L407" s="59">
        <f>'Correctivo Gasolina'!L407*'Propuesta Economica'!$M$12</f>
        <v>38589.872005633435</v>
      </c>
      <c r="M407" s="59">
        <f>'Correctivo Gasolina'!M407*'Propuesta Economica'!$M$12</f>
        <v>24641.635399333336</v>
      </c>
      <c r="N407" s="59">
        <f>'Correctivo Gasolina'!N407*'Propuesta Economica'!$M$12</f>
        <v>25873.717169300009</v>
      </c>
      <c r="O407" s="59">
        <f>'Correctivo Gasolina'!O407*'Propuesta Economica'!$M$12</f>
        <v>25134.468107320015</v>
      </c>
      <c r="P407" s="59">
        <f>'Correctivo Gasolina'!P407*'Propuesta Economica'!$M$12</f>
        <v>27647.914918052014</v>
      </c>
      <c r="Q407" s="59">
        <f>'Correctivo Gasolina'!Q407*'Propuesta Economica'!$M$12</f>
        <v>28200.873216413052</v>
      </c>
    </row>
    <row r="408" spans="1:17" ht="102" thickBot="1" x14ac:dyDescent="0.3">
      <c r="A408" s="133"/>
      <c r="B408" s="3" t="s">
        <v>860</v>
      </c>
      <c r="C408" s="99" t="s">
        <v>270</v>
      </c>
      <c r="D408" s="97">
        <f>'Correctivo Gasolina'!D408*'Propuesta Economica'!$M$12</f>
        <v>19445.889710071442</v>
      </c>
      <c r="E408" s="59">
        <f>'Correctivo Gasolina'!E408*'Propuesta Economica'!$M$12</f>
        <v>16798.013300684004</v>
      </c>
      <c r="F408" s="59">
        <f>'Correctivo Gasolina'!F408*'Propuesta Economica'!$M$12</f>
        <v>20135.423476518921</v>
      </c>
      <c r="G408" s="59">
        <f>'Correctivo Gasolina'!G408*'Propuesta Economica'!$M$12</f>
        <v>19577.407804728933</v>
      </c>
      <c r="H408" s="59">
        <f>'Correctivo Gasolina'!H408*'Propuesta Economica'!$M$12</f>
        <v>21614.939510250242</v>
      </c>
      <c r="I408" s="59">
        <f>'Correctivo Gasolina'!I408*'Propuesta Economica'!$M$12</f>
        <v>21614.939510250242</v>
      </c>
      <c r="J408" s="59">
        <f>'Correctivo Gasolina'!J408*'Propuesta Economica'!$M$12</f>
        <v>20223.725298474299</v>
      </c>
      <c r="K408" s="59">
        <f>'Correctivo Gasolina'!K408*'Propuesta Economica'!$M$12</f>
        <v>22263.387695557747</v>
      </c>
      <c r="L408" s="59">
        <f>'Correctivo Gasolina'!L408*'Propuesta Economica'!$M$12</f>
        <v>24934.99421902468</v>
      </c>
      <c r="M408" s="59">
        <f>'Correctivo Gasolina'!M408*'Propuesta Economica'!$M$12</f>
        <v>15922.287488800002</v>
      </c>
      <c r="N408" s="59">
        <f>'Correctivo Gasolina'!N408*'Propuesta Economica'!$M$12</f>
        <v>16718.401863240004</v>
      </c>
      <c r="O408" s="59">
        <f>'Correctivo Gasolina'!O408*'Propuesta Economica'!$M$12</f>
        <v>16240.733238576007</v>
      </c>
      <c r="P408" s="59">
        <f>'Correctivo Gasolina'!P408*'Propuesta Economica'!$M$12</f>
        <v>17864.806562433605</v>
      </c>
      <c r="Q408" s="59">
        <f>'Correctivo Gasolina'!Q408*'Propuesta Economica'!$M$12</f>
        <v>18222.102693682278</v>
      </c>
    </row>
    <row r="409" spans="1:17" ht="34.5" thickBot="1" x14ac:dyDescent="0.3">
      <c r="A409" s="133"/>
      <c r="B409" s="3" t="s">
        <v>863</v>
      </c>
      <c r="C409" s="100" t="s">
        <v>1475</v>
      </c>
      <c r="D409" s="97">
        <f>'Correctivo Gasolina'!D409*'Propuesta Economica'!$M$12</f>
        <v>30094.829313205802</v>
      </c>
      <c r="E409" s="59">
        <f>'Correctivo Gasolina'!E409*'Propuesta Economica'!$M$12</f>
        <v>25996.925346296674</v>
      </c>
      <c r="F409" s="59">
        <f>'Correctivo Gasolina'!F409*'Propuesta Economica'!$M$12</f>
        <v>31161.964904136421</v>
      </c>
      <c r="G409" s="59">
        <f>'Correctivo Gasolina'!G409*'Propuesta Economica'!$M$12</f>
        <v>30298.369221604302</v>
      </c>
      <c r="H409" s="59">
        <f>'Correctivo Gasolina'!H409*'Propuesta Economica'!$M$12</f>
        <v>33451.692099196807</v>
      </c>
      <c r="I409" s="59">
        <f>'Correctivo Gasolina'!I409*'Propuesta Economica'!$M$12</f>
        <v>25627.300815306677</v>
      </c>
      <c r="J409" s="59">
        <f>'Correctivo Gasolina'!J409*'Propuesta Economica'!$M$12</f>
        <v>31298.622485734038</v>
      </c>
      <c r="K409" s="59">
        <f>'Correctivo Gasolina'!K409*'Propuesta Economica'!$M$12</f>
        <v>34455.242862172709</v>
      </c>
      <c r="L409" s="59">
        <f>'Correctivo Gasolina'!L409*'Propuesta Economica'!$M$12</f>
        <v>38589.872005633435</v>
      </c>
      <c r="M409" s="59">
        <f>'Correctivo Gasolina'!M409*'Propuesta Economica'!$M$12</f>
        <v>24641.635399333336</v>
      </c>
      <c r="N409" s="59">
        <f>'Correctivo Gasolina'!N409*'Propuesta Economica'!$M$12</f>
        <v>25873.717169300009</v>
      </c>
      <c r="O409" s="59">
        <f>'Correctivo Gasolina'!O409*'Propuesta Economica'!$M$12</f>
        <v>25134.468107320015</v>
      </c>
      <c r="P409" s="59">
        <f>'Correctivo Gasolina'!P409*'Propuesta Economica'!$M$12</f>
        <v>27647.914918052014</v>
      </c>
      <c r="Q409" s="59">
        <f>'Correctivo Gasolina'!Q409*'Propuesta Economica'!$M$12</f>
        <v>28200.873216413052</v>
      </c>
    </row>
    <row r="410" spans="1:17" ht="45.75" thickBot="1" x14ac:dyDescent="0.3">
      <c r="A410" s="133"/>
      <c r="B410" s="3" t="s">
        <v>862</v>
      </c>
      <c r="C410" s="99" t="s">
        <v>271</v>
      </c>
      <c r="D410" s="97">
        <f>'Correctivo Gasolina'!D410*'Propuesta Economica'!$M$12</f>
        <v>19445.889710071442</v>
      </c>
      <c r="E410" s="59">
        <f>'Correctivo Gasolina'!E410*'Propuesta Economica'!$M$12</f>
        <v>16798.013300684004</v>
      </c>
      <c r="F410" s="59">
        <f>'Correctivo Gasolina'!F410*'Propuesta Economica'!$M$12</f>
        <v>20135.423476518921</v>
      </c>
      <c r="G410" s="59">
        <f>'Correctivo Gasolina'!G410*'Propuesta Economica'!$M$12</f>
        <v>19577.407804728933</v>
      </c>
      <c r="H410" s="59">
        <f>'Correctivo Gasolina'!H410*'Propuesta Economica'!$M$12</f>
        <v>21614.939510250242</v>
      </c>
      <c r="I410" s="59">
        <f>'Correctivo Gasolina'!I410*'Propuesta Economica'!$M$12</f>
        <v>21614.939510250242</v>
      </c>
      <c r="J410" s="59">
        <f>'Correctivo Gasolina'!J410*'Propuesta Economica'!$M$12</f>
        <v>20223.725298474299</v>
      </c>
      <c r="K410" s="59">
        <f>'Correctivo Gasolina'!K410*'Propuesta Economica'!$M$12</f>
        <v>22263.387695557747</v>
      </c>
      <c r="L410" s="59">
        <f>'Correctivo Gasolina'!L410*'Propuesta Economica'!$M$12</f>
        <v>24934.99421902468</v>
      </c>
      <c r="M410" s="59">
        <f>'Correctivo Gasolina'!M410*'Propuesta Economica'!$M$12</f>
        <v>15922.287488800002</v>
      </c>
      <c r="N410" s="59">
        <f>'Correctivo Gasolina'!N410*'Propuesta Economica'!$M$12</f>
        <v>16718.401863240004</v>
      </c>
      <c r="O410" s="59">
        <f>'Correctivo Gasolina'!O410*'Propuesta Economica'!$M$12</f>
        <v>16240.733238576007</v>
      </c>
      <c r="P410" s="59">
        <f>'Correctivo Gasolina'!P410*'Propuesta Economica'!$M$12</f>
        <v>17864.806562433605</v>
      </c>
      <c r="Q410" s="59">
        <f>'Correctivo Gasolina'!Q410*'Propuesta Economica'!$M$12</f>
        <v>18222.102693682278</v>
      </c>
    </row>
    <row r="411" spans="1:17" ht="57" thickBot="1" x14ac:dyDescent="0.3">
      <c r="A411" s="133"/>
      <c r="B411" s="3" t="s">
        <v>865</v>
      </c>
      <c r="C411" s="100" t="s">
        <v>1476</v>
      </c>
      <c r="D411" s="97">
        <f>'Correctivo Gasolina'!D411*'Propuesta Economica'!$M$12</f>
        <v>1820.6836239306006</v>
      </c>
      <c r="E411" s="59">
        <f>'Correctivo Gasolina'!E411*'Propuesta Economica'!$M$12</f>
        <v>1572.7677255766669</v>
      </c>
      <c r="F411" s="59">
        <f>'Correctivo Gasolina'!F411*'Propuesta Economica'!$M$12</f>
        <v>1885.2434283641248</v>
      </c>
      <c r="G411" s="59">
        <f>'Correctivo Gasolina'!G411*'Propuesta Economica'!$M$12</f>
        <v>1832.9974262180538</v>
      </c>
      <c r="H411" s="59">
        <f>'Correctivo Gasolina'!H411*'Propuesta Economica'!$M$12</f>
        <v>2023.7678494176005</v>
      </c>
      <c r="I411" s="59">
        <f>'Correctivo Gasolina'!I411*'Propuesta Economica'!$M$12</f>
        <v>1550.4060991466674</v>
      </c>
      <c r="J411" s="59">
        <f>'Correctivo Gasolina'!J411*'Propuesta Economica'!$M$12</f>
        <v>1893.5109688878247</v>
      </c>
      <c r="K411" s="59">
        <f>'Correctivo Gasolina'!K411*'Propuesta Economica'!$M$12</f>
        <v>2084.4808849001279</v>
      </c>
      <c r="L411" s="59">
        <f>'Correctivo Gasolina'!L411*'Propuesta Economica'!$M$12</f>
        <v>2334.6185910881445</v>
      </c>
      <c r="M411" s="59">
        <f>'Correctivo Gasolina'!M411*'Propuesta Economica'!$M$12</f>
        <v>1490.7750953333341</v>
      </c>
      <c r="N411" s="59">
        <f>'Correctivo Gasolina'!N411*'Propuesta Economica'!$M$12</f>
        <v>1565.3138501000005</v>
      </c>
      <c r="O411" s="59">
        <f>'Correctivo Gasolina'!O411*'Propuesta Economica'!$M$12</f>
        <v>1520.5905972400003</v>
      </c>
      <c r="P411" s="59">
        <f>'Correctivo Gasolina'!P411*'Propuesta Economica'!$M$12</f>
        <v>1672.6496569640003</v>
      </c>
      <c r="Q411" s="59">
        <f>'Correctivo Gasolina'!Q411*'Propuesta Economica'!$M$12</f>
        <v>1706.1026501032804</v>
      </c>
    </row>
    <row r="412" spans="1:17" ht="57" thickBot="1" x14ac:dyDescent="0.3">
      <c r="A412" s="133"/>
      <c r="B412" s="3" t="s">
        <v>864</v>
      </c>
      <c r="C412" s="100" t="s">
        <v>1476</v>
      </c>
      <c r="D412" s="97">
        <f>'Correctivo Gasolina'!D412*'Propuesta Economica'!$M$12</f>
        <v>1176.4417262320806</v>
      </c>
      <c r="E412" s="59">
        <f>'Correctivo Gasolina'!E412*'Propuesta Economica'!$M$12</f>
        <v>1016.2499149880001</v>
      </c>
      <c r="F412" s="59">
        <f>'Correctivo Gasolina'!F412*'Propuesta Economica'!$M$12</f>
        <v>1218.1572921737422</v>
      </c>
      <c r="G412" s="59">
        <f>'Correctivo Gasolina'!G412*'Propuesta Economica'!$M$12</f>
        <v>1184.3983369408963</v>
      </c>
      <c r="H412" s="59">
        <f>'Correctivo Gasolina'!H412*'Propuesta Economica'!$M$12</f>
        <v>1307.6653796236799</v>
      </c>
      <c r="I412" s="59">
        <f>'Correctivo Gasolina'!I412*'Propuesta Economica'!$M$12</f>
        <v>1307.6653796236799</v>
      </c>
      <c r="J412" s="59">
        <f>'Correctivo Gasolina'!J412*'Propuesta Economica'!$M$12</f>
        <v>1223.4993952813636</v>
      </c>
      <c r="K412" s="59">
        <f>'Correctivo Gasolina'!K412*'Propuesta Economica'!$M$12</f>
        <v>1346.8953410123904</v>
      </c>
      <c r="L412" s="59">
        <f>'Correctivo Gasolina'!L412*'Propuesta Economica'!$M$12</f>
        <v>1508.5227819338772</v>
      </c>
      <c r="M412" s="59">
        <f>'Correctivo Gasolina'!M412*'Propuesta Economica'!$M$12</f>
        <v>963.27006160000019</v>
      </c>
      <c r="N412" s="59">
        <f>'Correctivo Gasolina'!N412*'Propuesta Economica'!$M$12</f>
        <v>1011.4335646800004</v>
      </c>
      <c r="O412" s="59">
        <f>'Correctivo Gasolina'!O412*'Propuesta Economica'!$M$12</f>
        <v>982.53546283200012</v>
      </c>
      <c r="P412" s="59">
        <f>'Correctivo Gasolina'!P412*'Propuesta Economica'!$M$12</f>
        <v>1080.7890091152001</v>
      </c>
      <c r="Q412" s="59">
        <f>'Correctivo Gasolina'!Q412*'Propuesta Economica'!$M$12</f>
        <v>1102.4047892975043</v>
      </c>
    </row>
    <row r="413" spans="1:17" ht="15.75" thickBot="1" x14ac:dyDescent="0.3">
      <c r="A413" s="133"/>
      <c r="B413" s="3" t="s">
        <v>867</v>
      </c>
      <c r="C413" s="100" t="s">
        <v>1477</v>
      </c>
      <c r="D413" s="97">
        <f>'Correctivo Gasolina'!D413*'Propuesta Economica'!$M$12</f>
        <v>7130.7026859466669</v>
      </c>
      <c r="E413" s="59">
        <f>'Correctivo Gasolina'!E413*'Propuesta Economica'!$M$12</f>
        <v>6664.2067630666679</v>
      </c>
      <c r="F413" s="59">
        <f>'Correctivo Gasolina'!F413*'Propuesta Economica'!$M$12</f>
        <v>7160.8412700524714</v>
      </c>
      <c r="G413" s="59">
        <f>'Correctivo Gasolina'!G413*'Propuesta Economica'!$M$12</f>
        <v>6854.6157765800008</v>
      </c>
      <c r="H413" s="59">
        <f>'Correctivo Gasolina'!H413*'Propuesta Economica'!$M$12</f>
        <v>7922.2122205200003</v>
      </c>
      <c r="I413" s="59">
        <f>'Correctivo Gasolina'!I413*'Propuesta Economica'!$M$12</f>
        <v>6222.4169767933336</v>
      </c>
      <c r="J413" s="59">
        <f>'Correctivo Gasolina'!J413*'Propuesta Economica'!$M$12</f>
        <v>6533.5374632666681</v>
      </c>
      <c r="K413" s="59">
        <f>'Correctivo Gasolina'!K413*'Propuesta Economica'!$M$12</f>
        <v>7930.1335485666677</v>
      </c>
      <c r="L413" s="59">
        <f>'Correctivo Gasolina'!L413*'Propuesta Economica'!$M$12</f>
        <v>8881.7495743946693</v>
      </c>
      <c r="M413" s="59">
        <f>'Correctivo Gasolina'!M413*'Propuesta Economica'!$M$12</f>
        <v>5580.4415333333336</v>
      </c>
      <c r="N413" s="59">
        <f>'Correctivo Gasolina'!N413*'Propuesta Economica'!$M$12</f>
        <v>5859.4636100000016</v>
      </c>
      <c r="O413" s="59">
        <f>'Correctivo Gasolina'!O413*'Propuesta Economica'!$M$12</f>
        <v>5775.7569870000007</v>
      </c>
      <c r="P413" s="59">
        <f>'Correctivo Gasolina'!P413*'Propuesta Economica'!$M$12</f>
        <v>6353.332685700002</v>
      </c>
      <c r="Q413" s="59">
        <f>'Correctivo Gasolina'!Q413*'Propuesta Economica'!$M$12</f>
        <v>6480.3993394140025</v>
      </c>
    </row>
    <row r="414" spans="1:17" ht="23.25" thickBot="1" x14ac:dyDescent="0.3">
      <c r="A414" s="133"/>
      <c r="B414" s="3" t="s">
        <v>866</v>
      </c>
      <c r="C414" s="99" t="s">
        <v>274</v>
      </c>
      <c r="D414" s="97">
        <f>'Correctivo Gasolina'!D414*'Propuesta Economica'!$M$12</f>
        <v>4607.5309663040007</v>
      </c>
      <c r="E414" s="59">
        <f>'Correctivo Gasolina'!E414*'Propuesta Economica'!$M$12</f>
        <v>4306.102831520001</v>
      </c>
      <c r="F414" s="59">
        <f>'Correctivo Gasolina'!F414*'Propuesta Economica'!$M$12</f>
        <v>4627.005128341596</v>
      </c>
      <c r="G414" s="59">
        <f>'Correctivo Gasolina'!G414*'Propuesta Economica'!$M$12</f>
        <v>4429.1363479439997</v>
      </c>
      <c r="H414" s="59">
        <f>'Correctivo Gasolina'!H414*'Propuesta Economica'!$M$12</f>
        <v>5118.9678963360011</v>
      </c>
      <c r="I414" s="59">
        <f>'Correctivo Gasolina'!I414*'Propuesta Economica'!$M$12</f>
        <v>5118.9678963360011</v>
      </c>
      <c r="J414" s="59">
        <f>'Correctivo Gasolina'!J414*'Propuesta Economica'!$M$12</f>
        <v>4221.6703608800008</v>
      </c>
      <c r="K414" s="59">
        <f>'Correctivo Gasolina'!K414*'Propuesta Economica'!$M$12</f>
        <v>5124.0862929200002</v>
      </c>
      <c r="L414" s="59">
        <f>'Correctivo Gasolina'!L414*'Propuesta Economica'!$M$12</f>
        <v>5738.9766480704011</v>
      </c>
      <c r="M414" s="59">
        <f>'Correctivo Gasolina'!M414*'Propuesta Economica'!$M$12</f>
        <v>3605.8237599999998</v>
      </c>
      <c r="N414" s="59">
        <f>'Correctivo Gasolina'!N414*'Propuesta Economica'!$M$12</f>
        <v>3786.1149480000008</v>
      </c>
      <c r="O414" s="59">
        <f>'Correctivo Gasolina'!O414*'Propuesta Economica'!$M$12</f>
        <v>3732.0275916000005</v>
      </c>
      <c r="P414" s="59">
        <f>'Correctivo Gasolina'!P414*'Propuesta Economica'!$M$12</f>
        <v>4105.2303507600009</v>
      </c>
      <c r="Q414" s="59">
        <f>'Correctivo Gasolina'!Q414*'Propuesta Economica'!$M$12</f>
        <v>4187.3349577752015</v>
      </c>
    </row>
    <row r="415" spans="1:17" ht="34.5" thickBot="1" x14ac:dyDescent="0.3">
      <c r="A415" s="31"/>
      <c r="B415" s="3" t="s">
        <v>869</v>
      </c>
      <c r="C415" s="99" t="s">
        <v>275</v>
      </c>
      <c r="D415" s="97">
        <f>'Correctivo Gasolina'!D415*'Propuesta Economica'!$M$12</f>
        <v>926.40666747057003</v>
      </c>
      <c r="E415" s="59">
        <f>'Correctivo Gasolina'!E415*'Propuesta Economica'!$M$12</f>
        <v>800.26122507283355</v>
      </c>
      <c r="F415" s="59">
        <f>'Correctivo Gasolina'!F415*'Propuesta Economica'!$M$12</f>
        <v>959.25621502056947</v>
      </c>
      <c r="G415" s="59">
        <f>'Correctivo Gasolina'!G415*'Propuesta Economica'!$M$12</f>
        <v>932.67221981095088</v>
      </c>
      <c r="H415" s="59">
        <f>'Correctivo Gasolina'!H415*'Propuesta Economica'!$M$12</f>
        <v>1029.7406998507204</v>
      </c>
      <c r="I415" s="59">
        <f>'Correctivo Gasolina'!I415*'Propuesta Economica'!$M$12</f>
        <v>788.88310338933354</v>
      </c>
      <c r="J415" s="59">
        <f>'Correctivo Gasolina'!J415*'Propuesta Economica'!$M$12</f>
        <v>963.46293416939307</v>
      </c>
      <c r="K415" s="59">
        <f>'Correctivo Gasolina'!K415*'Propuesta Economica'!$M$12</f>
        <v>1060.6329208462419</v>
      </c>
      <c r="L415" s="59">
        <f>'Correctivo Gasolina'!L415*'Propuesta Economica'!$M$12</f>
        <v>1187.9088713477911</v>
      </c>
      <c r="M415" s="59">
        <f>'Correctivo Gasolina'!M415*'Propuesta Economica'!$M$12</f>
        <v>758.54144556666699</v>
      </c>
      <c r="N415" s="59">
        <f>'Correctivo Gasolina'!N415*'Propuesta Economica'!$M$12</f>
        <v>796.46851784500029</v>
      </c>
      <c r="O415" s="59">
        <f>'Correctivo Gasolina'!O415*'Propuesta Economica'!$M$12</f>
        <v>773.71227447800027</v>
      </c>
      <c r="P415" s="59">
        <f>'Correctivo Gasolina'!P415*'Propuesta Economica'!$M$12</f>
        <v>851.08350192580031</v>
      </c>
      <c r="Q415" s="59">
        <f>'Correctivo Gasolina'!Q415*'Propuesta Economica'!$M$12</f>
        <v>868.10517196431647</v>
      </c>
    </row>
    <row r="416" spans="1:17" ht="34.5" thickBot="1" x14ac:dyDescent="0.3">
      <c r="A416" s="43"/>
      <c r="B416" s="3" t="s">
        <v>868</v>
      </c>
      <c r="C416" s="100" t="s">
        <v>275</v>
      </c>
      <c r="D416" s="97">
        <f>'Correctivo Gasolina'!D416*'Propuesta Economica'!$M$12</f>
        <v>598.60123128867599</v>
      </c>
      <c r="E416" s="59">
        <f>'Correctivo Gasolina'!E416*'Propuesta Economica'!$M$12</f>
        <v>517.09186850860021</v>
      </c>
      <c r="F416" s="59">
        <f>'Correctivo Gasolina'!F416*'Propuesta Economica'!$M$12</f>
        <v>619.82709278252185</v>
      </c>
      <c r="G416" s="59">
        <f>'Correctivo Gasolina'!G416*'Propuesta Economica'!$M$12</f>
        <v>602.64974203169129</v>
      </c>
      <c r="H416" s="59">
        <f>'Correctivo Gasolina'!H416*'Propuesta Economica'!$M$12</f>
        <v>665.37091374969611</v>
      </c>
      <c r="I416" s="59">
        <f>'Correctivo Gasolina'!I416*'Propuesta Economica'!$M$12</f>
        <v>665.37091374969611</v>
      </c>
      <c r="J416" s="59">
        <f>'Correctivo Gasolina'!J416*'Propuesta Economica'!$M$12</f>
        <v>622.54528054022319</v>
      </c>
      <c r="K416" s="59">
        <f>'Correctivo Gasolina'!K416*'Propuesta Economica'!$M$12</f>
        <v>685.33204116218712</v>
      </c>
      <c r="L416" s="59">
        <f>'Correctivo Gasolina'!L416*'Propuesta Economica'!$M$12</f>
        <v>767.57188610164951</v>
      </c>
      <c r="M416" s="59">
        <f>'Correctivo Gasolina'!M416*'Propuesta Economica'!$M$12</f>
        <v>490.13447252000014</v>
      </c>
      <c r="N416" s="59">
        <f>'Correctivo Gasolina'!N416*'Propuesta Economica'!$M$12</f>
        <v>514.6411961460002</v>
      </c>
      <c r="O416" s="59">
        <f>'Correctivo Gasolina'!O416*'Propuesta Economica'!$M$12</f>
        <v>499.93716197040021</v>
      </c>
      <c r="P416" s="59">
        <f>'Correctivo Gasolina'!P416*'Propuesta Economica'!$M$12</f>
        <v>549.93087816744026</v>
      </c>
      <c r="Q416" s="59">
        <f>'Correctivo Gasolina'!Q416*'Propuesta Economica'!$M$12</f>
        <v>560.92949573078897</v>
      </c>
    </row>
    <row r="417" spans="1:17" ht="23.25" customHeight="1" thickBot="1" x14ac:dyDescent="0.3">
      <c r="A417" s="132" t="s">
        <v>273</v>
      </c>
      <c r="B417" s="3" t="s">
        <v>871</v>
      </c>
      <c r="C417" s="100" t="s">
        <v>2590</v>
      </c>
      <c r="D417" s="97">
        <f>'Correctivo Gasolina'!D417*'Propuesta Economica'!$M$12</f>
        <v>4016.2138763175003</v>
      </c>
      <c r="E417" s="59">
        <f>'Correctivo Gasolina'!E417*'Propuesta Economica'!$M$12</f>
        <v>3469.3405711250002</v>
      </c>
      <c r="F417" s="59">
        <f>'Correctivo Gasolina'!F417*'Propuesta Economica'!$M$12</f>
        <v>4158.6252096267453</v>
      </c>
      <c r="G417" s="59">
        <f>'Correctivo Gasolina'!G417*'Propuesta Economica'!$M$12</f>
        <v>4043.3766754810003</v>
      </c>
      <c r="H417" s="59">
        <f>'Correctivo Gasolina'!H417*'Propuesta Economica'!$M$12</f>
        <v>4464.1937854800008</v>
      </c>
      <c r="I417" s="59">
        <f>'Correctivo Gasolina'!I417*'Propuesta Economica'!$M$12</f>
        <v>3420.0134539999999</v>
      </c>
      <c r="J417" s="59">
        <f>'Correctivo Gasolina'!J417*'Propuesta Economica'!$M$12</f>
        <v>4176.8624313702012</v>
      </c>
      <c r="K417" s="59">
        <f>'Correctivo Gasolina'!K417*'Propuesta Economica'!$M$12</f>
        <v>4598.1195990444003</v>
      </c>
      <c r="L417" s="59">
        <f>'Correctivo Gasolina'!L417*'Propuesta Economica'!$M$12</f>
        <v>5149.8939509297297</v>
      </c>
      <c r="M417" s="59">
        <f>'Correctivo Gasolina'!M417*'Propuesta Economica'!$M$12</f>
        <v>3288.4744750000004</v>
      </c>
      <c r="N417" s="59">
        <f>'Correctivo Gasolina'!N417*'Propuesta Economica'!$M$12</f>
        <v>3452.8981987500006</v>
      </c>
      <c r="O417" s="59">
        <f>'Correctivo Gasolina'!O417*'Propuesta Economica'!$M$12</f>
        <v>3354.2439644999999</v>
      </c>
      <c r="P417" s="59">
        <f>'Correctivo Gasolina'!P417*'Propuesta Economica'!$M$12</f>
        <v>3689.668360950001</v>
      </c>
      <c r="Q417" s="59">
        <f>'Correctivo Gasolina'!Q417*'Propuesta Economica'!$M$12</f>
        <v>3763.4617281690007</v>
      </c>
    </row>
    <row r="418" spans="1:17" ht="34.5" thickBot="1" x14ac:dyDescent="0.3">
      <c r="A418" s="133"/>
      <c r="B418" s="3" t="s">
        <v>870</v>
      </c>
      <c r="C418" s="99" t="s">
        <v>2591</v>
      </c>
      <c r="D418" s="97">
        <f>'Correctivo Gasolina'!D418*'Propuesta Economica'!$M$12</f>
        <v>2595.0920431589998</v>
      </c>
      <c r="E418" s="59">
        <f>'Correctivo Gasolina'!E418*'Propuesta Economica'!$M$12</f>
        <v>2241.7277536500001</v>
      </c>
      <c r="F418" s="59">
        <f>'Correctivo Gasolina'!F418*'Propuesta Economica'!$M$12</f>
        <v>2687.1116739126664</v>
      </c>
      <c r="G418" s="59">
        <f>'Correctivo Gasolina'!G418*'Propuesta Economica'!$M$12</f>
        <v>2612.6433903107995</v>
      </c>
      <c r="H418" s="59">
        <f>'Correctivo Gasolina'!H418*'Propuesta Economica'!$M$12</f>
        <v>2884.5559844639997</v>
      </c>
      <c r="I418" s="59">
        <f>'Correctivo Gasolina'!I418*'Propuesta Economica'!$M$12</f>
        <v>2884.5559844639997</v>
      </c>
      <c r="J418" s="59">
        <f>'Correctivo Gasolina'!J418*'Propuesta Economica'!$M$12</f>
        <v>2698.8957248853599</v>
      </c>
      <c r="K418" s="59">
        <f>'Correctivo Gasolina'!K418*'Propuesta Economica'!$M$12</f>
        <v>2971.0926639979202</v>
      </c>
      <c r="L418" s="59">
        <f>'Correctivo Gasolina'!L418*'Propuesta Economica'!$M$12</f>
        <v>3327.6237836776709</v>
      </c>
      <c r="M418" s="59">
        <f>'Correctivo Gasolina'!M418*'Propuesta Economica'!$M$12</f>
        <v>2124.8604300000002</v>
      </c>
      <c r="N418" s="59">
        <f>'Correctivo Gasolina'!N418*'Propuesta Economica'!$M$12</f>
        <v>2231.1034515000006</v>
      </c>
      <c r="O418" s="59">
        <f>'Correctivo Gasolina'!O418*'Propuesta Economica'!$M$12</f>
        <v>2167.3576386</v>
      </c>
      <c r="P418" s="59">
        <f>'Correctivo Gasolina'!P418*'Propuesta Economica'!$M$12</f>
        <v>2384.0934024600006</v>
      </c>
      <c r="Q418" s="59">
        <f>'Correctivo Gasolina'!Q418*'Propuesta Economica'!$M$12</f>
        <v>2431.7752705092007</v>
      </c>
    </row>
    <row r="419" spans="1:17" ht="23.25" thickBot="1" x14ac:dyDescent="0.3">
      <c r="A419" s="133"/>
      <c r="B419" s="3" t="s">
        <v>873</v>
      </c>
      <c r="C419" s="100" t="s">
        <v>1478</v>
      </c>
      <c r="D419" s="97">
        <f>'Correctivo Gasolina'!D419*'Propuesta Economica'!$M$12</f>
        <v>481.9456651581001</v>
      </c>
      <c r="E419" s="59">
        <f>'Correctivo Gasolina'!E419*'Propuesta Economica'!$M$12</f>
        <v>416.3208685350001</v>
      </c>
      <c r="F419" s="59">
        <f>'Correctivo Gasolina'!F419*'Propuesta Economica'!$M$12</f>
        <v>499.03502515520967</v>
      </c>
      <c r="G419" s="59">
        <f>'Correctivo Gasolina'!G419*'Propuesta Economica'!$M$12</f>
        <v>485.20520105772016</v>
      </c>
      <c r="H419" s="59">
        <f>'Correctivo Gasolina'!H419*'Propuesta Economica'!$M$12</f>
        <v>535.70325425759995</v>
      </c>
      <c r="I419" s="59">
        <f>'Correctivo Gasolina'!I419*'Propuesta Economica'!$M$12</f>
        <v>410.40161448000009</v>
      </c>
      <c r="J419" s="59">
        <f>'Correctivo Gasolina'!J419*'Propuesta Economica'!$M$12</f>
        <v>501.22349176442412</v>
      </c>
      <c r="K419" s="59">
        <f>'Correctivo Gasolina'!K419*'Propuesta Economica'!$M$12</f>
        <v>551.77435188532809</v>
      </c>
      <c r="L419" s="59">
        <f>'Correctivo Gasolina'!L419*'Propuesta Economica'!$M$12</f>
        <v>617.98727411156744</v>
      </c>
      <c r="M419" s="59">
        <f>'Correctivo Gasolina'!M419*'Propuesta Economica'!$M$12</f>
        <v>394.61693700000006</v>
      </c>
      <c r="N419" s="59">
        <f>'Correctivo Gasolina'!N419*'Propuesta Economica'!$M$12</f>
        <v>414.3477838500001</v>
      </c>
      <c r="O419" s="59">
        <f>'Correctivo Gasolina'!O419*'Propuesta Economica'!$M$12</f>
        <v>402.50927574000019</v>
      </c>
      <c r="P419" s="59">
        <f>'Correctivo Gasolina'!P419*'Propuesta Economica'!$M$12</f>
        <v>442.76020331400019</v>
      </c>
      <c r="Q419" s="59">
        <f>'Correctivo Gasolina'!Q419*'Propuesta Economica'!$M$12</f>
        <v>451.6154073802802</v>
      </c>
    </row>
    <row r="420" spans="1:17" ht="34.5" thickBot="1" x14ac:dyDescent="0.3">
      <c r="A420" s="133"/>
      <c r="B420" s="3" t="s">
        <v>872</v>
      </c>
      <c r="C420" s="99" t="s">
        <v>276</v>
      </c>
      <c r="D420" s="97">
        <f>'Correctivo Gasolina'!D420*'Propuesta Economica'!$M$12</f>
        <v>311.41104517908008</v>
      </c>
      <c r="E420" s="59">
        <f>'Correctivo Gasolina'!E420*'Propuesta Economica'!$M$12</f>
        <v>269.00733043800005</v>
      </c>
      <c r="F420" s="59">
        <f>'Correctivo Gasolina'!F420*'Propuesta Economica'!$M$12</f>
        <v>322.45340086952001</v>
      </c>
      <c r="G420" s="59">
        <f>'Correctivo Gasolina'!G420*'Propuesta Economica'!$M$12</f>
        <v>313.51720683729604</v>
      </c>
      <c r="H420" s="59">
        <f>'Correctivo Gasolina'!H420*'Propuesta Economica'!$M$12</f>
        <v>346.14671813567998</v>
      </c>
      <c r="I420" s="59">
        <f>'Correctivo Gasolina'!I420*'Propuesta Economica'!$M$12</f>
        <v>346.14671813567998</v>
      </c>
      <c r="J420" s="59">
        <f>'Correctivo Gasolina'!J420*'Propuesta Economica'!$M$12</f>
        <v>323.86748698624325</v>
      </c>
      <c r="K420" s="59">
        <f>'Correctivo Gasolina'!K420*'Propuesta Economica'!$M$12</f>
        <v>356.53111967975042</v>
      </c>
      <c r="L420" s="59">
        <f>'Correctivo Gasolina'!L420*'Propuesta Economica'!$M$12</f>
        <v>399.31485404132042</v>
      </c>
      <c r="M420" s="59">
        <f>'Correctivo Gasolina'!M420*'Propuesta Economica'!$M$12</f>
        <v>254.98325160000005</v>
      </c>
      <c r="N420" s="59">
        <f>'Correctivo Gasolina'!N420*'Propuesta Economica'!$M$12</f>
        <v>267.73241418000003</v>
      </c>
      <c r="O420" s="59">
        <f>'Correctivo Gasolina'!O420*'Propuesta Economica'!$M$12</f>
        <v>260.08291663200004</v>
      </c>
      <c r="P420" s="59">
        <f>'Correctivo Gasolina'!P420*'Propuesta Economica'!$M$12</f>
        <v>286.09120829520003</v>
      </c>
      <c r="Q420" s="59">
        <f>'Correctivo Gasolina'!Q420*'Propuesta Economica'!$M$12</f>
        <v>291.81303246110406</v>
      </c>
    </row>
    <row r="421" spans="1:17" ht="23.25" thickBot="1" x14ac:dyDescent="0.3">
      <c r="A421" s="133"/>
      <c r="B421" s="3" t="s">
        <v>875</v>
      </c>
      <c r="C421" s="100" t="s">
        <v>1480</v>
      </c>
      <c r="D421" s="97">
        <f>'Correctivo Gasolina'!D421*'Propuesta Economica'!$M$12</f>
        <v>3855.5653212648008</v>
      </c>
      <c r="E421" s="59">
        <f>'Correctivo Gasolina'!E421*'Propuesta Economica'!$M$12</f>
        <v>3330.5669482800008</v>
      </c>
      <c r="F421" s="59">
        <f>'Correctivo Gasolina'!F421*'Propuesta Economica'!$M$12</f>
        <v>3992.2802012416773</v>
      </c>
      <c r="G421" s="59">
        <f>'Correctivo Gasolina'!G421*'Propuesta Economica'!$M$12</f>
        <v>3881.6416084617613</v>
      </c>
      <c r="H421" s="59">
        <f>'Correctivo Gasolina'!H421*'Propuesta Economica'!$M$12</f>
        <v>4285.6260340607996</v>
      </c>
      <c r="I421" s="59">
        <f>'Correctivo Gasolina'!I421*'Propuesta Economica'!$M$12</f>
        <v>3283.2129158400007</v>
      </c>
      <c r="J421" s="59">
        <f>'Correctivo Gasolina'!J421*'Propuesta Economica'!$M$12</f>
        <v>4009.787934115393</v>
      </c>
      <c r="K421" s="59">
        <f>'Correctivo Gasolina'!K421*'Propuesta Economica'!$M$12</f>
        <v>4414.1948150826247</v>
      </c>
      <c r="L421" s="59">
        <f>'Correctivo Gasolina'!L421*'Propuesta Economica'!$M$12</f>
        <v>4943.8981928925396</v>
      </c>
      <c r="M421" s="59">
        <f>'Correctivo Gasolina'!M421*'Propuesta Economica'!$M$12</f>
        <v>3156.9354960000005</v>
      </c>
      <c r="N421" s="59">
        <f>'Correctivo Gasolina'!N421*'Propuesta Economica'!$M$12</f>
        <v>3314.7822708000008</v>
      </c>
      <c r="O421" s="59">
        <f>'Correctivo Gasolina'!O421*'Propuesta Economica'!$M$12</f>
        <v>3220.0742059200015</v>
      </c>
      <c r="P421" s="59">
        <f>'Correctivo Gasolina'!P421*'Propuesta Economica'!$M$12</f>
        <v>3542.0816265120015</v>
      </c>
      <c r="Q421" s="59">
        <f>'Correctivo Gasolina'!Q421*'Propuesta Economica'!$M$12</f>
        <v>3612.9232590422416</v>
      </c>
    </row>
    <row r="422" spans="1:17" ht="34.5" thickBot="1" x14ac:dyDescent="0.3">
      <c r="A422" s="133"/>
      <c r="B422" s="6" t="s">
        <v>874</v>
      </c>
      <c r="C422" s="99" t="s">
        <v>277</v>
      </c>
      <c r="D422" s="97">
        <f>'Correctivo Gasolina'!D422*'Propuesta Economica'!$M$12</f>
        <v>2491.2883614326406</v>
      </c>
      <c r="E422" s="59">
        <f>'Correctivo Gasolina'!E422*'Propuesta Economica'!$M$12</f>
        <v>2152.0586435040004</v>
      </c>
      <c r="F422" s="59">
        <f>'Correctivo Gasolina'!F422*'Propuesta Economica'!$M$12</f>
        <v>2579.6272069561601</v>
      </c>
      <c r="G422" s="59">
        <f>'Correctivo Gasolina'!G422*'Propuesta Economica'!$M$12</f>
        <v>2508.1376546983684</v>
      </c>
      <c r="H422" s="59">
        <f>'Correctivo Gasolina'!H422*'Propuesta Economica'!$M$12</f>
        <v>2769.1737450854398</v>
      </c>
      <c r="I422" s="59">
        <f>'Correctivo Gasolina'!I422*'Propuesta Economica'!$M$12</f>
        <v>2769.1737450854398</v>
      </c>
      <c r="J422" s="59">
        <f>'Correctivo Gasolina'!J422*'Propuesta Economica'!$M$12</f>
        <v>2590.939895889946</v>
      </c>
      <c r="K422" s="59">
        <f>'Correctivo Gasolina'!K422*'Propuesta Economica'!$M$12</f>
        <v>2852.2489574380033</v>
      </c>
      <c r="L422" s="59">
        <f>'Correctivo Gasolina'!L422*'Propuesta Economica'!$M$12</f>
        <v>3194.5188323305633</v>
      </c>
      <c r="M422" s="59">
        <f>'Correctivo Gasolina'!M422*'Propuesta Economica'!$M$12</f>
        <v>2039.8660128000004</v>
      </c>
      <c r="N422" s="59">
        <f>'Correctivo Gasolina'!N422*'Propuesta Economica'!$M$12</f>
        <v>2141.8593134400003</v>
      </c>
      <c r="O422" s="59">
        <f>'Correctivo Gasolina'!O422*'Propuesta Economica'!$M$12</f>
        <v>2080.6633330560003</v>
      </c>
      <c r="P422" s="59">
        <f>'Correctivo Gasolina'!P422*'Propuesta Economica'!$M$12</f>
        <v>2288.7296663616003</v>
      </c>
      <c r="Q422" s="59">
        <f>'Correctivo Gasolina'!Q422*'Propuesta Economica'!$M$12</f>
        <v>2334.5042596888325</v>
      </c>
    </row>
    <row r="423" spans="1:17" ht="23.25" thickBot="1" x14ac:dyDescent="0.3">
      <c r="A423" s="133"/>
      <c r="B423" s="3" t="s">
        <v>877</v>
      </c>
      <c r="C423" s="100" t="s">
        <v>1481</v>
      </c>
      <c r="D423" s="97">
        <f>'Correctivo Gasolina'!D423*'Propuesta Economica'!$M$12</f>
        <v>6119.6389571408536</v>
      </c>
      <c r="E423" s="59">
        <f>'Correctivo Gasolina'!E423*'Propuesta Economica'!$M$12</f>
        <v>5286.3498729088678</v>
      </c>
      <c r="F423" s="59">
        <f>'Correctivo Gasolina'!F423*'Propuesta Economica'!$M$12</f>
        <v>6336.6358527485945</v>
      </c>
      <c r="G423" s="59">
        <f>'Correctivo Gasolina'!G423*'Propuesta Economica'!$M$12</f>
        <v>6161.0278196529171</v>
      </c>
      <c r="H423" s="59">
        <f>'Correctivo Gasolina'!H423*'Propuesta Economica'!$M$12</f>
        <v>6802.2408773953939</v>
      </c>
      <c r="I423" s="59">
        <f>'Correctivo Gasolina'!I423*'Propuesta Economica'!$M$12</f>
        <v>5211.1885003082689</v>
      </c>
      <c r="J423" s="59">
        <f>'Correctivo Gasolina'!J423*'Propuesta Economica'!$M$12</f>
        <v>6364.4245154264863</v>
      </c>
      <c r="K423" s="59">
        <f>'Correctivo Gasolina'!K423*'Propuesta Economica'!$M$12</f>
        <v>7006.3081037172551</v>
      </c>
      <c r="L423" s="59">
        <f>'Correctivo Gasolina'!L423*'Propuesta Economica'!$M$12</f>
        <v>7847.065076163326</v>
      </c>
      <c r="M423" s="59">
        <f>'Correctivo Gasolina'!M423*'Propuesta Economica'!$M$12</f>
        <v>5010.7581733733359</v>
      </c>
      <c r="N423" s="59">
        <f>'Correctivo Gasolina'!N423*'Propuesta Economica'!$M$12</f>
        <v>5261.2960820420021</v>
      </c>
      <c r="O423" s="59">
        <f>'Correctivo Gasolina'!O423*'Propuesta Economica'!$M$12</f>
        <v>5110.9733368408015</v>
      </c>
      <c r="P423" s="59">
        <f>'Correctivo Gasolina'!P423*'Propuesta Economica'!$M$12</f>
        <v>5622.0706705248813</v>
      </c>
      <c r="Q423" s="59">
        <f>'Correctivo Gasolina'!Q423*'Propuesta Economica'!$M$12</f>
        <v>5734.5120839353795</v>
      </c>
    </row>
    <row r="424" spans="1:17" ht="34.5" thickBot="1" x14ac:dyDescent="0.3">
      <c r="A424" s="133"/>
      <c r="B424" s="3" t="s">
        <v>876</v>
      </c>
      <c r="C424" s="99" t="s">
        <v>278</v>
      </c>
      <c r="D424" s="97">
        <f>'Correctivo Gasolina'!D424*'Propuesta Economica'!$M$12</f>
        <v>3954.2282492294739</v>
      </c>
      <c r="E424" s="59">
        <f>'Correctivo Gasolina'!E424*'Propuesta Economica'!$M$12</f>
        <v>3415.7953024949607</v>
      </c>
      <c r="F424" s="59">
        <f>'Correctivo Gasolina'!F424*'Propuesta Economica'!$M$12</f>
        <v>4094.4416279298616</v>
      </c>
      <c r="G424" s="59">
        <f>'Correctivo Gasolina'!G424*'Propuesta Economica'!$M$12</f>
        <v>3980.9718219295773</v>
      </c>
      <c r="H424" s="59">
        <f>'Correctivo Gasolina'!H424*'Propuesta Economica'!$M$12</f>
        <v>4395.2941053939458</v>
      </c>
      <c r="I424" s="59">
        <f>'Correctivo Gasolina'!I424*'Propuesta Economica'!$M$12</f>
        <v>4395.2941053939458</v>
      </c>
      <c r="J424" s="59">
        <f>'Correctivo Gasolina'!J424*'Propuesta Economica'!$M$12</f>
        <v>4112.3973791986527</v>
      </c>
      <c r="K424" s="59">
        <f>'Correctivo Gasolina'!K424*'Propuesta Economica'!$M$12</f>
        <v>4527.1529285557654</v>
      </c>
      <c r="L424" s="59">
        <f>'Correctivo Gasolina'!L424*'Propuesta Economica'!$M$12</f>
        <v>5070.411279982457</v>
      </c>
      <c r="M424" s="59">
        <f>'Correctivo Gasolina'!M424*'Propuesta Economica'!$M$12</f>
        <v>3237.7206658720011</v>
      </c>
      <c r="N424" s="59">
        <f>'Correctivo Gasolina'!N424*'Propuesta Economica'!$M$12</f>
        <v>3399.6066991656007</v>
      </c>
      <c r="O424" s="59">
        <f>'Correctivo Gasolina'!O424*'Propuesta Economica'!$M$12</f>
        <v>3302.4750791894407</v>
      </c>
      <c r="P424" s="59">
        <f>'Correctivo Gasolina'!P424*'Propuesta Economica'!$M$12</f>
        <v>3632.7225871083851</v>
      </c>
      <c r="Q424" s="59">
        <f>'Correctivo Gasolina'!Q424*'Propuesta Economica'!$M$12</f>
        <v>3705.3770388505527</v>
      </c>
    </row>
    <row r="425" spans="1:17" ht="45.75" thickBot="1" x14ac:dyDescent="0.3">
      <c r="A425" s="133"/>
      <c r="B425" s="3" t="s">
        <v>879</v>
      </c>
      <c r="C425" s="100" t="s">
        <v>1482</v>
      </c>
      <c r="D425" s="97">
        <f>'Correctivo Gasolina'!D425*'Propuesta Economica'!$M$12</f>
        <v>2838.1244725976999</v>
      </c>
      <c r="E425" s="59">
        <f>'Correctivo Gasolina'!E425*'Propuesta Economica'!$M$12</f>
        <v>2451.667336928334</v>
      </c>
      <c r="F425" s="59">
        <f>'Correctivo Gasolina'!F425*'Propuesta Economica'!$M$12</f>
        <v>2938.761814802901</v>
      </c>
      <c r="G425" s="59">
        <f>'Correctivo Gasolina'!G425*'Propuesta Economica'!$M$12</f>
        <v>2857.3195173399076</v>
      </c>
      <c r="H425" s="59">
        <f>'Correctivo Gasolina'!H425*'Propuesta Economica'!$M$12</f>
        <v>3154.6969417392011</v>
      </c>
      <c r="I425" s="59">
        <f>'Correctivo Gasolina'!I425*'Propuesta Economica'!$M$12</f>
        <v>2416.809507493334</v>
      </c>
      <c r="J425" s="59">
        <f>'Correctivo Gasolina'!J425*'Propuesta Economica'!$M$12</f>
        <v>2951.6494515016088</v>
      </c>
      <c r="K425" s="59">
        <f>'Correctivo Gasolina'!K425*'Propuesta Economica'!$M$12</f>
        <v>3249.3378499913774</v>
      </c>
      <c r="L425" s="59">
        <f>'Correctivo Gasolina'!L425*'Propuesta Economica'!$M$12</f>
        <v>3639.2583919903427</v>
      </c>
      <c r="M425" s="59">
        <f>'Correctivo Gasolina'!M425*'Propuesta Economica'!$M$12</f>
        <v>2323.8552956666676</v>
      </c>
      <c r="N425" s="59">
        <f>'Correctivo Gasolina'!N425*'Propuesta Economica'!$M$12</f>
        <v>2440.0480604500012</v>
      </c>
      <c r="O425" s="59">
        <f>'Correctivo Gasolina'!O425*'Propuesta Economica'!$M$12</f>
        <v>2370.3324015800008</v>
      </c>
      <c r="P425" s="59">
        <f>'Correctivo Gasolina'!P425*'Propuesta Economica'!$M$12</f>
        <v>2607.3656417380012</v>
      </c>
      <c r="Q425" s="59">
        <f>'Correctivo Gasolina'!Q425*'Propuesta Economica'!$M$12</f>
        <v>2659.5129545727609</v>
      </c>
    </row>
    <row r="426" spans="1:17" ht="57" thickBot="1" x14ac:dyDescent="0.3">
      <c r="A426" s="133"/>
      <c r="B426" s="3" t="s">
        <v>878</v>
      </c>
      <c r="C426" s="99" t="s">
        <v>279</v>
      </c>
      <c r="D426" s="97">
        <f>'Correctivo Gasolina'!D426*'Propuesta Economica'!$M$12</f>
        <v>1833.8650438323602</v>
      </c>
      <c r="E426" s="59">
        <f>'Correctivo Gasolina'!E426*'Propuesta Economica'!$M$12</f>
        <v>1584.1542792460004</v>
      </c>
      <c r="F426" s="59">
        <f>'Correctivo Gasolina'!F426*'Propuesta Economica'!$M$12</f>
        <v>1898.8922495649513</v>
      </c>
      <c r="G426" s="59">
        <f>'Correctivo Gasolina'!G426*'Propuesta Economica'!$M$12</f>
        <v>1846.2679958196325</v>
      </c>
      <c r="H426" s="59">
        <f>'Correctivo Gasolina'!H426*'Propuesta Economica'!$M$12</f>
        <v>2038.4195623545602</v>
      </c>
      <c r="I426" s="59">
        <f>'Correctivo Gasolina'!I426*'Propuesta Economica'!$M$12</f>
        <v>2038.4195623545602</v>
      </c>
      <c r="J426" s="59">
        <f>'Correctivo Gasolina'!J426*'Propuesta Economica'!$M$12</f>
        <v>1907.2196455856547</v>
      </c>
      <c r="K426" s="59">
        <f>'Correctivo Gasolina'!K426*'Propuesta Economica'!$M$12</f>
        <v>2099.5721492251973</v>
      </c>
      <c r="L426" s="59">
        <f>'Correctivo Gasolina'!L426*'Propuesta Economica'!$M$12</f>
        <v>2351.5208071322213</v>
      </c>
      <c r="M426" s="59">
        <f>'Correctivo Gasolina'!M426*'Propuesta Economica'!$M$12</f>
        <v>1501.5680372000006</v>
      </c>
      <c r="N426" s="59">
        <f>'Correctivo Gasolina'!N426*'Propuesta Economica'!$M$12</f>
        <v>1576.6464390600006</v>
      </c>
      <c r="O426" s="59">
        <f>'Correctivo Gasolina'!O426*'Propuesta Economica'!$M$12</f>
        <v>1531.5993979440002</v>
      </c>
      <c r="P426" s="59">
        <f>'Correctivo Gasolina'!P426*'Propuesta Economica'!$M$12</f>
        <v>1684.7593377384007</v>
      </c>
      <c r="Q426" s="59">
        <f>'Correctivo Gasolina'!Q426*'Propuesta Economica'!$M$12</f>
        <v>1718.4545244931687</v>
      </c>
    </row>
    <row r="427" spans="1:17" ht="15.75" thickBot="1" x14ac:dyDescent="0.3">
      <c r="A427" s="133"/>
      <c r="B427" s="3" t="s">
        <v>881</v>
      </c>
      <c r="C427" s="100" t="s">
        <v>1483</v>
      </c>
      <c r="D427" s="97">
        <f>'Correctivo Gasolina'!D427*'Propuesta Economica'!$M$12</f>
        <v>2495.40755515194</v>
      </c>
      <c r="E427" s="59">
        <f>'Correctivo Gasolina'!E427*'Propuesta Economica'!$M$12</f>
        <v>2155.6169415256668</v>
      </c>
      <c r="F427" s="59">
        <f>'Correctivo Gasolina'!F427*'Propuesta Economica'!$M$12</f>
        <v>2583.8924635814178</v>
      </c>
      <c r="G427" s="59">
        <f>'Correctivo Gasolina'!G427*'Propuesta Economica'!$M$12</f>
        <v>2512.2847076988614</v>
      </c>
      <c r="H427" s="59">
        <f>'Correctivo Gasolina'!H427*'Propuesta Economica'!$M$12</f>
        <v>2773.7524053782404</v>
      </c>
      <c r="I427" s="59">
        <f>'Correctivo Gasolina'!I427*'Propuesta Economica'!$M$12</f>
        <v>2124.9683594186668</v>
      </c>
      <c r="J427" s="59">
        <f>'Correctivo Gasolina'!J427*'Propuesta Economica'!$M$12</f>
        <v>2595.223857358018</v>
      </c>
      <c r="K427" s="59">
        <f>'Correctivo Gasolina'!K427*'Propuesta Economica'!$M$12</f>
        <v>2856.9649775395883</v>
      </c>
      <c r="L427" s="59">
        <f>'Correctivo Gasolina'!L427*'Propuesta Economica'!$M$12</f>
        <v>3199.8007748443392</v>
      </c>
      <c r="M427" s="59">
        <f>'Correctivo Gasolina'!M427*'Propuesta Economica'!$M$12</f>
        <v>2043.2388071333335</v>
      </c>
      <c r="N427" s="59">
        <f>'Correctivo Gasolina'!N427*'Propuesta Economica'!$M$12</f>
        <v>2145.4007474900004</v>
      </c>
      <c r="O427" s="59">
        <f>'Correctivo Gasolina'!O427*'Propuesta Economica'!$M$12</f>
        <v>2084.1035832760003</v>
      </c>
      <c r="P427" s="59">
        <f>'Correctivo Gasolina'!P427*'Propuesta Economica'!$M$12</f>
        <v>2292.5139416036004</v>
      </c>
      <c r="Q427" s="59">
        <f>'Correctivo Gasolina'!Q427*'Propuesta Economica'!$M$12</f>
        <v>2338.3642204356725</v>
      </c>
    </row>
    <row r="428" spans="1:17" ht="23.25" thickBot="1" x14ac:dyDescent="0.3">
      <c r="A428" s="133"/>
      <c r="B428" s="3" t="s">
        <v>880</v>
      </c>
      <c r="C428" s="99" t="s">
        <v>280</v>
      </c>
      <c r="D428" s="97">
        <f>'Correctivo Gasolina'!D428*'Propuesta Economica'!$M$12</f>
        <v>1612.4171894827921</v>
      </c>
      <c r="E428" s="59">
        <f>'Correctivo Gasolina'!E428*'Propuesta Economica'!$M$12</f>
        <v>1392.8601776012001</v>
      </c>
      <c r="F428" s="59">
        <f>'Correctivo Gasolina'!F428*'Propuesta Economica'!$M$12</f>
        <v>1669.5920533910701</v>
      </c>
      <c r="G428" s="59">
        <f>'Correctivo Gasolina'!G428*'Propuesta Economica'!$M$12</f>
        <v>1623.3224265131105</v>
      </c>
      <c r="H428" s="59">
        <f>'Correctivo Gasolina'!H428*'Propuesta Economica'!$M$12</f>
        <v>1792.2707850136323</v>
      </c>
      <c r="I428" s="59">
        <f>'Correctivo Gasolina'!I428*'Propuesta Economica'!$M$12</f>
        <v>1792.2707850136323</v>
      </c>
      <c r="J428" s="59">
        <f>'Correctivo Gasolina'!J428*'Propuesta Economica'!$M$12</f>
        <v>1676.9138770621037</v>
      </c>
      <c r="K428" s="59">
        <f>'Correctivo Gasolina'!K428*'Propuesta Economica'!$M$12</f>
        <v>1846.0389085640415</v>
      </c>
      <c r="L428" s="59">
        <f>'Correctivo Gasolina'!L428*'Propuesta Economica'!$M$12</f>
        <v>2067.5635775917267</v>
      </c>
      <c r="M428" s="59">
        <f>'Correctivo Gasolina'!M428*'Propuesta Economica'!$M$12</f>
        <v>1320.24661384</v>
      </c>
      <c r="N428" s="59">
        <f>'Correctivo Gasolina'!N428*'Propuesta Economica'!$M$12</f>
        <v>1386.2589445320002</v>
      </c>
      <c r="O428" s="59">
        <f>'Correctivo Gasolina'!O428*'Propuesta Economica'!$M$12</f>
        <v>1346.6515461168001</v>
      </c>
      <c r="P428" s="59">
        <f>'Correctivo Gasolina'!P428*'Propuesta Economica'!$M$12</f>
        <v>1481.3167007284801</v>
      </c>
      <c r="Q428" s="59">
        <f>'Correctivo Gasolina'!Q428*'Propuesta Economica'!$M$12</f>
        <v>1510.9430347430498</v>
      </c>
    </row>
    <row r="429" spans="1:17" ht="23.25" thickBot="1" x14ac:dyDescent="0.3">
      <c r="A429" s="133"/>
      <c r="B429" s="3" t="s">
        <v>883</v>
      </c>
      <c r="C429" s="100" t="s">
        <v>1484</v>
      </c>
      <c r="D429" s="97">
        <f>'Correctivo Gasolina'!D429*'Propuesta Economica'!$M$12</f>
        <v>1456.5468991444802</v>
      </c>
      <c r="E429" s="59">
        <f>'Correctivo Gasolina'!E429*'Propuesta Economica'!$M$12</f>
        <v>1258.2141804613336</v>
      </c>
      <c r="F429" s="59">
        <f>'Correctivo Gasolina'!F429*'Propuesta Economica'!$M$12</f>
        <v>1508.1947426913002</v>
      </c>
      <c r="G429" s="59">
        <f>'Correctivo Gasolina'!G429*'Propuesta Economica'!$M$12</f>
        <v>1466.3979409744431</v>
      </c>
      <c r="H429" s="59">
        <f>'Correctivo Gasolina'!H429*'Propuesta Economica'!$M$12</f>
        <v>1619.0142795340805</v>
      </c>
      <c r="I429" s="59">
        <f>'Correctivo Gasolina'!I429*'Propuesta Economica'!$M$12</f>
        <v>1240.3248793173336</v>
      </c>
      <c r="J429" s="59">
        <f>'Correctivo Gasolina'!J429*'Propuesta Economica'!$M$12</f>
        <v>1514.8087751102601</v>
      </c>
      <c r="K429" s="59">
        <f>'Correctivo Gasolina'!K429*'Propuesta Economica'!$M$12</f>
        <v>1667.584707920103</v>
      </c>
      <c r="L429" s="59">
        <f>'Correctivo Gasolina'!L429*'Propuesta Economica'!$M$12</f>
        <v>1867.6948728705156</v>
      </c>
      <c r="M429" s="59">
        <f>'Correctivo Gasolina'!M429*'Propuesta Economica'!$M$12</f>
        <v>1192.6200762666672</v>
      </c>
      <c r="N429" s="59">
        <f>'Correctivo Gasolina'!N429*'Propuesta Economica'!$M$12</f>
        <v>1252.2510800800005</v>
      </c>
      <c r="O429" s="59">
        <f>'Correctivo Gasolina'!O429*'Propuesta Economica'!$M$12</f>
        <v>1216.4724777920005</v>
      </c>
      <c r="P429" s="59">
        <f>'Correctivo Gasolina'!P429*'Propuesta Economica'!$M$12</f>
        <v>1338.1197255712007</v>
      </c>
      <c r="Q429" s="59">
        <f>'Correctivo Gasolina'!Q429*'Propuesta Economica'!$M$12</f>
        <v>1364.8821200826246</v>
      </c>
    </row>
    <row r="430" spans="1:17" ht="34.5" thickBot="1" x14ac:dyDescent="0.3">
      <c r="A430" s="133"/>
      <c r="B430" s="3" t="s">
        <v>882</v>
      </c>
      <c r="C430" s="99" t="s">
        <v>281</v>
      </c>
      <c r="D430" s="97">
        <f>'Correctivo Gasolina'!D430*'Propuesta Economica'!$M$12</f>
        <v>941.15338098566428</v>
      </c>
      <c r="E430" s="59">
        <f>'Correctivo Gasolina'!E430*'Propuesta Economica'!$M$12</f>
        <v>812.99993199040011</v>
      </c>
      <c r="F430" s="59">
        <f>'Correctivo Gasolina'!F430*'Propuesta Economica'!$M$12</f>
        <v>974.52583373899381</v>
      </c>
      <c r="G430" s="59">
        <f>'Correctivo Gasolina'!G430*'Propuesta Economica'!$M$12</f>
        <v>947.51866955271714</v>
      </c>
      <c r="H430" s="59">
        <f>'Correctivo Gasolina'!H430*'Propuesta Economica'!$M$12</f>
        <v>1046.1323036989443</v>
      </c>
      <c r="I430" s="59">
        <f>'Correctivo Gasolina'!I430*'Propuesta Economica'!$M$12</f>
        <v>1046.1323036989443</v>
      </c>
      <c r="J430" s="59">
        <f>'Correctivo Gasolina'!J430*'Propuesta Economica'!$M$12</f>
        <v>978.79951622509088</v>
      </c>
      <c r="K430" s="59">
        <f>'Correctivo Gasolina'!K430*'Propuesta Economica'!$M$12</f>
        <v>1077.5162728099128</v>
      </c>
      <c r="L430" s="59">
        <f>'Correctivo Gasolina'!L430*'Propuesta Economica'!$M$12</f>
        <v>1206.8182255471024</v>
      </c>
      <c r="M430" s="59">
        <f>'Correctivo Gasolina'!M430*'Propuesta Economica'!$M$12</f>
        <v>770.61604928000031</v>
      </c>
      <c r="N430" s="59">
        <f>'Correctivo Gasolina'!N430*'Propuesta Economica'!$M$12</f>
        <v>809.1468517440004</v>
      </c>
      <c r="O430" s="59">
        <f>'Correctivo Gasolina'!O430*'Propuesta Economica'!$M$12</f>
        <v>786.0283702656003</v>
      </c>
      <c r="P430" s="59">
        <f>'Correctivo Gasolina'!P430*'Propuesta Economica'!$M$12</f>
        <v>864.63120729216041</v>
      </c>
      <c r="Q430" s="59">
        <f>'Correctivo Gasolina'!Q430*'Propuesta Economica'!$M$12</f>
        <v>881.9238314380035</v>
      </c>
    </row>
    <row r="431" spans="1:17" ht="45.75" thickBot="1" x14ac:dyDescent="0.3">
      <c r="A431" s="133"/>
      <c r="B431" s="3" t="s">
        <v>885</v>
      </c>
      <c r="C431" s="100" t="s">
        <v>1485</v>
      </c>
      <c r="D431" s="97">
        <f>'Correctivo Gasolina'!D431*'Propuesta Economica'!$M$12</f>
        <v>3120.8659294904533</v>
      </c>
      <c r="E431" s="59">
        <f>'Correctivo Gasolina'!E431*'Propuesta Economica'!$M$12</f>
        <v>2695.9089131355345</v>
      </c>
      <c r="F431" s="59">
        <f>'Correctivo Gasolina'!F431*'Propuesta Economica'!$M$12</f>
        <v>3231.5290295606242</v>
      </c>
      <c r="G431" s="59">
        <f>'Correctivo Gasolina'!G431*'Propuesta Economica'!$M$12</f>
        <v>3141.9732352937704</v>
      </c>
      <c r="H431" s="59">
        <f>'Correctivo Gasolina'!H431*'Propuesta Economica'!$M$12</f>
        <v>3468.9761842369921</v>
      </c>
      <c r="I431" s="59">
        <f>'Correctivo Gasolina'!I431*'Propuesta Economica'!$M$12</f>
        <v>2657.5784546549344</v>
      </c>
      <c r="J431" s="59">
        <f>'Correctivo Gasolina'!J431*'Propuesta Economica'!$M$12</f>
        <v>3245.7005666700716</v>
      </c>
      <c r="K431" s="59">
        <f>'Correctivo Gasolina'!K431*'Propuesta Economica'!$M$12</f>
        <v>3573.0454697641021</v>
      </c>
      <c r="L431" s="59">
        <f>'Correctivo Gasolina'!L431*'Propuesta Economica'!$M$12</f>
        <v>4001.8109261357949</v>
      </c>
      <c r="M431" s="59">
        <f>'Correctivo Gasolina'!M431*'Propuesta Economica'!$M$12</f>
        <v>2555.3638987066674</v>
      </c>
      <c r="N431" s="59">
        <f>'Correctivo Gasolina'!N431*'Propuesta Economica'!$M$12</f>
        <v>2683.1320936420002</v>
      </c>
      <c r="O431" s="59">
        <f>'Correctivo Gasolina'!O431*'Propuesta Economica'!$M$12</f>
        <v>2606.4711766808009</v>
      </c>
      <c r="P431" s="59">
        <f>'Correctivo Gasolina'!P431*'Propuesta Economica'!$M$12</f>
        <v>2867.1182943488807</v>
      </c>
      <c r="Q431" s="59">
        <f>'Correctivo Gasolina'!Q431*'Propuesta Economica'!$M$12</f>
        <v>2924.4606602358585</v>
      </c>
    </row>
    <row r="432" spans="1:17" ht="57" thickBot="1" x14ac:dyDescent="0.3">
      <c r="A432" s="133"/>
      <c r="B432" s="3" t="s">
        <v>884</v>
      </c>
      <c r="C432" s="99" t="s">
        <v>282</v>
      </c>
      <c r="D432" s="97">
        <f>'Correctivo Gasolina'!D432*'Propuesta Economica'!$M$12</f>
        <v>2016.5595236707541</v>
      </c>
      <c r="E432" s="59">
        <f>'Correctivo Gasolina'!E432*'Propuesta Economica'!$M$12</f>
        <v>1741.9719131029606</v>
      </c>
      <c r="F432" s="59">
        <f>'Correctivo Gasolina'!F432*'Propuesta Economica'!$M$12</f>
        <v>2088.0649114084026</v>
      </c>
      <c r="G432" s="59">
        <f>'Correctivo Gasolina'!G432*'Propuesta Economica'!$M$12</f>
        <v>2030.1980904975128</v>
      </c>
      <c r="H432" s="59">
        <f>'Correctivo Gasolina'!H432*'Propuesta Economica'!$M$12</f>
        <v>2241.4923036608257</v>
      </c>
      <c r="I432" s="59">
        <f>'Correctivo Gasolina'!I432*'Propuesta Economica'!$M$12</f>
        <v>2241.4923036608257</v>
      </c>
      <c r="J432" s="59">
        <f>'Correctivo Gasolina'!J432*'Propuesta Economica'!$M$12</f>
        <v>2097.2219046175837</v>
      </c>
      <c r="K432" s="59">
        <f>'Correctivo Gasolina'!K432*'Propuesta Economica'!$M$12</f>
        <v>2308.7370727706507</v>
      </c>
      <c r="L432" s="59">
        <f>'Correctivo Gasolina'!L432*'Propuesta Economica'!$M$12</f>
        <v>2585.7855215031286</v>
      </c>
      <c r="M432" s="59">
        <f>'Correctivo Gasolina'!M432*'Propuesta Economica'!$M$12</f>
        <v>1651.1582114720004</v>
      </c>
      <c r="N432" s="59">
        <f>'Correctivo Gasolina'!N432*'Propuesta Economica'!$M$12</f>
        <v>1733.7161220456007</v>
      </c>
      <c r="O432" s="59">
        <f>'Correctivo Gasolina'!O432*'Propuesta Economica'!$M$12</f>
        <v>1684.1813757014404</v>
      </c>
      <c r="P432" s="59">
        <f>'Correctivo Gasolina'!P432*'Propuesta Economica'!$M$12</f>
        <v>1852.5995132715846</v>
      </c>
      <c r="Q432" s="59">
        <f>'Correctivo Gasolina'!Q432*'Propuesta Economica'!$M$12</f>
        <v>1889.6515035370164</v>
      </c>
    </row>
    <row r="433" spans="1:17" ht="34.5" thickBot="1" x14ac:dyDescent="0.3">
      <c r="A433" s="133"/>
      <c r="B433" s="3" t="s">
        <v>887</v>
      </c>
      <c r="C433" s="100" t="s">
        <v>1486</v>
      </c>
      <c r="D433" s="97">
        <f>'Correctivo Gasolina'!D433*'Propuesta Economica'!$M$12</f>
        <v>1178.0894037198002</v>
      </c>
      <c r="E433" s="59">
        <f>'Correctivo Gasolina'!E433*'Propuesta Economica'!$M$12</f>
        <v>1017.6732341966667</v>
      </c>
      <c r="F433" s="59">
        <f>'Correctivo Gasolina'!F433*'Propuesta Economica'!$M$12</f>
        <v>1219.8633948238455</v>
      </c>
      <c r="G433" s="59">
        <f>'Correctivo Gasolina'!G433*'Propuesta Economica'!$M$12</f>
        <v>1186.0571581410941</v>
      </c>
      <c r="H433" s="59">
        <f>'Correctivo Gasolina'!H433*'Propuesta Economica'!$M$12</f>
        <v>1309.4968437408006</v>
      </c>
      <c r="I433" s="59">
        <f>'Correctivo Gasolina'!I433*'Propuesta Economica'!$M$12</f>
        <v>1003.2039465066669</v>
      </c>
      <c r="J433" s="59">
        <f>'Correctivo Gasolina'!J433*'Propuesta Economica'!$M$12</f>
        <v>1225.2129798685926</v>
      </c>
      <c r="K433" s="59">
        <f>'Correctivo Gasolina'!K433*'Propuesta Economica'!$M$12</f>
        <v>1348.7817490530244</v>
      </c>
      <c r="L433" s="59">
        <f>'Correctivo Gasolina'!L433*'Propuesta Economica'!$M$12</f>
        <v>1510.6355589393877</v>
      </c>
      <c r="M433" s="59">
        <f>'Correctivo Gasolina'!M433*'Propuesta Economica'!$M$12</f>
        <v>964.61917933333336</v>
      </c>
      <c r="N433" s="59">
        <f>'Correctivo Gasolina'!N433*'Propuesta Economica'!$M$12</f>
        <v>1012.8501382999999</v>
      </c>
      <c r="O433" s="59">
        <f>'Correctivo Gasolina'!O433*'Propuesta Economica'!$M$12</f>
        <v>983.91156292000016</v>
      </c>
      <c r="P433" s="59">
        <f>'Correctivo Gasolina'!P433*'Propuesta Economica'!$M$12</f>
        <v>1082.3027192120005</v>
      </c>
      <c r="Q433" s="59">
        <f>'Correctivo Gasolina'!Q433*'Propuesta Economica'!$M$12</f>
        <v>1103.9487735962402</v>
      </c>
    </row>
    <row r="434" spans="1:17" ht="45.75" thickBot="1" x14ac:dyDescent="0.3">
      <c r="A434" s="133"/>
      <c r="B434" s="3" t="s">
        <v>886</v>
      </c>
      <c r="C434" s="99" t="s">
        <v>283</v>
      </c>
      <c r="D434" s="97">
        <f>'Correctivo Gasolina'!D434*'Propuesta Economica'!$M$12</f>
        <v>761.22699932664011</v>
      </c>
      <c r="E434" s="59">
        <f>'Correctivo Gasolina'!E434*'Propuesta Economica'!$M$12</f>
        <v>657.57347440399997</v>
      </c>
      <c r="F434" s="59">
        <f>'Correctivo Gasolina'!F434*'Propuesta Economica'!$M$12</f>
        <v>788.21942434771574</v>
      </c>
      <c r="G434" s="59">
        <f>'Correctivo Gasolina'!G434*'Propuesta Economica'!$M$12</f>
        <v>766.37539449116832</v>
      </c>
      <c r="H434" s="59">
        <f>'Correctivo Gasolina'!H434*'Propuesta Economica'!$M$12</f>
        <v>846.13642210944033</v>
      </c>
      <c r="I434" s="59">
        <f>'Correctivo Gasolina'!I434*'Propuesta Economica'!$M$12</f>
        <v>846.13642210944033</v>
      </c>
      <c r="J434" s="59">
        <f>'Correctivo Gasolina'!J434*'Propuesta Economica'!$M$12</f>
        <v>791.67607929970598</v>
      </c>
      <c r="K434" s="59">
        <f>'Correctivo Gasolina'!K434*'Propuesta Economica'!$M$12</f>
        <v>871.52051477272335</v>
      </c>
      <c r="L434" s="59">
        <f>'Correctivo Gasolina'!L434*'Propuesta Economica'!$M$12</f>
        <v>976.10297654545036</v>
      </c>
      <c r="M434" s="59">
        <f>'Correctivo Gasolina'!M434*'Propuesta Economica'!$M$12</f>
        <v>623.2923927999999</v>
      </c>
      <c r="N434" s="59">
        <f>'Correctivo Gasolina'!N434*'Propuesta Economica'!$M$12</f>
        <v>654.45701244000009</v>
      </c>
      <c r="O434" s="59">
        <f>'Correctivo Gasolina'!O434*'Propuesta Economica'!$M$12</f>
        <v>635.75824065600011</v>
      </c>
      <c r="P434" s="59">
        <f>'Correctivo Gasolina'!P434*'Propuesta Economica'!$M$12</f>
        <v>699.33406472160038</v>
      </c>
      <c r="Q434" s="59">
        <f>'Correctivo Gasolina'!Q434*'Propuesta Economica'!$M$12</f>
        <v>713.32074601603233</v>
      </c>
    </row>
    <row r="435" spans="1:17" ht="23.25" thickBot="1" x14ac:dyDescent="0.3">
      <c r="A435" s="133"/>
      <c r="B435" s="3" t="s">
        <v>889</v>
      </c>
      <c r="C435" s="100" t="s">
        <v>1487</v>
      </c>
      <c r="D435" s="97">
        <f>'Correctivo Gasolina'!D435*'Propuesta Economica'!$M$12</f>
        <v>3073.7423533416604</v>
      </c>
      <c r="E435" s="59">
        <f>'Correctivo Gasolina'!E435*'Propuesta Economica'!$M$12</f>
        <v>2655.2019837676671</v>
      </c>
      <c r="F435" s="59">
        <f>'Correctivo Gasolina'!F435*'Propuesta Economica'!$M$12</f>
        <v>3182.7344937676712</v>
      </c>
      <c r="G435" s="59">
        <f>'Correctivo Gasolina'!G435*'Propuesta Economica'!$M$12</f>
        <v>3094.5309489681272</v>
      </c>
      <c r="H435" s="59">
        <f>'Correctivo Gasolina'!H435*'Propuesta Economica'!$M$12</f>
        <v>3416.5963104873604</v>
      </c>
      <c r="I435" s="59">
        <f>'Correctivo Gasolina'!I435*'Propuesta Economica'!$M$12</f>
        <v>2617.4502967946678</v>
      </c>
      <c r="J435" s="59">
        <f>'Correctivo Gasolina'!J435*'Propuesta Economica'!$M$12</f>
        <v>3196.6920474753274</v>
      </c>
      <c r="K435" s="59">
        <f>'Correctivo Gasolina'!K435*'Propuesta Economica'!$M$12</f>
        <v>3519.0941998019821</v>
      </c>
      <c r="L435" s="59">
        <f>'Correctivo Gasolina'!L435*'Propuesta Economica'!$M$12</f>
        <v>3941.3855037782209</v>
      </c>
      <c r="M435" s="59">
        <f>'Correctivo Gasolina'!M435*'Propuesta Economica'!$M$12</f>
        <v>2516.7791315333338</v>
      </c>
      <c r="N435" s="59">
        <f>'Correctivo Gasolina'!N435*'Propuesta Economica'!$M$12</f>
        <v>2642.6180881100008</v>
      </c>
      <c r="O435" s="59">
        <f>'Correctivo Gasolina'!O435*'Propuesta Economica'!$M$12</f>
        <v>2567.1147141640008</v>
      </c>
      <c r="P435" s="59">
        <f>'Correctivo Gasolina'!P435*'Propuesta Economica'!$M$12</f>
        <v>2823.8261855804012</v>
      </c>
      <c r="Q435" s="59">
        <f>'Correctivo Gasolina'!Q435*'Propuesta Economica'!$M$12</f>
        <v>2880.3027092920097</v>
      </c>
    </row>
    <row r="436" spans="1:17" ht="34.5" thickBot="1" x14ac:dyDescent="0.3">
      <c r="A436" s="133"/>
      <c r="B436" s="3" t="s">
        <v>888</v>
      </c>
      <c r="C436" s="99" t="s">
        <v>284</v>
      </c>
      <c r="D436" s="97">
        <f>'Correctivo Gasolina'!D436*'Propuesta Economica'!$M$12</f>
        <v>1986.1104436976882</v>
      </c>
      <c r="E436" s="59">
        <f>'Correctivo Gasolina'!E436*'Propuesta Economica'!$M$12</f>
        <v>1715.6689741268001</v>
      </c>
      <c r="F436" s="59">
        <f>'Correctivo Gasolina'!F436*'Propuesta Economica'!$M$12</f>
        <v>2056.5361344344947</v>
      </c>
      <c r="G436" s="59">
        <f>'Correctivo Gasolina'!G436*'Propuesta Economica'!$M$12</f>
        <v>1999.5430747178664</v>
      </c>
      <c r="H436" s="59">
        <f>'Correctivo Gasolina'!H436*'Propuesta Economica'!$M$12</f>
        <v>2207.646846776448</v>
      </c>
      <c r="I436" s="59">
        <f>'Correctivo Gasolina'!I436*'Propuesta Economica'!$M$12</f>
        <v>2207.646846776448</v>
      </c>
      <c r="J436" s="59">
        <f>'Correctivo Gasolina'!J436*'Propuesta Economica'!$M$12</f>
        <v>2065.5548614455961</v>
      </c>
      <c r="K436" s="59">
        <f>'Correctivo Gasolina'!K436*'Propuesta Economica'!$M$12</f>
        <v>2273.8762521797416</v>
      </c>
      <c r="L436" s="59">
        <f>'Correctivo Gasolina'!L436*'Propuesta Economica'!$M$12</f>
        <v>2546.7414024413106</v>
      </c>
      <c r="M436" s="59">
        <f>'Correctivo Gasolina'!M436*'Propuesta Economica'!$M$12</f>
        <v>1626.2265157600007</v>
      </c>
      <c r="N436" s="59">
        <f>'Correctivo Gasolina'!N436*'Propuesta Economica'!$M$12</f>
        <v>1707.5378415480006</v>
      </c>
      <c r="O436" s="59">
        <f>'Correctivo Gasolina'!O436*'Propuesta Economica'!$M$12</f>
        <v>1658.7510460752007</v>
      </c>
      <c r="P436" s="59">
        <f>'Correctivo Gasolina'!P436*'Propuesta Economica'!$M$12</f>
        <v>1824.6261506827207</v>
      </c>
      <c r="Q436" s="59">
        <f>'Correctivo Gasolina'!Q436*'Propuesta Economica'!$M$12</f>
        <v>1861.1186736963748</v>
      </c>
    </row>
    <row r="437" spans="1:17" ht="34.5" thickBot="1" x14ac:dyDescent="0.3">
      <c r="A437" s="134"/>
      <c r="B437" s="3" t="s">
        <v>891</v>
      </c>
      <c r="C437" s="100" t="s">
        <v>1488</v>
      </c>
      <c r="D437" s="97">
        <f>'Correctivo Gasolina'!D437*'Propuesta Economica'!$M$12</f>
        <v>919.98072526846192</v>
      </c>
      <c r="E437" s="59">
        <f>'Correctivo Gasolina'!E437*'Propuesta Economica'!$M$12</f>
        <v>794.71028015903346</v>
      </c>
      <c r="F437" s="59">
        <f>'Correctivo Gasolina'!F437*'Propuesta Economica'!$M$12</f>
        <v>952.60241468516688</v>
      </c>
      <c r="G437" s="59">
        <f>'Correctivo Gasolina'!G437*'Propuesta Economica'!$M$12</f>
        <v>926.2028171301813</v>
      </c>
      <c r="H437" s="59">
        <f>'Correctivo Gasolina'!H437*'Propuesta Economica'!$M$12</f>
        <v>1022.5979897939524</v>
      </c>
      <c r="I437" s="59">
        <f>'Correctivo Gasolina'!I437*'Propuesta Economica'!$M$12</f>
        <v>783.41108186293366</v>
      </c>
      <c r="J437" s="59">
        <f>'Correctivo Gasolina'!J437*'Propuesta Economica'!$M$12</f>
        <v>956.77995427920041</v>
      </c>
      <c r="K437" s="59">
        <f>'Correctivo Gasolina'!K437*'Propuesta Economica'!$M$12</f>
        <v>1053.275929487771</v>
      </c>
      <c r="L437" s="59">
        <f>'Correctivo Gasolina'!L437*'Propuesta Economica'!$M$12</f>
        <v>1179.6690410263036</v>
      </c>
      <c r="M437" s="59">
        <f>'Correctivo Gasolina'!M437*'Propuesta Economica'!$M$12</f>
        <v>753.27988640666683</v>
      </c>
      <c r="N437" s="59">
        <f>'Correctivo Gasolina'!N437*'Propuesta Economica'!$M$12</f>
        <v>790.94388072699996</v>
      </c>
      <c r="O437" s="59">
        <f>'Correctivo Gasolina'!O437*'Propuesta Economica'!$M$12</f>
        <v>768.34548413480024</v>
      </c>
      <c r="P437" s="59">
        <f>'Correctivo Gasolina'!P437*'Propuesta Economica'!$M$12</f>
        <v>845.18003254828045</v>
      </c>
      <c r="Q437" s="59">
        <f>'Correctivo Gasolina'!Q437*'Propuesta Economica'!$M$12</f>
        <v>862.08363319924604</v>
      </c>
    </row>
    <row r="438" spans="1:17" ht="45.75" thickBot="1" x14ac:dyDescent="0.3">
      <c r="A438" s="132"/>
      <c r="B438" s="3" t="s">
        <v>890</v>
      </c>
      <c r="C438" s="99" t="s">
        <v>285</v>
      </c>
      <c r="D438" s="97">
        <f>'Correctivo Gasolina'!D438*'Propuesta Economica'!$M$12</f>
        <v>594.44908401962164</v>
      </c>
      <c r="E438" s="59">
        <f>'Correctivo Gasolina'!E438*'Propuesta Economica'!$M$12</f>
        <v>513.50510410276001</v>
      </c>
      <c r="F438" s="59">
        <f>'Correctivo Gasolina'!F438*'Propuesta Economica'!$M$12</f>
        <v>615.52771410426158</v>
      </c>
      <c r="G438" s="59">
        <f>'Correctivo Gasolina'!G438*'Propuesta Economica'!$M$12</f>
        <v>598.46951260719413</v>
      </c>
      <c r="H438" s="59">
        <f>'Correctivo Gasolina'!H438*'Propuesta Economica'!$M$12</f>
        <v>660.75562417455365</v>
      </c>
      <c r="I438" s="59">
        <f>'Correctivo Gasolina'!I438*'Propuesta Economica'!$M$12</f>
        <v>660.75562417455365</v>
      </c>
      <c r="J438" s="59">
        <f>'Correctivo Gasolina'!J438*'Propuesta Economica'!$M$12</f>
        <v>618.22704738040647</v>
      </c>
      <c r="K438" s="59">
        <f>'Correctivo Gasolina'!K438*'Propuesta Economica'!$M$12</f>
        <v>680.57829289979043</v>
      </c>
      <c r="L438" s="59">
        <f>'Correctivo Gasolina'!L438*'Propuesta Economica'!$M$12</f>
        <v>762.24768804776522</v>
      </c>
      <c r="M438" s="59">
        <f>'Correctivo Gasolina'!M438*'Propuesta Economica'!$M$12</f>
        <v>486.73469583200011</v>
      </c>
      <c r="N438" s="59">
        <f>'Correctivo Gasolina'!N438*'Propuesta Economica'!$M$12</f>
        <v>511.07143062360018</v>
      </c>
      <c r="O438" s="59">
        <f>'Correctivo Gasolina'!O438*'Propuesta Economica'!$M$12</f>
        <v>496.46938974864014</v>
      </c>
      <c r="P438" s="59">
        <f>'Correctivo Gasolina'!P438*'Propuesta Economica'!$M$12</f>
        <v>546.11632872350413</v>
      </c>
      <c r="Q438" s="59">
        <f>'Correctivo Gasolina'!Q438*'Propuesta Economica'!$M$12</f>
        <v>557.03865529797417</v>
      </c>
    </row>
    <row r="439" spans="1:17" ht="34.5" thickBot="1" x14ac:dyDescent="0.3">
      <c r="A439" s="133"/>
      <c r="B439" s="3" t="s">
        <v>893</v>
      </c>
      <c r="C439" s="100" t="s">
        <v>1489</v>
      </c>
      <c r="D439" s="97">
        <f>'Correctivo Gasolina'!D439*'Propuesta Economica'!$M$12</f>
        <v>4765.9071332301019</v>
      </c>
      <c r="E439" s="59">
        <f>'Correctivo Gasolina'!E439*'Propuesta Economica'!$M$12</f>
        <v>4116.9508110683337</v>
      </c>
      <c r="F439" s="59">
        <f>'Correctivo Gasolina'!F439*'Propuesta Economica'!$M$12</f>
        <v>4934.9019154237385</v>
      </c>
      <c r="G439" s="59">
        <f>'Correctivo Gasolina'!G439*'Propuesta Economica'!$M$12</f>
        <v>4798.1403215707878</v>
      </c>
      <c r="H439" s="59">
        <f>'Correctivo Gasolina'!H439*'Propuesta Economica'!$M$12</f>
        <v>5297.5099587696013</v>
      </c>
      <c r="I439" s="59">
        <f>'Correctivo Gasolina'!I439*'Propuesta Economica'!$M$12</f>
        <v>4058.4159654133341</v>
      </c>
      <c r="J439" s="59">
        <f>'Correctivo Gasolina'!J439*'Propuesta Economica'!$M$12</f>
        <v>4956.5434185593049</v>
      </c>
      <c r="K439" s="59">
        <f>'Correctivo Gasolina'!K439*'Propuesta Economica'!$M$12</f>
        <v>5456.4352575326893</v>
      </c>
      <c r="L439" s="59">
        <f>'Correctivo Gasolina'!L439*'Propuesta Economica'!$M$12</f>
        <v>6111.2074884366129</v>
      </c>
      <c r="M439" s="59">
        <f>'Correctivo Gasolina'!M439*'Propuesta Economica'!$M$12</f>
        <v>3902.3230436666672</v>
      </c>
      <c r="N439" s="59">
        <f>'Correctivo Gasolina'!N439*'Propuesta Economica'!$M$12</f>
        <v>4097.4391958500009</v>
      </c>
      <c r="O439" s="59">
        <f>'Correctivo Gasolina'!O439*'Propuesta Economica'!$M$12</f>
        <v>3980.3695045400004</v>
      </c>
      <c r="P439" s="59">
        <f>'Correctivo Gasolina'!P439*'Propuesta Economica'!$M$12</f>
        <v>4378.4064549940013</v>
      </c>
      <c r="Q439" s="59">
        <f>'Correctivo Gasolina'!Q439*'Propuesta Economica'!$M$12</f>
        <v>4465.9745840938813</v>
      </c>
    </row>
    <row r="440" spans="1:17" ht="45.75" thickBot="1" x14ac:dyDescent="0.3">
      <c r="A440" s="133"/>
      <c r="B440" s="3" t="s">
        <v>892</v>
      </c>
      <c r="C440" s="99" t="s">
        <v>286</v>
      </c>
      <c r="D440" s="97">
        <f>'Correctivo Gasolina'!D440*'Propuesta Economica'!$M$12</f>
        <v>3079.5092245486808</v>
      </c>
      <c r="E440" s="59">
        <f>'Correctivo Gasolina'!E440*'Propuesta Economica'!$M$12</f>
        <v>2660.1836009979997</v>
      </c>
      <c r="F440" s="59">
        <f>'Correctivo Gasolina'!F440*'Propuesta Economica'!$M$12</f>
        <v>3188.7058530430309</v>
      </c>
      <c r="G440" s="59">
        <f>'Correctivo Gasolina'!G440*'Propuesta Economica'!$M$12</f>
        <v>3100.3368231688169</v>
      </c>
      <c r="H440" s="59">
        <f>'Correctivo Gasolina'!H440*'Propuesta Economica'!$M$12</f>
        <v>3423.0064348972805</v>
      </c>
      <c r="I440" s="59">
        <f>'Correctivo Gasolina'!I440*'Propuesta Economica'!$M$12</f>
        <v>3423.0064348972805</v>
      </c>
      <c r="J440" s="59">
        <f>'Correctivo Gasolina'!J440*'Propuesta Economica'!$M$12</f>
        <v>3202.6895935306275</v>
      </c>
      <c r="K440" s="59">
        <f>'Correctivo Gasolina'!K440*'Propuesta Economica'!$M$12</f>
        <v>3525.6966279441999</v>
      </c>
      <c r="L440" s="59">
        <f>'Correctivo Gasolina'!L440*'Propuesta Economica'!$M$12</f>
        <v>3948.7802232975032</v>
      </c>
      <c r="M440" s="59">
        <f>'Correctivo Gasolina'!M440*'Propuesta Economica'!$M$12</f>
        <v>2521.5010436000007</v>
      </c>
      <c r="N440" s="59">
        <f>'Correctivo Gasolina'!N440*'Propuesta Economica'!$M$12</f>
        <v>2647.5760957800003</v>
      </c>
      <c r="O440" s="59">
        <f>'Correctivo Gasolina'!O440*'Propuesta Economica'!$M$12</f>
        <v>2571.9310644720003</v>
      </c>
      <c r="P440" s="59">
        <f>'Correctivo Gasolina'!P440*'Propuesta Economica'!$M$12</f>
        <v>2829.1241709192004</v>
      </c>
      <c r="Q440" s="59">
        <f>'Correctivo Gasolina'!Q440*'Propuesta Economica'!$M$12</f>
        <v>2885.7066543375854</v>
      </c>
    </row>
    <row r="441" spans="1:17" ht="34.5" thickBot="1" x14ac:dyDescent="0.3">
      <c r="A441" s="133"/>
      <c r="B441" s="3" t="s">
        <v>895</v>
      </c>
      <c r="C441" s="100" t="s">
        <v>1490</v>
      </c>
      <c r="D441" s="97">
        <f>'Correctivo Gasolina'!D441*'Propuesta Economica'!$M$12</f>
        <v>4765.9071332301019</v>
      </c>
      <c r="E441" s="59">
        <f>'Correctivo Gasolina'!E441*'Propuesta Economica'!$M$12</f>
        <v>4116.9508110683337</v>
      </c>
      <c r="F441" s="59">
        <f>'Correctivo Gasolina'!F441*'Propuesta Economica'!$M$12</f>
        <v>4934.9019154237385</v>
      </c>
      <c r="G441" s="59">
        <f>'Correctivo Gasolina'!G441*'Propuesta Economica'!$M$12</f>
        <v>4798.1403215707878</v>
      </c>
      <c r="H441" s="59">
        <f>'Correctivo Gasolina'!H441*'Propuesta Economica'!$M$12</f>
        <v>5297.5099587696013</v>
      </c>
      <c r="I441" s="59">
        <f>'Correctivo Gasolina'!I441*'Propuesta Economica'!$M$12</f>
        <v>4058.4159654133341</v>
      </c>
      <c r="J441" s="59">
        <f>'Correctivo Gasolina'!J441*'Propuesta Economica'!$M$12</f>
        <v>4956.5434185593049</v>
      </c>
      <c r="K441" s="59">
        <f>'Correctivo Gasolina'!K441*'Propuesta Economica'!$M$12</f>
        <v>5456.4352575326893</v>
      </c>
      <c r="L441" s="59">
        <f>'Correctivo Gasolina'!L441*'Propuesta Economica'!$M$12</f>
        <v>6111.2074884366129</v>
      </c>
      <c r="M441" s="59">
        <f>'Correctivo Gasolina'!M441*'Propuesta Economica'!$M$12</f>
        <v>3902.3230436666672</v>
      </c>
      <c r="N441" s="59">
        <f>'Correctivo Gasolina'!N441*'Propuesta Economica'!$M$12</f>
        <v>4097.4391958500009</v>
      </c>
      <c r="O441" s="59">
        <f>'Correctivo Gasolina'!O441*'Propuesta Economica'!$M$12</f>
        <v>3980.3695045400004</v>
      </c>
      <c r="P441" s="59">
        <f>'Correctivo Gasolina'!P441*'Propuesta Economica'!$M$12</f>
        <v>4378.4064549940013</v>
      </c>
      <c r="Q441" s="59">
        <f>'Correctivo Gasolina'!Q441*'Propuesta Economica'!$M$12</f>
        <v>4465.9745840938813</v>
      </c>
    </row>
    <row r="442" spans="1:17" ht="45.75" thickBot="1" x14ac:dyDescent="0.3">
      <c r="A442" s="133"/>
      <c r="B442" s="3" t="s">
        <v>894</v>
      </c>
      <c r="C442" s="99" t="s">
        <v>287</v>
      </c>
      <c r="D442" s="97">
        <f>'Correctivo Gasolina'!D442*'Propuesta Economica'!$M$12</f>
        <v>3079.5092245486808</v>
      </c>
      <c r="E442" s="59">
        <f>'Correctivo Gasolina'!E442*'Propuesta Economica'!$M$12</f>
        <v>2660.1836009979997</v>
      </c>
      <c r="F442" s="59">
        <f>'Correctivo Gasolina'!F442*'Propuesta Economica'!$M$12</f>
        <v>3188.7058530430309</v>
      </c>
      <c r="G442" s="59">
        <f>'Correctivo Gasolina'!G442*'Propuesta Economica'!$M$12</f>
        <v>3100.3368231688169</v>
      </c>
      <c r="H442" s="59">
        <f>'Correctivo Gasolina'!H442*'Propuesta Economica'!$M$12</f>
        <v>3423.0064348972805</v>
      </c>
      <c r="I442" s="59">
        <f>'Correctivo Gasolina'!I442*'Propuesta Economica'!$M$12</f>
        <v>3423.0064348972805</v>
      </c>
      <c r="J442" s="59">
        <f>'Correctivo Gasolina'!J442*'Propuesta Economica'!$M$12</f>
        <v>3202.6895935306275</v>
      </c>
      <c r="K442" s="59">
        <f>'Correctivo Gasolina'!K442*'Propuesta Economica'!$M$12</f>
        <v>3525.6966279441999</v>
      </c>
      <c r="L442" s="59">
        <f>'Correctivo Gasolina'!L442*'Propuesta Economica'!$M$12</f>
        <v>3948.7802232975032</v>
      </c>
      <c r="M442" s="59">
        <f>'Correctivo Gasolina'!M442*'Propuesta Economica'!$M$12</f>
        <v>2521.5010436000007</v>
      </c>
      <c r="N442" s="59">
        <f>'Correctivo Gasolina'!N442*'Propuesta Economica'!$M$12</f>
        <v>2647.5760957800003</v>
      </c>
      <c r="O442" s="59">
        <f>'Correctivo Gasolina'!O442*'Propuesta Economica'!$M$12</f>
        <v>2571.9310644720003</v>
      </c>
      <c r="P442" s="59">
        <f>'Correctivo Gasolina'!P442*'Propuesta Economica'!$M$12</f>
        <v>2829.1241709192004</v>
      </c>
      <c r="Q442" s="59">
        <f>'Correctivo Gasolina'!Q442*'Propuesta Economica'!$M$12</f>
        <v>2885.7066543375854</v>
      </c>
    </row>
    <row r="443" spans="1:17" ht="15.75" thickBot="1" x14ac:dyDescent="0.3">
      <c r="A443" s="133"/>
      <c r="B443" s="3" t="s">
        <v>897</v>
      </c>
      <c r="C443" s="100" t="s">
        <v>1491</v>
      </c>
      <c r="D443" s="97">
        <f>'Correctivo Gasolina'!D443*'Propuesta Economica'!$M$12</f>
        <v>5515.6003901427002</v>
      </c>
      <c r="E443" s="59">
        <f>'Correctivo Gasolina'!E443*'Propuesta Economica'!$M$12</f>
        <v>4764.5610510116703</v>
      </c>
      <c r="F443" s="59">
        <f>'Correctivo Gasolina'!F443*'Propuesta Economica'!$M$12</f>
        <v>5711.1786212207326</v>
      </c>
      <c r="G443" s="59">
        <f>'Correctivo Gasolina'!G443*'Propuesta Economica'!$M$12</f>
        <v>5552.9039676605753</v>
      </c>
      <c r="H443" s="59">
        <f>'Correctivo Gasolina'!H443*'Propuesta Economica'!$M$12</f>
        <v>6130.8261320592028</v>
      </c>
      <c r="I443" s="59">
        <f>'Correctivo Gasolina'!I443*'Propuesta Economica'!$M$12</f>
        <v>4696.8184768266692</v>
      </c>
      <c r="J443" s="59">
        <f>'Correctivo Gasolina'!J443*'Propuesta Economica'!$M$12</f>
        <v>5736.2244057484086</v>
      </c>
      <c r="K443" s="59">
        <f>'Correctivo Gasolina'!K443*'Propuesta Economica'!$M$12</f>
        <v>6314.7509160209765</v>
      </c>
      <c r="L443" s="59">
        <f>'Correctivo Gasolina'!L443*'Propuesta Economica'!$M$12</f>
        <v>7072.5210259434944</v>
      </c>
      <c r="M443" s="59">
        <f>'Correctivo Gasolina'!M443*'Propuesta Economica'!$M$12</f>
        <v>4516.1716123333354</v>
      </c>
      <c r="N443" s="59">
        <f>'Correctivo Gasolina'!N443*'Propuesta Economica'!$M$12</f>
        <v>4741.9801929500018</v>
      </c>
      <c r="O443" s="59">
        <f>'Correctivo Gasolina'!O443*'Propuesta Economica'!$M$12</f>
        <v>4606.4950445800014</v>
      </c>
      <c r="P443" s="59">
        <f>'Correctivo Gasolina'!P443*'Propuesta Economica'!$M$12</f>
        <v>5067.1445490380029</v>
      </c>
      <c r="Q443" s="59">
        <f>'Correctivo Gasolina'!Q443*'Propuesta Economica'!$M$12</f>
        <v>5168.4874400187628</v>
      </c>
    </row>
    <row r="444" spans="1:17" ht="23.25" thickBot="1" x14ac:dyDescent="0.3">
      <c r="A444" s="133"/>
      <c r="B444" s="3" t="s">
        <v>896</v>
      </c>
      <c r="C444" s="99" t="s">
        <v>288</v>
      </c>
      <c r="D444" s="97">
        <f>'Correctivo Gasolina'!D444*'Propuesta Economica'!$M$12</f>
        <v>3563.9264059383604</v>
      </c>
      <c r="E444" s="59">
        <f>'Correctivo Gasolina'!E444*'Propuesta Economica'!$M$12</f>
        <v>3078.6394483460012</v>
      </c>
      <c r="F444" s="59">
        <f>'Correctivo Gasolina'!F444*'Propuesta Economica'!$M$12</f>
        <v>3690.3000321733966</v>
      </c>
      <c r="G444" s="59">
        <f>'Correctivo Gasolina'!G444*'Propuesta Economica'!$M$12</f>
        <v>3588.0302560268333</v>
      </c>
      <c r="H444" s="59">
        <f>'Correctivo Gasolina'!H444*'Propuesta Economica'!$M$12</f>
        <v>3961.4568853305609</v>
      </c>
      <c r="I444" s="59">
        <f>'Correctivo Gasolina'!I444*'Propuesta Economica'!$M$12</f>
        <v>3961.4568853305609</v>
      </c>
      <c r="J444" s="59">
        <f>'Correctivo Gasolina'!J444*'Propuesta Economica'!$M$12</f>
        <v>3706.4834621758946</v>
      </c>
      <c r="K444" s="59">
        <f>'Correctivo Gasolina'!K444*'Propuesta Economica'!$M$12</f>
        <v>4080.3005918904769</v>
      </c>
      <c r="L444" s="59">
        <f>'Correctivo Gasolina'!L444*'Propuesta Economica'!$M$12</f>
        <v>4569.9366629173346</v>
      </c>
      <c r="M444" s="59">
        <f>'Correctivo Gasolina'!M444*'Propuesta Economica'!$M$12</f>
        <v>2918.1416572000012</v>
      </c>
      <c r="N444" s="59">
        <f>'Correctivo Gasolina'!N444*'Propuesta Economica'!$M$12</f>
        <v>3064.0487400600009</v>
      </c>
      <c r="O444" s="59">
        <f>'Correctivo Gasolina'!O444*'Propuesta Economica'!$M$12</f>
        <v>2976.5044903440012</v>
      </c>
      <c r="P444" s="59">
        <f>'Correctivo Gasolina'!P444*'Propuesta Economica'!$M$12</f>
        <v>3274.1549393784021</v>
      </c>
      <c r="Q444" s="59">
        <f>'Correctivo Gasolina'!Q444*'Propuesta Economica'!$M$12</f>
        <v>3339.6380381659706</v>
      </c>
    </row>
    <row r="445" spans="1:17" ht="23.25" thickBot="1" x14ac:dyDescent="0.3">
      <c r="A445" s="133"/>
      <c r="B445" s="3" t="s">
        <v>899</v>
      </c>
      <c r="C445" s="100" t="s">
        <v>1492</v>
      </c>
      <c r="D445" s="97">
        <f>'Correctivo Gasolina'!D445*'Propuesta Economica'!$M$12</f>
        <v>1445.8369954743002</v>
      </c>
      <c r="E445" s="59">
        <f>'Correctivo Gasolina'!E445*'Propuesta Economica'!$M$12</f>
        <v>1248.9626056050006</v>
      </c>
      <c r="F445" s="59">
        <f>'Correctivo Gasolina'!F445*'Propuesta Economica'!$M$12</f>
        <v>1497.1050754656287</v>
      </c>
      <c r="G445" s="59">
        <f>'Correctivo Gasolina'!G445*'Propuesta Economica'!$M$12</f>
        <v>1455.6156031731607</v>
      </c>
      <c r="H445" s="59">
        <f>'Correctivo Gasolina'!H445*'Propuesta Economica'!$M$12</f>
        <v>1607.1097627728007</v>
      </c>
      <c r="I445" s="59">
        <f>'Correctivo Gasolina'!I445*'Propuesta Economica'!$M$12</f>
        <v>1231.2048434400003</v>
      </c>
      <c r="J445" s="59">
        <f>'Correctivo Gasolina'!J445*'Propuesta Economica'!$M$12</f>
        <v>1503.6704752932726</v>
      </c>
      <c r="K445" s="59">
        <f>'Correctivo Gasolina'!K445*'Propuesta Economica'!$M$12</f>
        <v>1655.3230556559847</v>
      </c>
      <c r="L445" s="59">
        <f>'Correctivo Gasolina'!L445*'Propuesta Economica'!$M$12</f>
        <v>1853.9618223347031</v>
      </c>
      <c r="M445" s="59">
        <f>'Correctivo Gasolina'!M445*'Propuesta Economica'!$M$12</f>
        <v>1183.8508110000005</v>
      </c>
      <c r="N445" s="59">
        <f>'Correctivo Gasolina'!N445*'Propuesta Economica'!$M$12</f>
        <v>1243.0433515500006</v>
      </c>
      <c r="O445" s="59">
        <f>'Correctivo Gasolina'!O445*'Propuesta Economica'!$M$12</f>
        <v>1207.5278272200005</v>
      </c>
      <c r="P445" s="59">
        <f>'Correctivo Gasolina'!P445*'Propuesta Economica'!$M$12</f>
        <v>1328.2806099420004</v>
      </c>
      <c r="Q445" s="59">
        <f>'Correctivo Gasolina'!Q445*'Propuesta Economica'!$M$12</f>
        <v>1354.8462221408406</v>
      </c>
    </row>
    <row r="446" spans="1:17" ht="34.5" thickBot="1" x14ac:dyDescent="0.3">
      <c r="A446" s="133"/>
      <c r="B446" s="3" t="s">
        <v>898</v>
      </c>
      <c r="C446" s="99" t="s">
        <v>289</v>
      </c>
      <c r="D446" s="97">
        <f>'Correctivo Gasolina'!D446*'Propuesta Economica'!$M$12</f>
        <v>934.23313553724029</v>
      </c>
      <c r="E446" s="59">
        <f>'Correctivo Gasolina'!E446*'Propuesta Economica'!$M$12</f>
        <v>807.02199131400027</v>
      </c>
      <c r="F446" s="59">
        <f>'Correctivo Gasolina'!F446*'Propuesta Economica'!$M$12</f>
        <v>967.36020260856014</v>
      </c>
      <c r="G446" s="59">
        <f>'Correctivo Gasolina'!G446*'Propuesta Economica'!$M$12</f>
        <v>940.55162051188836</v>
      </c>
      <c r="H446" s="59">
        <f>'Correctivo Gasolina'!H446*'Propuesta Economica'!$M$12</f>
        <v>1038.4401544070404</v>
      </c>
      <c r="I446" s="59">
        <f>'Correctivo Gasolina'!I446*'Propuesta Economica'!$M$12</f>
        <v>1038.4401544070404</v>
      </c>
      <c r="J446" s="59">
        <f>'Correctivo Gasolina'!J446*'Propuesta Economica'!$M$12</f>
        <v>971.60246095872969</v>
      </c>
      <c r="K446" s="59">
        <f>'Correctivo Gasolina'!K446*'Propuesta Economica'!$M$12</f>
        <v>1069.5933590392515</v>
      </c>
      <c r="L446" s="59">
        <f>'Correctivo Gasolina'!L446*'Propuesta Economica'!$M$12</f>
        <v>1197.9445621239618</v>
      </c>
      <c r="M446" s="59">
        <f>'Correctivo Gasolina'!M446*'Propuesta Economica'!$M$12</f>
        <v>764.94975480000028</v>
      </c>
      <c r="N446" s="59">
        <f>'Correctivo Gasolina'!N446*'Propuesta Economica'!$M$12</f>
        <v>803.19724254000027</v>
      </c>
      <c r="O446" s="59">
        <f>'Correctivo Gasolina'!O446*'Propuesta Economica'!$M$12</f>
        <v>780.24874989600028</v>
      </c>
      <c r="P446" s="59">
        <f>'Correctivo Gasolina'!P446*'Propuesta Economica'!$M$12</f>
        <v>858.27362488560027</v>
      </c>
      <c r="Q446" s="59">
        <f>'Correctivo Gasolina'!Q446*'Propuesta Economica'!$M$12</f>
        <v>875.4390973833124</v>
      </c>
    </row>
    <row r="447" spans="1:17" ht="23.25" thickBot="1" x14ac:dyDescent="0.3">
      <c r="A447" s="133"/>
      <c r="B447" s="3" t="s">
        <v>901</v>
      </c>
      <c r="C447" s="100" t="s">
        <v>1493</v>
      </c>
      <c r="D447" s="97">
        <f>'Correctivo Gasolina'!D447*'Propuesta Economica'!$M$12</f>
        <v>2907.7388464538703</v>
      </c>
      <c r="E447" s="59">
        <f>'Correctivo Gasolina'!E447*'Propuesta Economica'!$M$12</f>
        <v>2511.8025734945008</v>
      </c>
      <c r="F447" s="59">
        <f>'Correctivo Gasolina'!F447*'Propuesta Economica'!$M$12</f>
        <v>3010.8446517697653</v>
      </c>
      <c r="G447" s="59">
        <f>'Correctivo Gasolina'!G447*'Propuesta Economica'!$M$12</f>
        <v>2927.4047130482445</v>
      </c>
      <c r="H447" s="59">
        <f>'Correctivo Gasolina'!H447*'Propuesta Economica'!$M$12</f>
        <v>3232.0763006875204</v>
      </c>
      <c r="I447" s="59">
        <f>'Correctivo Gasolina'!I447*'Propuesta Economica'!$M$12</f>
        <v>2476.0897406960007</v>
      </c>
      <c r="J447" s="59">
        <f>'Correctivo Gasolina'!J447*'Propuesta Economica'!$M$12</f>
        <v>3024.0484003120255</v>
      </c>
      <c r="K447" s="59">
        <f>'Correctivo Gasolina'!K447*'Propuesta Economica'!$M$12</f>
        <v>3329.0385897081455</v>
      </c>
      <c r="L447" s="59">
        <f>'Correctivo Gasolina'!L447*'Propuesta Economica'!$M$12</f>
        <v>3728.5232204731233</v>
      </c>
      <c r="M447" s="59">
        <f>'Correctivo Gasolina'!M447*'Propuesta Economica'!$M$12</f>
        <v>2380.8555199000002</v>
      </c>
      <c r="N447" s="59">
        <f>'Correctivo Gasolina'!N447*'Propuesta Economica'!$M$12</f>
        <v>2499.8982958950005</v>
      </c>
      <c r="O447" s="59">
        <f>'Correctivo Gasolina'!O447*'Propuesta Economica'!$M$12</f>
        <v>2428.4726302980011</v>
      </c>
      <c r="P447" s="59">
        <f>'Correctivo Gasolina'!P447*'Propuesta Economica'!$M$12</f>
        <v>2671.3198933278018</v>
      </c>
      <c r="Q447" s="59">
        <f>'Correctivo Gasolina'!Q447*'Propuesta Economica'!$M$12</f>
        <v>2724.7462911943576</v>
      </c>
    </row>
    <row r="448" spans="1:17" ht="34.5" thickBot="1" x14ac:dyDescent="0.3">
      <c r="A448" s="133"/>
      <c r="B448" s="3" t="s">
        <v>900</v>
      </c>
      <c r="C448" s="99" t="s">
        <v>290</v>
      </c>
      <c r="D448" s="97">
        <f>'Correctivo Gasolina'!D448*'Propuesta Economica'!$M$12</f>
        <v>1878.8466392471162</v>
      </c>
      <c r="E448" s="59">
        <f>'Correctivo Gasolina'!E448*'Propuesta Economica'!$M$12</f>
        <v>1623.0108936426004</v>
      </c>
      <c r="F448" s="59">
        <f>'Correctivo Gasolina'!F448*'Propuesta Economica'!$M$12</f>
        <v>1945.4688519127706</v>
      </c>
      <c r="G448" s="59">
        <f>'Correctivo Gasolina'!G448*'Propuesta Economica'!$M$12</f>
        <v>1891.5538145850194</v>
      </c>
      <c r="H448" s="59">
        <f>'Correctivo Gasolina'!H448*'Propuesta Economica'!$M$12</f>
        <v>2088.4185327519367</v>
      </c>
      <c r="I448" s="59">
        <f>'Correctivo Gasolina'!I448*'Propuesta Economica'!$M$12</f>
        <v>2088.4185327519367</v>
      </c>
      <c r="J448" s="59">
        <f>'Correctivo Gasolina'!J448*'Propuesta Economica'!$M$12</f>
        <v>1954.0005048170008</v>
      </c>
      <c r="K448" s="59">
        <f>'Correctivo Gasolina'!K448*'Propuesta Economica'!$M$12</f>
        <v>2151.0710887344944</v>
      </c>
      <c r="L448" s="59">
        <f>'Correctivo Gasolina'!L448*'Propuesta Economica'!$M$12</f>
        <v>2409.199619382634</v>
      </c>
      <c r="M448" s="59">
        <f>'Correctivo Gasolina'!M448*'Propuesta Economica'!$M$12</f>
        <v>1538.3989513200004</v>
      </c>
      <c r="N448" s="59">
        <f>'Correctivo Gasolina'!N448*'Propuesta Economica'!$M$12</f>
        <v>1615.3188988860004</v>
      </c>
      <c r="O448" s="59">
        <f>'Correctivo Gasolina'!O448*'Propuesta Economica'!$M$12</f>
        <v>1569.1669303464002</v>
      </c>
      <c r="P448" s="59">
        <f>'Correctivo Gasolina'!P448*'Propuesta Economica'!$M$12</f>
        <v>1726.0836233810405</v>
      </c>
      <c r="Q448" s="59">
        <f>'Correctivo Gasolina'!Q448*'Propuesta Economica'!$M$12</f>
        <v>1760.6052958486614</v>
      </c>
    </row>
    <row r="449" spans="1:17" ht="23.25" thickBot="1" x14ac:dyDescent="0.3">
      <c r="A449" s="133"/>
      <c r="B449" s="3" t="s">
        <v>903</v>
      </c>
      <c r="C449" s="100" t="s">
        <v>1494</v>
      </c>
      <c r="D449" s="97">
        <f>'Correctivo Gasolina'!D449*'Propuesta Economica'!$M$12</f>
        <v>3962.6643579666011</v>
      </c>
      <c r="E449" s="59">
        <f>'Correctivo Gasolina'!E449*'Propuesta Economica'!$M$12</f>
        <v>3423.0826968433344</v>
      </c>
      <c r="F449" s="59">
        <f>'Correctivo Gasolina'!F449*'Propuesta Economica'!$M$12</f>
        <v>4103.1768734983898</v>
      </c>
      <c r="G449" s="59">
        <f>'Correctivo Gasolina'!G449*'Propuesta Economica'!$M$12</f>
        <v>3989.4649864745875</v>
      </c>
      <c r="H449" s="59">
        <f>'Correctivo Gasolina'!H449*'Propuesta Economica'!$M$12</f>
        <v>4404.6712016736001</v>
      </c>
      <c r="I449" s="59">
        <f>'Correctivo Gasolina'!I449*'Propuesta Economica'!$M$12</f>
        <v>3374.4132746133346</v>
      </c>
      <c r="J449" s="59">
        <f>'Correctivo Gasolina'!J449*'Propuesta Economica'!$M$12</f>
        <v>4121.1709322852648</v>
      </c>
      <c r="K449" s="59">
        <f>'Correctivo Gasolina'!K449*'Propuesta Economica'!$M$12</f>
        <v>4536.8113377238087</v>
      </c>
      <c r="L449" s="59">
        <f>'Correctivo Gasolina'!L449*'Propuesta Economica'!$M$12</f>
        <v>5081.2286982506657</v>
      </c>
      <c r="M449" s="59">
        <f>'Correctivo Gasolina'!M449*'Propuesta Economica'!$M$12</f>
        <v>3244.628148666668</v>
      </c>
      <c r="N449" s="59">
        <f>'Correctivo Gasolina'!N449*'Propuesta Economica'!$M$12</f>
        <v>3406.8595561000016</v>
      </c>
      <c r="O449" s="59">
        <f>'Correctivo Gasolina'!O449*'Propuesta Economica'!$M$12</f>
        <v>3309.5207116400011</v>
      </c>
      <c r="P449" s="59">
        <f>'Correctivo Gasolina'!P449*'Propuesta Economica'!$M$12</f>
        <v>3640.4727828040018</v>
      </c>
      <c r="Q449" s="59">
        <f>'Correctivo Gasolina'!Q449*'Propuesta Economica'!$M$12</f>
        <v>3713.2822384600818</v>
      </c>
    </row>
    <row r="450" spans="1:17" ht="34.5" thickBot="1" x14ac:dyDescent="0.3">
      <c r="A450" s="133"/>
      <c r="B450" s="3" t="s">
        <v>902</v>
      </c>
      <c r="C450" s="99" t="s">
        <v>291</v>
      </c>
      <c r="D450" s="97">
        <f>'Correctivo Gasolina'!D450*'Propuesta Economica'!$M$12</f>
        <v>2560.4908159168804</v>
      </c>
      <c r="E450" s="59">
        <f>'Correctivo Gasolina'!E450*'Propuesta Economica'!$M$12</f>
        <v>2211.8380502679997</v>
      </c>
      <c r="F450" s="59">
        <f>'Correctivo Gasolina'!F450*'Propuesta Economica'!$M$12</f>
        <v>2651.2835182604981</v>
      </c>
      <c r="G450" s="59">
        <f>'Correctivo Gasolina'!G450*'Propuesta Economica'!$M$12</f>
        <v>2577.808145106656</v>
      </c>
      <c r="H450" s="59">
        <f>'Correctivo Gasolina'!H450*'Propuesta Economica'!$M$12</f>
        <v>2846.0952380044801</v>
      </c>
      <c r="I450" s="59">
        <f>'Correctivo Gasolina'!I450*'Propuesta Economica'!$M$12</f>
        <v>2846.0952380044801</v>
      </c>
      <c r="J450" s="59">
        <f>'Correctivo Gasolina'!J450*'Propuesta Economica'!$M$12</f>
        <v>2662.9104485535554</v>
      </c>
      <c r="K450" s="59">
        <f>'Correctivo Gasolina'!K450*'Propuesta Economica'!$M$12</f>
        <v>2931.4780951446151</v>
      </c>
      <c r="L450" s="59">
        <f>'Correctivo Gasolina'!L450*'Propuesta Economica'!$M$12</f>
        <v>3283.2554665619687</v>
      </c>
      <c r="M450" s="59">
        <f>'Correctivo Gasolina'!M450*'Propuesta Economica'!$M$12</f>
        <v>2096.5289576</v>
      </c>
      <c r="N450" s="59">
        <f>'Correctivo Gasolina'!N450*'Propuesta Economica'!$M$12</f>
        <v>2201.3554054800011</v>
      </c>
      <c r="O450" s="59">
        <f>'Correctivo Gasolina'!O450*'Propuesta Economica'!$M$12</f>
        <v>2138.459536752001</v>
      </c>
      <c r="P450" s="59">
        <f>'Correctivo Gasolina'!P450*'Propuesta Economica'!$M$12</f>
        <v>2352.3054904272012</v>
      </c>
      <c r="Q450" s="59">
        <f>'Correctivo Gasolina'!Q450*'Propuesta Economica'!$M$12</f>
        <v>2399.3516002357446</v>
      </c>
    </row>
    <row r="451" spans="1:17" ht="23.25" thickBot="1" x14ac:dyDescent="0.3">
      <c r="A451" s="133"/>
      <c r="B451" s="3" t="s">
        <v>905</v>
      </c>
      <c r="C451" s="100" t="s">
        <v>1495</v>
      </c>
      <c r="D451" s="97">
        <f>'Correctivo Gasolina'!D451*'Propuesta Economica'!$M$12</f>
        <v>4069.7633946684014</v>
      </c>
      <c r="E451" s="59">
        <f>'Correctivo Gasolina'!E451*'Propuesta Economica'!$M$12</f>
        <v>3515.598445406667</v>
      </c>
      <c r="F451" s="59">
        <f>'Correctivo Gasolina'!F451*'Propuesta Economica'!$M$12</f>
        <v>4214.0735457551018</v>
      </c>
      <c r="G451" s="59">
        <f>'Correctivo Gasolina'!G451*'Propuesta Economica'!$M$12</f>
        <v>4097.2883644874146</v>
      </c>
      <c r="H451" s="59">
        <f>'Correctivo Gasolina'!H451*'Propuesta Economica'!$M$12</f>
        <v>4523.7163692864005</v>
      </c>
      <c r="I451" s="59">
        <f>'Correctivo Gasolina'!I451*'Propuesta Economica'!$M$12</f>
        <v>3465.6136333866671</v>
      </c>
      <c r="J451" s="59">
        <f>'Correctivo Gasolina'!J451*'Propuesta Economica'!$M$12</f>
        <v>4232.5539304551376</v>
      </c>
      <c r="K451" s="59">
        <f>'Correctivo Gasolina'!K451*'Propuesta Economica'!$M$12</f>
        <v>4659.4278603649918</v>
      </c>
      <c r="L451" s="59">
        <f>'Correctivo Gasolina'!L451*'Propuesta Economica'!$M$12</f>
        <v>5218.5592036087919</v>
      </c>
      <c r="M451" s="59">
        <f>'Correctivo Gasolina'!M451*'Propuesta Economica'!$M$12</f>
        <v>3332.3208013333337</v>
      </c>
      <c r="N451" s="59">
        <f>'Correctivo Gasolina'!N451*'Propuesta Economica'!$M$12</f>
        <v>3498.9368414000005</v>
      </c>
      <c r="O451" s="59">
        <f>'Correctivo Gasolina'!O451*'Propuesta Economica'!$M$12</f>
        <v>3398.9672173600006</v>
      </c>
      <c r="P451" s="59">
        <f>'Correctivo Gasolina'!P451*'Propuesta Economica'!$M$12</f>
        <v>3738.8639390960002</v>
      </c>
      <c r="Q451" s="59">
        <f>'Correctivo Gasolina'!Q451*'Propuesta Economica'!$M$12</f>
        <v>3813.6412178779206</v>
      </c>
    </row>
    <row r="452" spans="1:17" ht="34.5" thickBot="1" x14ac:dyDescent="0.3">
      <c r="A452" s="133"/>
      <c r="B452" s="3" t="s">
        <v>904</v>
      </c>
      <c r="C452" s="99" t="s">
        <v>292</v>
      </c>
      <c r="D452" s="97">
        <f>'Correctivo Gasolina'!D452*'Propuesta Economica'!$M$12</f>
        <v>2629.693270401121</v>
      </c>
      <c r="E452" s="59">
        <f>'Correctivo Gasolina'!E452*'Propuesta Economica'!$M$12</f>
        <v>2271.6174570319995</v>
      </c>
      <c r="F452" s="59">
        <f>'Correctivo Gasolina'!F452*'Propuesta Economica'!$M$12</f>
        <v>2722.9398295648352</v>
      </c>
      <c r="G452" s="59">
        <f>'Correctivo Gasolina'!G452*'Propuesta Economica'!$M$12</f>
        <v>2647.4786355149449</v>
      </c>
      <c r="H452" s="59">
        <f>'Correctivo Gasolina'!H452*'Propuesta Economica'!$M$12</f>
        <v>2923.0167309235203</v>
      </c>
      <c r="I452" s="59">
        <f>'Correctivo Gasolina'!I452*'Propuesta Economica'!$M$12</f>
        <v>2923.0167309235203</v>
      </c>
      <c r="J452" s="59">
        <f>'Correctivo Gasolina'!J452*'Propuesta Economica'!$M$12</f>
        <v>2734.8810012171657</v>
      </c>
      <c r="K452" s="59">
        <f>'Correctivo Gasolina'!K452*'Propuesta Economica'!$M$12</f>
        <v>3010.7072328512254</v>
      </c>
      <c r="L452" s="59">
        <f>'Correctivo Gasolina'!L452*'Propuesta Economica'!$M$12</f>
        <v>3371.9921007933722</v>
      </c>
      <c r="M452" s="59">
        <f>'Correctivo Gasolina'!M452*'Propuesta Economica'!$M$12</f>
        <v>2153.1919023999999</v>
      </c>
      <c r="N452" s="59">
        <f>'Correctivo Gasolina'!N452*'Propuesta Economica'!$M$12</f>
        <v>2260.8514975200001</v>
      </c>
      <c r="O452" s="59">
        <f>'Correctivo Gasolina'!O452*'Propuesta Economica'!$M$12</f>
        <v>2196.2557404479999</v>
      </c>
      <c r="P452" s="59">
        <f>'Correctivo Gasolina'!P452*'Propuesta Economica'!$M$12</f>
        <v>2415.8813144928004</v>
      </c>
      <c r="Q452" s="59">
        <f>'Correctivo Gasolina'!Q452*'Propuesta Economica'!$M$12</f>
        <v>2464.1989407826563</v>
      </c>
    </row>
    <row r="453" spans="1:17" ht="23.25" thickBot="1" x14ac:dyDescent="0.3">
      <c r="A453" s="133"/>
      <c r="B453" s="3" t="s">
        <v>907</v>
      </c>
      <c r="C453" s="100" t="s">
        <v>1496</v>
      </c>
      <c r="D453" s="97">
        <f>'Correctivo Gasolina'!D453*'Propuesta Economica'!$M$12</f>
        <v>7229.184977371503</v>
      </c>
      <c r="E453" s="59">
        <f>'Correctivo Gasolina'!E453*'Propuesta Economica'!$M$12</f>
        <v>6244.8130280250016</v>
      </c>
      <c r="F453" s="59">
        <f>'Correctivo Gasolina'!F453*'Propuesta Economica'!$M$12</f>
        <v>7485.5253773281438</v>
      </c>
      <c r="G453" s="59">
        <f>'Correctivo Gasolina'!G453*'Propuesta Economica'!$M$12</f>
        <v>7278.0780158658017</v>
      </c>
      <c r="H453" s="59">
        <f>'Correctivo Gasolina'!H453*'Propuesta Economica'!$M$12</f>
        <v>8035.5488138639994</v>
      </c>
      <c r="I453" s="59">
        <f>'Correctivo Gasolina'!I453*'Propuesta Economica'!$M$12</f>
        <v>6156.0242172000026</v>
      </c>
      <c r="J453" s="59">
        <f>'Correctivo Gasolina'!J453*'Propuesta Economica'!$M$12</f>
        <v>7518.3523764663623</v>
      </c>
      <c r="K453" s="59">
        <f>'Correctivo Gasolina'!K453*'Propuesta Economica'!$M$12</f>
        <v>8276.6152782799199</v>
      </c>
      <c r="L453" s="59">
        <f>'Correctivo Gasolina'!L453*'Propuesta Economica'!$M$12</f>
        <v>9269.8091116735122</v>
      </c>
      <c r="M453" s="59">
        <f>'Correctivo Gasolina'!M453*'Propuesta Economica'!$M$12</f>
        <v>5919.2540550000012</v>
      </c>
      <c r="N453" s="59">
        <f>'Correctivo Gasolina'!N453*'Propuesta Economica'!$M$12</f>
        <v>6215.2167577500013</v>
      </c>
      <c r="O453" s="59">
        <f>'Correctivo Gasolina'!O453*'Propuesta Economica'!$M$12</f>
        <v>6037.6391361000024</v>
      </c>
      <c r="P453" s="59">
        <f>'Correctivo Gasolina'!P453*'Propuesta Economica'!$M$12</f>
        <v>6641.403049710003</v>
      </c>
      <c r="Q453" s="59">
        <f>'Correctivo Gasolina'!Q453*'Propuesta Economica'!$M$12</f>
        <v>6774.2311107042042</v>
      </c>
    </row>
    <row r="454" spans="1:17" ht="34.5" thickBot="1" x14ac:dyDescent="0.3">
      <c r="A454" s="133"/>
      <c r="B454" s="3" t="s">
        <v>906</v>
      </c>
      <c r="C454" s="99" t="s">
        <v>293</v>
      </c>
      <c r="D454" s="97">
        <f>'Correctivo Gasolina'!D454*'Propuesta Economica'!$M$12</f>
        <v>4671.165677686201</v>
      </c>
      <c r="E454" s="59">
        <f>'Correctivo Gasolina'!E454*'Propuesta Economica'!$M$12</f>
        <v>4035.109956570001</v>
      </c>
      <c r="F454" s="59">
        <f>'Correctivo Gasolina'!F454*'Propuesta Economica'!$M$12</f>
        <v>4836.8010130428002</v>
      </c>
      <c r="G454" s="59">
        <f>'Correctivo Gasolina'!G454*'Propuesta Economica'!$M$12</f>
        <v>4702.7581025594418</v>
      </c>
      <c r="H454" s="59">
        <f>'Correctivo Gasolina'!H454*'Propuesta Economica'!$M$12</f>
        <v>5192.2007720352003</v>
      </c>
      <c r="I454" s="59">
        <f>'Correctivo Gasolina'!I454*'Propuesta Economica'!$M$12</f>
        <v>5192.2007720352003</v>
      </c>
      <c r="J454" s="59">
        <f>'Correctivo Gasolina'!J454*'Propuesta Economica'!$M$12</f>
        <v>4858.0123047936477</v>
      </c>
      <c r="K454" s="59">
        <f>'Correctivo Gasolina'!K454*'Propuesta Economica'!$M$12</f>
        <v>5347.9667951962556</v>
      </c>
      <c r="L454" s="59">
        <f>'Correctivo Gasolina'!L454*'Propuesta Economica'!$M$12</f>
        <v>5989.7228106198063</v>
      </c>
      <c r="M454" s="59">
        <f>'Correctivo Gasolina'!M454*'Propuesta Economica'!$M$12</f>
        <v>3824.7487740000015</v>
      </c>
      <c r="N454" s="59">
        <f>'Correctivo Gasolina'!N454*'Propuesta Economica'!$M$12</f>
        <v>4015.9862127000015</v>
      </c>
      <c r="O454" s="59">
        <f>'Correctivo Gasolina'!O454*'Propuesta Economica'!$M$12</f>
        <v>3901.243749480001</v>
      </c>
      <c r="P454" s="59">
        <f>'Correctivo Gasolina'!P454*'Propuesta Economica'!$M$12</f>
        <v>4291.3681244280015</v>
      </c>
      <c r="Q454" s="59">
        <f>'Correctivo Gasolina'!Q454*'Propuesta Economica'!$M$12</f>
        <v>4377.1954869165611</v>
      </c>
    </row>
    <row r="455" spans="1:17" ht="23.25" thickBot="1" x14ac:dyDescent="0.3">
      <c r="A455" s="133"/>
      <c r="B455" s="3" t="s">
        <v>909</v>
      </c>
      <c r="C455" s="100" t="s">
        <v>1497</v>
      </c>
      <c r="D455" s="97">
        <f>'Correctivo Gasolina'!D455*'Propuesta Economica'!$M$12</f>
        <v>2907.7388464538703</v>
      </c>
      <c r="E455" s="59">
        <f>'Correctivo Gasolina'!E455*'Propuesta Economica'!$M$12</f>
        <v>2511.8025734945008</v>
      </c>
      <c r="F455" s="59">
        <f>'Correctivo Gasolina'!F455*'Propuesta Economica'!$M$12</f>
        <v>3010.8446517697653</v>
      </c>
      <c r="G455" s="59">
        <f>'Correctivo Gasolina'!G455*'Propuesta Economica'!$M$12</f>
        <v>2927.4047130482445</v>
      </c>
      <c r="H455" s="59">
        <f>'Correctivo Gasolina'!H455*'Propuesta Economica'!$M$12</f>
        <v>3232.0763006875204</v>
      </c>
      <c r="I455" s="59">
        <f>'Correctivo Gasolina'!I455*'Propuesta Economica'!$M$12</f>
        <v>2476.0897406960007</v>
      </c>
      <c r="J455" s="59">
        <f>'Correctivo Gasolina'!J455*'Propuesta Economica'!$M$12</f>
        <v>3024.0484003120255</v>
      </c>
      <c r="K455" s="59">
        <f>'Correctivo Gasolina'!K455*'Propuesta Economica'!$M$12</f>
        <v>3329.0385897081455</v>
      </c>
      <c r="L455" s="59">
        <f>'Correctivo Gasolina'!L455*'Propuesta Economica'!$M$12</f>
        <v>3728.5232204731233</v>
      </c>
      <c r="M455" s="59">
        <f>'Correctivo Gasolina'!M455*'Propuesta Economica'!$M$12</f>
        <v>2380.8555199000002</v>
      </c>
      <c r="N455" s="59">
        <f>'Correctivo Gasolina'!N455*'Propuesta Economica'!$M$12</f>
        <v>2499.8982958950005</v>
      </c>
      <c r="O455" s="59">
        <f>'Correctivo Gasolina'!O455*'Propuesta Economica'!$M$12</f>
        <v>2428.4726302980011</v>
      </c>
      <c r="P455" s="59">
        <f>'Correctivo Gasolina'!P455*'Propuesta Economica'!$M$12</f>
        <v>2671.3198933278018</v>
      </c>
      <c r="Q455" s="59">
        <f>'Correctivo Gasolina'!Q455*'Propuesta Economica'!$M$12</f>
        <v>2724.7462911943576</v>
      </c>
    </row>
    <row r="456" spans="1:17" ht="34.5" thickBot="1" x14ac:dyDescent="0.3">
      <c r="A456" s="133"/>
      <c r="B456" s="3" t="s">
        <v>908</v>
      </c>
      <c r="C456" s="99" t="s">
        <v>294</v>
      </c>
      <c r="D456" s="97">
        <f>'Correctivo Gasolina'!D456*'Propuesta Economica'!$M$12</f>
        <v>1878.8466392471162</v>
      </c>
      <c r="E456" s="59">
        <f>'Correctivo Gasolina'!E456*'Propuesta Economica'!$M$12</f>
        <v>1623.0108936426004</v>
      </c>
      <c r="F456" s="59">
        <f>'Correctivo Gasolina'!F456*'Propuesta Economica'!$M$12</f>
        <v>1945.4688519127706</v>
      </c>
      <c r="G456" s="59">
        <f>'Correctivo Gasolina'!G456*'Propuesta Economica'!$M$12</f>
        <v>1891.5538145850194</v>
      </c>
      <c r="H456" s="59">
        <f>'Correctivo Gasolina'!H456*'Propuesta Economica'!$M$12</f>
        <v>2088.4185327519367</v>
      </c>
      <c r="I456" s="59">
        <f>'Correctivo Gasolina'!I456*'Propuesta Economica'!$M$12</f>
        <v>2088.4185327519367</v>
      </c>
      <c r="J456" s="59">
        <f>'Correctivo Gasolina'!J456*'Propuesta Economica'!$M$12</f>
        <v>1954.0005048170008</v>
      </c>
      <c r="K456" s="59">
        <f>'Correctivo Gasolina'!K456*'Propuesta Economica'!$M$12</f>
        <v>2151.0710887344944</v>
      </c>
      <c r="L456" s="59">
        <f>'Correctivo Gasolina'!L456*'Propuesta Economica'!$M$12</f>
        <v>2409.199619382634</v>
      </c>
      <c r="M456" s="59">
        <f>'Correctivo Gasolina'!M456*'Propuesta Economica'!$M$12</f>
        <v>1538.3989513200004</v>
      </c>
      <c r="N456" s="59">
        <f>'Correctivo Gasolina'!N456*'Propuesta Economica'!$M$12</f>
        <v>1615.3188988860004</v>
      </c>
      <c r="O456" s="59">
        <f>'Correctivo Gasolina'!O456*'Propuesta Economica'!$M$12</f>
        <v>1569.1669303464002</v>
      </c>
      <c r="P456" s="59">
        <f>'Correctivo Gasolina'!P456*'Propuesta Economica'!$M$12</f>
        <v>1726.0836233810405</v>
      </c>
      <c r="Q456" s="59">
        <f>'Correctivo Gasolina'!Q456*'Propuesta Economica'!$M$12</f>
        <v>1760.6052958486614</v>
      </c>
    </row>
    <row r="457" spans="1:17" ht="23.25" thickBot="1" x14ac:dyDescent="0.3">
      <c r="A457" s="133"/>
      <c r="B457" s="3" t="s">
        <v>911</v>
      </c>
      <c r="C457" s="100" t="s">
        <v>1498</v>
      </c>
      <c r="D457" s="97">
        <f>'Correctivo Gasolina'!D457*'Propuesta Economica'!$M$12</f>
        <v>1777.8440092498804</v>
      </c>
      <c r="E457" s="59">
        <f>'Correctivo Gasolina'!E457*'Propuesta Economica'!$M$12</f>
        <v>1535.7614261513336</v>
      </c>
      <c r="F457" s="59">
        <f>'Correctivo Gasolina'!F457*'Propuesta Economica'!$M$12</f>
        <v>1840.8847594614397</v>
      </c>
      <c r="G457" s="59">
        <f>'Correctivo Gasolina'!G457*'Propuesta Economica'!$M$12</f>
        <v>1789.8680750129233</v>
      </c>
      <c r="H457" s="59">
        <f>'Correctivo Gasolina'!H457*'Propuesta Economica'!$M$12</f>
        <v>1976.1497823724803</v>
      </c>
      <c r="I457" s="59">
        <f>'Correctivo Gasolina'!I457*'Propuesta Economica'!$M$12</f>
        <v>1513.9259556373338</v>
      </c>
      <c r="J457" s="59">
        <f>'Correctivo Gasolina'!J457*'Propuesta Economica'!$M$12</f>
        <v>1848.957769619876</v>
      </c>
      <c r="K457" s="59">
        <f>'Correctivo Gasolina'!K457*'Propuesta Economica'!$M$12</f>
        <v>2035.4342758436549</v>
      </c>
      <c r="L457" s="59">
        <f>'Correctivo Gasolina'!L457*'Propuesta Economica'!$M$12</f>
        <v>2279.6863889448937</v>
      </c>
      <c r="M457" s="59">
        <f>'Correctivo Gasolina'!M457*'Propuesta Economica'!$M$12</f>
        <v>1455.6980342666673</v>
      </c>
      <c r="N457" s="59">
        <f>'Correctivo Gasolina'!N457*'Propuesta Economica'!$M$12</f>
        <v>1528.4829359800005</v>
      </c>
      <c r="O457" s="59">
        <f>'Correctivo Gasolina'!O457*'Propuesta Economica'!$M$12</f>
        <v>1484.8119949520005</v>
      </c>
      <c r="P457" s="59">
        <f>'Correctivo Gasolina'!P457*'Propuesta Economica'!$M$12</f>
        <v>1633.2931944472004</v>
      </c>
      <c r="Q457" s="59">
        <f>'Correctivo Gasolina'!Q457*'Propuesta Economica'!$M$12</f>
        <v>1665.9590583361448</v>
      </c>
    </row>
    <row r="458" spans="1:17" ht="34.5" thickBot="1" x14ac:dyDescent="0.3">
      <c r="A458" s="134"/>
      <c r="B458" s="3" t="s">
        <v>910</v>
      </c>
      <c r="C458" s="99" t="s">
        <v>295</v>
      </c>
      <c r="D458" s="97">
        <f>'Correctivo Gasolina'!D458*'Propuesta Economica'!$M$12</f>
        <v>1148.7607444383841</v>
      </c>
      <c r="E458" s="59">
        <f>'Correctivo Gasolina'!E458*'Propuesta Economica'!$M$12</f>
        <v>992.33815228240019</v>
      </c>
      <c r="F458" s="59">
        <f>'Correctivo Gasolina'!F458*'Propuesta Economica'!$M$12</f>
        <v>1189.4947676520071</v>
      </c>
      <c r="G458" s="59">
        <f>'Correctivo Gasolina'!G458*'Propuesta Economica'!$M$12</f>
        <v>1156.5301407775812</v>
      </c>
      <c r="H458" s="59">
        <f>'Correctivo Gasolina'!H458*'Propuesta Economica'!$M$12</f>
        <v>1276.8967824560639</v>
      </c>
      <c r="I458" s="59">
        <f>'Correctivo Gasolina'!I458*'Propuesta Economica'!$M$12</f>
        <v>1276.8967824560639</v>
      </c>
      <c r="J458" s="59">
        <f>'Correctivo Gasolina'!J458*'Propuesta Economica'!$M$12</f>
        <v>1194.7111742159198</v>
      </c>
      <c r="K458" s="59">
        <f>'Correctivo Gasolina'!K458*'Propuesta Economica'!$M$12</f>
        <v>1315.2036859297459</v>
      </c>
      <c r="L458" s="59">
        <f>'Correctivo Gasolina'!L458*'Propuesta Economica'!$M$12</f>
        <v>1473.0281282413159</v>
      </c>
      <c r="M458" s="59">
        <f>'Correctivo Gasolina'!M458*'Propuesta Economica'!$M$12</f>
        <v>940.60488368000017</v>
      </c>
      <c r="N458" s="59">
        <f>'Correctivo Gasolina'!N458*'Propuesta Economica'!$M$12</f>
        <v>987.63512786400008</v>
      </c>
      <c r="O458" s="59">
        <f>'Correctivo Gasolina'!O458*'Propuesta Economica'!$M$12</f>
        <v>959.41698135360014</v>
      </c>
      <c r="P458" s="59">
        <f>'Correctivo Gasolina'!P458*'Propuesta Economica'!$M$12</f>
        <v>1055.3586794889604</v>
      </c>
      <c r="Q458" s="59">
        <f>'Correctivo Gasolina'!Q458*'Propuesta Economica'!$M$12</f>
        <v>1076.4658530787394</v>
      </c>
    </row>
    <row r="459" spans="1:17" ht="23.25" thickBot="1" x14ac:dyDescent="0.3">
      <c r="A459" s="132"/>
      <c r="B459" s="3" t="s">
        <v>913</v>
      </c>
      <c r="C459" s="100" t="s">
        <v>1499</v>
      </c>
      <c r="D459" s="97">
        <f>'Correctivo Gasolina'!D459*'Propuesta Economica'!$M$12</f>
        <v>1788.5539129200599</v>
      </c>
      <c r="E459" s="59">
        <f>'Correctivo Gasolina'!E459*'Propuesta Economica'!$M$12</f>
        <v>1545.0130010076671</v>
      </c>
      <c r="F459" s="59">
        <f>'Correctivo Gasolina'!F459*'Propuesta Economica'!$M$12</f>
        <v>1851.9744266871112</v>
      </c>
      <c r="G459" s="59">
        <f>'Correctivo Gasolina'!G459*'Propuesta Economica'!$M$12</f>
        <v>1800.6504128142058</v>
      </c>
      <c r="H459" s="59">
        <f>'Correctivo Gasolina'!H459*'Propuesta Economica'!$M$12</f>
        <v>1988.0542991337607</v>
      </c>
      <c r="I459" s="59">
        <f>'Correctivo Gasolina'!I459*'Propuesta Economica'!$M$12</f>
        <v>1523.0459915146675</v>
      </c>
      <c r="J459" s="59">
        <f>'Correctivo Gasolina'!J459*'Propuesta Economica'!$M$12</f>
        <v>1860.0960694368623</v>
      </c>
      <c r="K459" s="59">
        <f>'Correctivo Gasolina'!K459*'Propuesta Economica'!$M$12</f>
        <v>2047.6959281077732</v>
      </c>
      <c r="L459" s="59">
        <f>'Correctivo Gasolina'!L459*'Propuesta Economica'!$M$12</f>
        <v>2293.4194394807064</v>
      </c>
      <c r="M459" s="59">
        <f>'Correctivo Gasolina'!M459*'Propuesta Economica'!$M$12</f>
        <v>1464.467299533334</v>
      </c>
      <c r="N459" s="59">
        <f>'Correctivo Gasolina'!N459*'Propuesta Economica'!$M$12</f>
        <v>1537.6906645100007</v>
      </c>
      <c r="O459" s="59">
        <f>'Correctivo Gasolina'!O459*'Propuesta Economica'!$M$12</f>
        <v>1493.7566455240005</v>
      </c>
      <c r="P459" s="59">
        <f>'Correctivo Gasolina'!P459*'Propuesta Economica'!$M$12</f>
        <v>1643.1323100764005</v>
      </c>
      <c r="Q459" s="59">
        <f>'Correctivo Gasolina'!Q459*'Propuesta Economica'!$M$12</f>
        <v>1675.9949562779286</v>
      </c>
    </row>
    <row r="460" spans="1:17" ht="34.5" thickBot="1" x14ac:dyDescent="0.3">
      <c r="A460" s="133"/>
      <c r="B460" s="3" t="s">
        <v>912</v>
      </c>
      <c r="C460" s="99" t="s">
        <v>296</v>
      </c>
      <c r="D460" s="97">
        <f>'Correctivo Gasolina'!D460*'Propuesta Economica'!$M$12</f>
        <v>1155.680989886808</v>
      </c>
      <c r="E460" s="59">
        <f>'Correctivo Gasolina'!E460*'Propuesta Economica'!$M$12</f>
        <v>998.31609295880025</v>
      </c>
      <c r="F460" s="59">
        <f>'Correctivo Gasolina'!F460*'Propuesta Economica'!$M$12</f>
        <v>1196.660398782441</v>
      </c>
      <c r="G460" s="59">
        <f>'Correctivo Gasolina'!G460*'Propuesta Economica'!$M$12</f>
        <v>1163.4971898184097</v>
      </c>
      <c r="H460" s="59">
        <f>'Correctivo Gasolina'!H460*'Propuesta Economica'!$M$12</f>
        <v>1284.588931747968</v>
      </c>
      <c r="I460" s="59">
        <f>'Correctivo Gasolina'!I460*'Propuesta Economica'!$M$12</f>
        <v>1284.588931747968</v>
      </c>
      <c r="J460" s="59">
        <f>'Correctivo Gasolina'!J460*'Propuesta Economica'!$M$12</f>
        <v>1201.9082294822804</v>
      </c>
      <c r="K460" s="59">
        <f>'Correctivo Gasolina'!K460*'Propuesta Economica'!$M$12</f>
        <v>1323.1265997004075</v>
      </c>
      <c r="L460" s="59">
        <f>'Correctivo Gasolina'!L460*'Propuesta Economica'!$M$12</f>
        <v>1481.9017916644564</v>
      </c>
      <c r="M460" s="59">
        <f>'Correctivo Gasolina'!M460*'Propuesta Economica'!$M$12</f>
        <v>946.2711781600002</v>
      </c>
      <c r="N460" s="59">
        <f>'Correctivo Gasolina'!N460*'Propuesta Economica'!$M$12</f>
        <v>993.58473706800032</v>
      </c>
      <c r="O460" s="59">
        <f>'Correctivo Gasolina'!O460*'Propuesta Economica'!$M$12</f>
        <v>965.19660172320027</v>
      </c>
      <c r="P460" s="59">
        <f>'Correctivo Gasolina'!P460*'Propuesta Economica'!$M$12</f>
        <v>1061.7162618955206</v>
      </c>
      <c r="Q460" s="59">
        <f>'Correctivo Gasolina'!Q460*'Propuesta Economica'!$M$12</f>
        <v>1082.9505871334309</v>
      </c>
    </row>
    <row r="461" spans="1:17" ht="23.25" thickBot="1" x14ac:dyDescent="0.3">
      <c r="A461" s="133"/>
      <c r="B461" s="3" t="s">
        <v>915</v>
      </c>
      <c r="C461" s="100" t="s">
        <v>2594</v>
      </c>
      <c r="D461" s="97">
        <f>'Correctivo Gasolina'!D461*'Propuesta Economica'!$M$12</f>
        <v>2731.0254358959005</v>
      </c>
      <c r="E461" s="59">
        <f>'Correctivo Gasolina'!E461*'Propuesta Economica'!$M$12</f>
        <v>2359.1515883650004</v>
      </c>
      <c r="F461" s="59">
        <f>'Correctivo Gasolina'!F461*'Propuesta Economica'!$M$12</f>
        <v>2827.8651425461881</v>
      </c>
      <c r="G461" s="59">
        <f>'Correctivo Gasolina'!G461*'Propuesta Economica'!$M$12</f>
        <v>2749.4961393270805</v>
      </c>
      <c r="H461" s="59">
        <f>'Correctivo Gasolina'!H461*'Propuesta Economica'!$M$12</f>
        <v>3035.6517741264001</v>
      </c>
      <c r="I461" s="59">
        <f>'Correctivo Gasolina'!I461*'Propuesta Economica'!$M$12</f>
        <v>2325.6091487200006</v>
      </c>
      <c r="J461" s="59">
        <f>'Correctivo Gasolina'!J461*'Propuesta Economica'!$M$12</f>
        <v>2840.2664533317366</v>
      </c>
      <c r="K461" s="59">
        <f>'Correctivo Gasolina'!K461*'Propuesta Economica'!$M$12</f>
        <v>3126.7213273501925</v>
      </c>
      <c r="L461" s="59">
        <f>'Correctivo Gasolina'!L461*'Propuesta Economica'!$M$12</f>
        <v>3501.9278866322165</v>
      </c>
      <c r="M461" s="59">
        <f>'Correctivo Gasolina'!M461*'Propuesta Economica'!$M$12</f>
        <v>2236.1626430000001</v>
      </c>
      <c r="N461" s="59">
        <f>'Correctivo Gasolina'!N461*'Propuesta Economica'!$M$12</f>
        <v>2347.9707751500005</v>
      </c>
      <c r="O461" s="59">
        <f>'Correctivo Gasolina'!O461*'Propuesta Economica'!$M$12</f>
        <v>2280.8858958600008</v>
      </c>
      <c r="P461" s="59">
        <f>'Correctivo Gasolina'!P461*'Propuesta Economica'!$M$12</f>
        <v>2508.9744854460009</v>
      </c>
      <c r="Q461" s="59">
        <f>'Correctivo Gasolina'!Q461*'Propuesta Economica'!$M$12</f>
        <v>2559.1539751549208</v>
      </c>
    </row>
    <row r="462" spans="1:17" ht="34.5" thickBot="1" x14ac:dyDescent="0.3">
      <c r="A462" s="133"/>
      <c r="B462" s="3" t="s">
        <v>914</v>
      </c>
      <c r="C462" s="99" t="s">
        <v>2595</v>
      </c>
      <c r="D462" s="97">
        <f>'Correctivo Gasolina'!D462*'Propuesta Economica'!$M$12</f>
        <v>1764.6625893481203</v>
      </c>
      <c r="E462" s="59">
        <f>'Correctivo Gasolina'!E462*'Propuesta Economica'!$M$12</f>
        <v>1524.3748724820005</v>
      </c>
      <c r="F462" s="59">
        <f>'Correctivo Gasolina'!F462*'Propuesta Economica'!$M$12</f>
        <v>1827.2359382606137</v>
      </c>
      <c r="G462" s="59">
        <f>'Correctivo Gasolina'!G462*'Propuesta Economica'!$M$12</f>
        <v>1776.5975054113444</v>
      </c>
      <c r="H462" s="59">
        <f>'Correctivo Gasolina'!H462*'Propuesta Economica'!$M$12</f>
        <v>1961.4980694355206</v>
      </c>
      <c r="I462" s="59">
        <f>'Correctivo Gasolina'!I462*'Propuesta Economica'!$M$12</f>
        <v>1961.4980694355206</v>
      </c>
      <c r="J462" s="59">
        <f>'Correctivo Gasolina'!J462*'Propuesta Economica'!$M$12</f>
        <v>1835.2490929220451</v>
      </c>
      <c r="K462" s="59">
        <f>'Correctivo Gasolina'!K462*'Propuesta Economica'!$M$12</f>
        <v>2020.3430115185859</v>
      </c>
      <c r="L462" s="59">
        <f>'Correctivo Gasolina'!L462*'Propuesta Economica'!$M$12</f>
        <v>2262.7841729008164</v>
      </c>
      <c r="M462" s="59">
        <f>'Correctivo Gasolina'!M462*'Propuesta Economica'!$M$12</f>
        <v>1444.9050924000003</v>
      </c>
      <c r="N462" s="59">
        <f>'Correctivo Gasolina'!N462*'Propuesta Economica'!$M$12</f>
        <v>1517.1503470200005</v>
      </c>
      <c r="O462" s="59">
        <f>'Correctivo Gasolina'!O462*'Propuesta Economica'!$M$12</f>
        <v>1473.8031942480002</v>
      </c>
      <c r="P462" s="59">
        <f>'Correctivo Gasolina'!P462*'Propuesta Economica'!$M$12</f>
        <v>1621.1835136728005</v>
      </c>
      <c r="Q462" s="59">
        <f>'Correctivo Gasolina'!Q462*'Propuesta Economica'!$M$12</f>
        <v>1653.6071839462566</v>
      </c>
    </row>
    <row r="463" spans="1:17" ht="23.25" thickBot="1" x14ac:dyDescent="0.3">
      <c r="A463" s="133"/>
      <c r="B463" s="3" t="s">
        <v>917</v>
      </c>
      <c r="C463" s="100" t="s">
        <v>1501</v>
      </c>
      <c r="D463" s="97">
        <f>'Correctivo Gasolina'!D463*'Propuesta Economica'!$M$12</f>
        <v>1445.8369954743002</v>
      </c>
      <c r="E463" s="59">
        <f>'Correctivo Gasolina'!E463*'Propuesta Economica'!$M$12</f>
        <v>1248.9626056050006</v>
      </c>
      <c r="F463" s="59">
        <f>'Correctivo Gasolina'!F463*'Propuesta Economica'!$M$12</f>
        <v>1497.1050754656287</v>
      </c>
      <c r="G463" s="59">
        <f>'Correctivo Gasolina'!G463*'Propuesta Economica'!$M$12</f>
        <v>1455.6156031731607</v>
      </c>
      <c r="H463" s="59">
        <f>'Correctivo Gasolina'!H463*'Propuesta Economica'!$M$12</f>
        <v>1607.1097627728007</v>
      </c>
      <c r="I463" s="59">
        <f>'Correctivo Gasolina'!I463*'Propuesta Economica'!$M$12</f>
        <v>1231.2048434400003</v>
      </c>
      <c r="J463" s="59">
        <f>'Correctivo Gasolina'!J463*'Propuesta Economica'!$M$12</f>
        <v>1503.6704752932726</v>
      </c>
      <c r="K463" s="59">
        <f>'Correctivo Gasolina'!K463*'Propuesta Economica'!$M$12</f>
        <v>1655.3230556559847</v>
      </c>
      <c r="L463" s="59">
        <f>'Correctivo Gasolina'!L463*'Propuesta Economica'!$M$12</f>
        <v>1853.9618223347031</v>
      </c>
      <c r="M463" s="59">
        <f>'Correctivo Gasolina'!M463*'Propuesta Economica'!$M$12</f>
        <v>1183.8508110000005</v>
      </c>
      <c r="N463" s="59">
        <f>'Correctivo Gasolina'!N463*'Propuesta Economica'!$M$12</f>
        <v>1243.0433515500006</v>
      </c>
      <c r="O463" s="59">
        <f>'Correctivo Gasolina'!O463*'Propuesta Economica'!$M$12</f>
        <v>1207.5278272200005</v>
      </c>
      <c r="P463" s="59">
        <f>'Correctivo Gasolina'!P463*'Propuesta Economica'!$M$12</f>
        <v>1328.2806099420004</v>
      </c>
      <c r="Q463" s="59">
        <f>'Correctivo Gasolina'!Q463*'Propuesta Economica'!$M$12</f>
        <v>1354.8462221408406</v>
      </c>
    </row>
    <row r="464" spans="1:17" ht="34.5" thickBot="1" x14ac:dyDescent="0.3">
      <c r="A464" s="133"/>
      <c r="B464" s="3" t="s">
        <v>916</v>
      </c>
      <c r="C464" s="99" t="s">
        <v>298</v>
      </c>
      <c r="D464" s="97">
        <f>'Correctivo Gasolina'!D464*'Propuesta Economica'!$M$12</f>
        <v>934.23313553724029</v>
      </c>
      <c r="E464" s="59">
        <f>'Correctivo Gasolina'!E464*'Propuesta Economica'!$M$12</f>
        <v>807.02199131400027</v>
      </c>
      <c r="F464" s="59">
        <f>'Correctivo Gasolina'!F464*'Propuesta Economica'!$M$12</f>
        <v>967.36020260856014</v>
      </c>
      <c r="G464" s="59">
        <f>'Correctivo Gasolina'!G464*'Propuesta Economica'!$M$12</f>
        <v>940.55162051188836</v>
      </c>
      <c r="H464" s="59">
        <f>'Correctivo Gasolina'!H464*'Propuesta Economica'!$M$12</f>
        <v>1038.4401544070404</v>
      </c>
      <c r="I464" s="59">
        <f>'Correctivo Gasolina'!I464*'Propuesta Economica'!$M$12</f>
        <v>1038.4401544070404</v>
      </c>
      <c r="J464" s="59">
        <f>'Correctivo Gasolina'!J464*'Propuesta Economica'!$M$12</f>
        <v>971.60246095872969</v>
      </c>
      <c r="K464" s="59">
        <f>'Correctivo Gasolina'!K464*'Propuesta Economica'!$M$12</f>
        <v>1069.5933590392515</v>
      </c>
      <c r="L464" s="59">
        <f>'Correctivo Gasolina'!L464*'Propuesta Economica'!$M$12</f>
        <v>1197.9445621239618</v>
      </c>
      <c r="M464" s="59">
        <f>'Correctivo Gasolina'!M464*'Propuesta Economica'!$M$12</f>
        <v>764.94975480000028</v>
      </c>
      <c r="N464" s="59">
        <f>'Correctivo Gasolina'!N464*'Propuesta Economica'!$M$12</f>
        <v>803.19724254000027</v>
      </c>
      <c r="O464" s="59">
        <f>'Correctivo Gasolina'!O464*'Propuesta Economica'!$M$12</f>
        <v>780.24874989600028</v>
      </c>
      <c r="P464" s="59">
        <f>'Correctivo Gasolina'!P464*'Propuesta Economica'!$M$12</f>
        <v>858.27362488560027</v>
      </c>
      <c r="Q464" s="59">
        <f>'Correctivo Gasolina'!Q464*'Propuesta Economica'!$M$12</f>
        <v>875.4390973833124</v>
      </c>
    </row>
    <row r="465" spans="1:17" ht="23.25" thickBot="1" x14ac:dyDescent="0.3">
      <c r="A465" s="133"/>
      <c r="B465" s="3" t="s">
        <v>919</v>
      </c>
      <c r="C465" s="100" t="s">
        <v>1502</v>
      </c>
      <c r="D465" s="97">
        <f>'Correctivo Gasolina'!D465*'Propuesta Economica'!$M$12</f>
        <v>4273.2515644018213</v>
      </c>
      <c r="E465" s="59">
        <f>'Correctivo Gasolina'!E465*'Propuesta Economica'!$M$12</f>
        <v>3691.3783676770004</v>
      </c>
      <c r="F465" s="59">
        <f>'Correctivo Gasolina'!F465*'Propuesta Economica'!$M$12</f>
        <v>4424.7772230428573</v>
      </c>
      <c r="G465" s="59">
        <f>'Correctivo Gasolina'!G465*'Propuesta Economica'!$M$12</f>
        <v>4302.1527827117852</v>
      </c>
      <c r="H465" s="59">
        <f>'Correctivo Gasolina'!H465*'Propuesta Economica'!$M$12</f>
        <v>4749.9021877507212</v>
      </c>
      <c r="I465" s="59">
        <f>'Correctivo Gasolina'!I465*'Propuesta Economica'!$M$12</f>
        <v>3638.8943150560012</v>
      </c>
      <c r="J465" s="59">
        <f>'Correctivo Gasolina'!J465*'Propuesta Economica'!$M$12</f>
        <v>4444.1816269778947</v>
      </c>
      <c r="K465" s="59">
        <f>'Correctivo Gasolina'!K465*'Propuesta Economica'!$M$12</f>
        <v>4892.3992533832425</v>
      </c>
      <c r="L465" s="59">
        <f>'Correctivo Gasolina'!L465*'Propuesta Economica'!$M$12</f>
        <v>5479.487163789232</v>
      </c>
      <c r="M465" s="59">
        <f>'Correctivo Gasolina'!M465*'Propuesta Economica'!$M$12</f>
        <v>3498.9368414000014</v>
      </c>
      <c r="N465" s="59">
        <f>'Correctivo Gasolina'!N465*'Propuesta Economica'!$M$12</f>
        <v>3673.8836834700014</v>
      </c>
      <c r="O465" s="59">
        <f>'Correctivo Gasolina'!O465*'Propuesta Economica'!$M$12</f>
        <v>3568.9155782280009</v>
      </c>
      <c r="P465" s="59">
        <f>'Correctivo Gasolina'!P465*'Propuesta Economica'!$M$12</f>
        <v>3925.8071360508015</v>
      </c>
      <c r="Q465" s="59">
        <f>'Correctivo Gasolina'!Q465*'Propuesta Economica'!$M$12</f>
        <v>4004.3232787718175</v>
      </c>
    </row>
    <row r="466" spans="1:17" ht="34.5" thickBot="1" x14ac:dyDescent="0.3">
      <c r="A466" s="133"/>
      <c r="B466" s="3" t="s">
        <v>918</v>
      </c>
      <c r="C466" s="99" t="s">
        <v>299</v>
      </c>
      <c r="D466" s="97">
        <f>'Correctivo Gasolina'!D466*'Propuesta Economica'!$M$12</f>
        <v>2761.1779339211771</v>
      </c>
      <c r="E466" s="59">
        <f>'Correctivo Gasolina'!E466*'Propuesta Economica'!$M$12</f>
        <v>2385.1983298836003</v>
      </c>
      <c r="F466" s="59">
        <f>'Correctivo Gasolina'!F466*'Propuesta Economica'!$M$12</f>
        <v>2859.0868210430767</v>
      </c>
      <c r="G466" s="59">
        <f>'Correctivo Gasolina'!G466*'Propuesta Economica'!$M$12</f>
        <v>2779.8525672906921</v>
      </c>
      <c r="H466" s="59">
        <f>'Correctivo Gasolina'!H466*'Propuesta Economica'!$M$12</f>
        <v>3069.1675674696962</v>
      </c>
      <c r="I466" s="59">
        <f>'Correctivo Gasolina'!I466*'Propuesta Economica'!$M$12</f>
        <v>3069.1675674696962</v>
      </c>
      <c r="J466" s="59">
        <f>'Correctivo Gasolina'!J466*'Propuesta Economica'!$M$12</f>
        <v>2871.625051278023</v>
      </c>
      <c r="K466" s="59">
        <f>'Correctivo Gasolina'!K466*'Propuesta Economica'!$M$12</f>
        <v>3161.2425944937872</v>
      </c>
      <c r="L466" s="59">
        <f>'Correctivo Gasolina'!L466*'Propuesta Economica'!$M$12</f>
        <v>3540.5917058330415</v>
      </c>
      <c r="M466" s="59">
        <f>'Correctivo Gasolina'!M466*'Propuesta Economica'!$M$12</f>
        <v>2260.8514975200001</v>
      </c>
      <c r="N466" s="59">
        <f>'Correctivo Gasolina'!N466*'Propuesta Economica'!$M$12</f>
        <v>2373.8940723960004</v>
      </c>
      <c r="O466" s="59">
        <f>'Correctivo Gasolina'!O466*'Propuesta Economica'!$M$12</f>
        <v>2306.0685274704006</v>
      </c>
      <c r="P466" s="59">
        <f>'Correctivo Gasolina'!P466*'Propuesta Economica'!$M$12</f>
        <v>2536.6753802174403</v>
      </c>
      <c r="Q466" s="59">
        <f>'Correctivo Gasolina'!Q466*'Propuesta Economica'!$M$12</f>
        <v>2587.408887821789</v>
      </c>
    </row>
    <row r="467" spans="1:17" ht="34.5" thickBot="1" x14ac:dyDescent="0.3">
      <c r="A467" s="133"/>
      <c r="B467" s="3" t="s">
        <v>921</v>
      </c>
      <c r="C467" s="100" t="s">
        <v>1503</v>
      </c>
      <c r="D467" s="97">
        <f>'Correctivo Gasolina'!D467*'Propuesta Economica'!$M$12</f>
        <v>1585.0657431866402</v>
      </c>
      <c r="E467" s="59">
        <f>'Correctivo Gasolina'!E467*'Propuesta Economica'!$M$12</f>
        <v>1369.2330787373337</v>
      </c>
      <c r="F467" s="59">
        <f>'Correctivo Gasolina'!F467*'Propuesta Economica'!$M$12</f>
        <v>1641.2707493993564</v>
      </c>
      <c r="G467" s="59">
        <f>'Correctivo Gasolina'!G467*'Propuesta Economica'!$M$12</f>
        <v>1595.7859945898351</v>
      </c>
      <c r="H467" s="59">
        <f>'Correctivo Gasolina'!H467*'Propuesta Economica'!$M$12</f>
        <v>1761.8684806694407</v>
      </c>
      <c r="I467" s="59">
        <f>'Correctivo Gasolina'!I467*'Propuesta Economica'!$M$12</f>
        <v>1349.7653098453338</v>
      </c>
      <c r="J467" s="59">
        <f>'Correctivo Gasolina'!J467*'Propuesta Economica'!$M$12</f>
        <v>1648.4683729141059</v>
      </c>
      <c r="K467" s="59">
        <f>'Correctivo Gasolina'!K467*'Propuesta Economica'!$M$12</f>
        <v>1814.7245350895239</v>
      </c>
      <c r="L467" s="59">
        <f>'Correctivo Gasolina'!L467*'Propuesta Economica'!$M$12</f>
        <v>2032.491479300267</v>
      </c>
      <c r="M467" s="59">
        <f>'Correctivo Gasolina'!M467*'Propuesta Economica'!$M$12</f>
        <v>1297.851259466667</v>
      </c>
      <c r="N467" s="59">
        <f>'Correctivo Gasolina'!N467*'Propuesta Economica'!$M$12</f>
        <v>1362.7438224400003</v>
      </c>
      <c r="O467" s="59">
        <f>'Correctivo Gasolina'!O467*'Propuesta Economica'!$M$12</f>
        <v>1323.8082846560003</v>
      </c>
      <c r="P467" s="59">
        <f>'Correctivo Gasolina'!P467*'Propuesta Economica'!$M$12</f>
        <v>1456.1891131216005</v>
      </c>
      <c r="Q467" s="59">
        <f>'Correctivo Gasolina'!Q467*'Propuesta Economica'!$M$12</f>
        <v>1485.3128953840326</v>
      </c>
    </row>
    <row r="468" spans="1:17" ht="23.25" thickBot="1" x14ac:dyDescent="0.3">
      <c r="A468" s="133"/>
      <c r="B468" s="3" t="s">
        <v>920</v>
      </c>
      <c r="C468" s="99" t="s">
        <v>300</v>
      </c>
      <c r="D468" s="97">
        <f>'Correctivo Gasolina'!D468*'Propuesta Economica'!$M$12</f>
        <v>1024.1963263667521</v>
      </c>
      <c r="E468" s="59">
        <f>'Correctivo Gasolina'!E468*'Propuesta Economica'!$M$12</f>
        <v>884.73522010720023</v>
      </c>
      <c r="F468" s="59">
        <f>'Correctivo Gasolina'!F468*'Propuesta Economica'!$M$12</f>
        <v>1060.5134073041991</v>
      </c>
      <c r="G468" s="59">
        <f>'Correctivo Gasolina'!G468*'Propuesta Economica'!$M$12</f>
        <v>1031.1232580426629</v>
      </c>
      <c r="H468" s="59">
        <f>'Correctivo Gasolina'!H468*'Propuesta Economica'!$M$12</f>
        <v>1138.4380952017925</v>
      </c>
      <c r="I468" s="59">
        <f>'Correctivo Gasolina'!I468*'Propuesta Economica'!$M$12</f>
        <v>1138.4380952017925</v>
      </c>
      <c r="J468" s="59">
        <f>'Correctivo Gasolina'!J468*'Propuesta Economica'!$M$12</f>
        <v>1065.1641794214222</v>
      </c>
      <c r="K468" s="59">
        <f>'Correctivo Gasolina'!K468*'Propuesta Economica'!$M$12</f>
        <v>1172.5912380578459</v>
      </c>
      <c r="L468" s="59">
        <f>'Correctivo Gasolina'!L468*'Propuesta Economica'!$M$12</f>
        <v>1313.302186624788</v>
      </c>
      <c r="M468" s="59">
        <f>'Correctivo Gasolina'!M468*'Propuesta Economica'!$M$12</f>
        <v>838.61158304000037</v>
      </c>
      <c r="N468" s="59">
        <f>'Correctivo Gasolina'!N468*'Propuesta Economica'!$M$12</f>
        <v>880.54216219200032</v>
      </c>
      <c r="O468" s="59">
        <f>'Correctivo Gasolina'!O468*'Propuesta Economica'!$M$12</f>
        <v>855.38381470080014</v>
      </c>
      <c r="P468" s="59">
        <f>'Correctivo Gasolina'!P468*'Propuesta Economica'!$M$12</f>
        <v>940.92219617088028</v>
      </c>
      <c r="Q468" s="59">
        <f>'Correctivo Gasolina'!Q468*'Propuesta Economica'!$M$12</f>
        <v>959.74064009429776</v>
      </c>
    </row>
    <row r="469" spans="1:17" ht="34.5" thickBot="1" x14ac:dyDescent="0.3">
      <c r="A469" s="133"/>
      <c r="B469" s="3" t="s">
        <v>923</v>
      </c>
      <c r="C469" s="100" t="s">
        <v>2596</v>
      </c>
      <c r="D469" s="97">
        <f>'Correctivo Gasolina'!D469*'Propuesta Economica'!$M$12</f>
        <v>7239.8948810416805</v>
      </c>
      <c r="E469" s="59">
        <f>'Correctivo Gasolina'!E469*'Propuesta Economica'!$M$12</f>
        <v>6254.0646028813353</v>
      </c>
      <c r="F469" s="59">
        <f>'Correctivo Gasolina'!F469*'Propuesta Economica'!$M$12</f>
        <v>7496.6150445538151</v>
      </c>
      <c r="G469" s="59">
        <f>'Correctivo Gasolina'!G469*'Propuesta Economica'!$M$12</f>
        <v>7288.8603536670844</v>
      </c>
      <c r="H469" s="59">
        <f>'Correctivo Gasolina'!H469*'Propuesta Economica'!$M$12</f>
        <v>8047.4533306252815</v>
      </c>
      <c r="I469" s="59">
        <f>'Correctivo Gasolina'!I469*'Propuesta Economica'!$M$12</f>
        <v>6165.1442530773347</v>
      </c>
      <c r="J469" s="59">
        <f>'Correctivo Gasolina'!J469*'Propuesta Economica'!$M$12</f>
        <v>7529.490676283348</v>
      </c>
      <c r="K469" s="59">
        <f>'Correctivo Gasolina'!K469*'Propuesta Economica'!$M$12</f>
        <v>8288.8769305440383</v>
      </c>
      <c r="L469" s="59">
        <f>'Correctivo Gasolina'!L469*'Propuesta Economica'!$M$12</f>
        <v>9283.5421622093272</v>
      </c>
      <c r="M469" s="59">
        <f>'Correctivo Gasolina'!M469*'Propuesta Economica'!$M$12</f>
        <v>5928.0233202666677</v>
      </c>
      <c r="N469" s="59">
        <f>'Correctivo Gasolina'!N469*'Propuesta Economica'!$M$12</f>
        <v>6224.4244862800015</v>
      </c>
      <c r="O469" s="59">
        <f>'Correctivo Gasolina'!O469*'Propuesta Economica'!$M$12</f>
        <v>6046.583786672003</v>
      </c>
      <c r="P469" s="59">
        <f>'Correctivo Gasolina'!P469*'Propuesta Economica'!$M$12</f>
        <v>6651.2421653392021</v>
      </c>
      <c r="Q469" s="59">
        <f>'Correctivo Gasolina'!Q469*'Propuesta Economica'!$M$12</f>
        <v>6784.2670086459866</v>
      </c>
    </row>
    <row r="470" spans="1:17" ht="34.5" thickBot="1" x14ac:dyDescent="0.3">
      <c r="A470" s="133"/>
      <c r="B470" s="3" t="s">
        <v>922</v>
      </c>
      <c r="C470" s="99" t="s">
        <v>2597</v>
      </c>
      <c r="D470" s="97">
        <f>'Correctivo Gasolina'!D470*'Propuesta Economica'!$M$12</f>
        <v>4678.0859231346249</v>
      </c>
      <c r="E470" s="59">
        <f>'Correctivo Gasolina'!E470*'Propuesta Economica'!$M$12</f>
        <v>4041.0878972464011</v>
      </c>
      <c r="F470" s="59">
        <f>'Correctivo Gasolina'!F470*'Propuesta Economica'!$M$12</f>
        <v>4843.9666441732334</v>
      </c>
      <c r="G470" s="59">
        <f>'Correctivo Gasolina'!G470*'Propuesta Economica'!$M$12</f>
        <v>4709.7251516002698</v>
      </c>
      <c r="H470" s="59">
        <f>'Correctivo Gasolina'!H470*'Propuesta Economica'!$M$12</f>
        <v>5199.8929213271049</v>
      </c>
      <c r="I470" s="59">
        <f>'Correctivo Gasolina'!I470*'Propuesta Economica'!$M$12</f>
        <v>5199.8929213271049</v>
      </c>
      <c r="J470" s="59">
        <f>'Correctivo Gasolina'!J470*'Propuesta Economica'!$M$12</f>
        <v>4865.2093600600092</v>
      </c>
      <c r="K470" s="59">
        <f>'Correctivo Gasolina'!K470*'Propuesta Economica'!$M$12</f>
        <v>5355.8897089669181</v>
      </c>
      <c r="L470" s="59">
        <f>'Correctivo Gasolina'!L470*'Propuesta Economica'!$M$12</f>
        <v>5998.5964740429481</v>
      </c>
      <c r="M470" s="59">
        <f>'Correctivo Gasolina'!M470*'Propuesta Economica'!$M$12</f>
        <v>3830.4150684800006</v>
      </c>
      <c r="N470" s="59">
        <f>'Correctivo Gasolina'!N470*'Propuesta Economica'!$M$12</f>
        <v>4021.9358219040005</v>
      </c>
      <c r="O470" s="59">
        <f>'Correctivo Gasolina'!O470*'Propuesta Economica'!$M$12</f>
        <v>3907.0233698495999</v>
      </c>
      <c r="P470" s="59">
        <f>'Correctivo Gasolina'!P470*'Propuesta Economica'!$M$12</f>
        <v>4297.7257068345616</v>
      </c>
      <c r="Q470" s="59">
        <f>'Correctivo Gasolina'!Q470*'Propuesta Economica'!$M$12</f>
        <v>4383.6802209712523</v>
      </c>
    </row>
    <row r="471" spans="1:17" ht="34.5" thickBot="1" x14ac:dyDescent="0.3">
      <c r="A471" s="133"/>
      <c r="B471" s="3" t="s">
        <v>925</v>
      </c>
      <c r="C471" s="100" t="s">
        <v>1505</v>
      </c>
      <c r="D471" s="97">
        <f>'Correctivo Gasolina'!D471*'Propuesta Economica'!$M$12</f>
        <v>803.24277526350022</v>
      </c>
      <c r="E471" s="59">
        <f>'Correctivo Gasolina'!E471*'Propuesta Economica'!$M$12</f>
        <v>693.86811422500011</v>
      </c>
      <c r="F471" s="59">
        <f>'Correctivo Gasolina'!F471*'Propuesta Economica'!$M$12</f>
        <v>831.7250419253495</v>
      </c>
      <c r="G471" s="59">
        <f>'Correctivo Gasolina'!G471*'Propuesta Economica'!$M$12</f>
        <v>808.67533509620023</v>
      </c>
      <c r="H471" s="59">
        <f>'Correctivo Gasolina'!H471*'Propuesta Economica'!$M$12</f>
        <v>892.83875709600022</v>
      </c>
      <c r="I471" s="59">
        <f>'Correctivo Gasolina'!I471*'Propuesta Economica'!$M$12</f>
        <v>684.00269080000032</v>
      </c>
      <c r="J471" s="59">
        <f>'Correctivo Gasolina'!J471*'Propuesta Economica'!$M$12</f>
        <v>835.37248627404017</v>
      </c>
      <c r="K471" s="59">
        <f>'Correctivo Gasolina'!K471*'Propuesta Economica'!$M$12</f>
        <v>919.62391980888015</v>
      </c>
      <c r="L471" s="59">
        <f>'Correctivo Gasolina'!L471*'Propuesta Economica'!$M$12</f>
        <v>1029.9787901859461</v>
      </c>
      <c r="M471" s="59">
        <f>'Correctivo Gasolina'!M471*'Propuesta Economica'!$M$12</f>
        <v>657.6948950000002</v>
      </c>
      <c r="N471" s="59">
        <f>'Correctivo Gasolina'!N471*'Propuesta Economica'!$M$12</f>
        <v>690.57963975000018</v>
      </c>
      <c r="O471" s="59">
        <f>'Correctivo Gasolina'!O471*'Propuesta Economica'!$M$12</f>
        <v>670.84879290000015</v>
      </c>
      <c r="P471" s="59">
        <f>'Correctivo Gasolina'!P471*'Propuesta Economica'!$M$12</f>
        <v>737.93367219000038</v>
      </c>
      <c r="Q471" s="59">
        <f>'Correctivo Gasolina'!Q471*'Propuesta Economica'!$M$12</f>
        <v>752.6923456338003</v>
      </c>
    </row>
    <row r="472" spans="1:17" ht="45.75" thickBot="1" x14ac:dyDescent="0.3">
      <c r="A472" s="133"/>
      <c r="B472" s="3" t="s">
        <v>924</v>
      </c>
      <c r="C472" s="99" t="s">
        <v>302</v>
      </c>
      <c r="D472" s="97">
        <f>'Correctivo Gasolina'!D472*'Propuesta Economica'!$M$12</f>
        <v>519.01840863180007</v>
      </c>
      <c r="E472" s="59">
        <f>'Correctivo Gasolina'!E472*'Propuesta Economica'!$M$12</f>
        <v>448.34555073000007</v>
      </c>
      <c r="F472" s="59">
        <f>'Correctivo Gasolina'!F472*'Propuesta Economica'!$M$12</f>
        <v>537.42233478253331</v>
      </c>
      <c r="G472" s="59">
        <f>'Correctivo Gasolina'!G472*'Propuesta Economica'!$M$12</f>
        <v>522.52867806216011</v>
      </c>
      <c r="H472" s="59">
        <f>'Correctivo Gasolina'!H472*'Propuesta Economica'!$M$12</f>
        <v>576.91119689280004</v>
      </c>
      <c r="I472" s="59">
        <f>'Correctivo Gasolina'!I472*'Propuesta Economica'!$M$12</f>
        <v>576.91119689280004</v>
      </c>
      <c r="J472" s="59">
        <f>'Correctivo Gasolina'!J472*'Propuesta Economica'!$M$12</f>
        <v>539.77914497707206</v>
      </c>
      <c r="K472" s="59">
        <f>'Correctivo Gasolina'!K472*'Propuesta Economica'!$M$12</f>
        <v>594.21853279958407</v>
      </c>
      <c r="L472" s="59">
        <f>'Correctivo Gasolina'!L472*'Propuesta Economica'!$M$12</f>
        <v>665.52475673553408</v>
      </c>
      <c r="M472" s="59">
        <f>'Correctivo Gasolina'!M472*'Propuesta Economica'!$M$12</f>
        <v>424.97208600000022</v>
      </c>
      <c r="N472" s="59">
        <f>'Correctivo Gasolina'!N472*'Propuesta Economica'!$M$12</f>
        <v>446.22069030000011</v>
      </c>
      <c r="O472" s="59">
        <f>'Correctivo Gasolina'!O472*'Propuesta Economica'!$M$12</f>
        <v>433.4715277200001</v>
      </c>
      <c r="P472" s="59">
        <f>'Correctivo Gasolina'!P472*'Propuesta Economica'!$M$12</f>
        <v>476.81868049200017</v>
      </c>
      <c r="Q472" s="59">
        <f>'Correctivo Gasolina'!Q472*'Propuesta Economica'!$M$12</f>
        <v>486.35505410184015</v>
      </c>
    </row>
    <row r="473" spans="1:17" ht="34.5" thickBot="1" x14ac:dyDescent="0.3">
      <c r="A473" s="133"/>
      <c r="B473" s="3" t="s">
        <v>927</v>
      </c>
      <c r="C473" s="100" t="s">
        <v>1506</v>
      </c>
      <c r="D473" s="97">
        <f>'Correctivo Gasolina'!D473*'Propuesta Economica'!$M$12</f>
        <v>803.24277526350022</v>
      </c>
      <c r="E473" s="59">
        <f>'Correctivo Gasolina'!E473*'Propuesta Economica'!$M$12</f>
        <v>693.86811422500011</v>
      </c>
      <c r="F473" s="59">
        <f>'Correctivo Gasolina'!F473*'Propuesta Economica'!$M$12</f>
        <v>831.7250419253495</v>
      </c>
      <c r="G473" s="59">
        <f>'Correctivo Gasolina'!G473*'Propuesta Economica'!$M$12</f>
        <v>808.67533509620023</v>
      </c>
      <c r="H473" s="59">
        <f>'Correctivo Gasolina'!H473*'Propuesta Economica'!$M$12</f>
        <v>892.83875709600022</v>
      </c>
      <c r="I473" s="59">
        <f>'Correctivo Gasolina'!I473*'Propuesta Economica'!$M$12</f>
        <v>684.00269080000032</v>
      </c>
      <c r="J473" s="59">
        <f>'Correctivo Gasolina'!J473*'Propuesta Economica'!$M$12</f>
        <v>835.37248627404017</v>
      </c>
      <c r="K473" s="59">
        <f>'Correctivo Gasolina'!K473*'Propuesta Economica'!$M$12</f>
        <v>919.62391980888015</v>
      </c>
      <c r="L473" s="59">
        <f>'Correctivo Gasolina'!L473*'Propuesta Economica'!$M$12</f>
        <v>1029.9787901859461</v>
      </c>
      <c r="M473" s="59">
        <f>'Correctivo Gasolina'!M473*'Propuesta Economica'!$M$12</f>
        <v>657.6948950000002</v>
      </c>
      <c r="N473" s="59">
        <f>'Correctivo Gasolina'!N473*'Propuesta Economica'!$M$12</f>
        <v>690.57963975000018</v>
      </c>
      <c r="O473" s="59">
        <f>'Correctivo Gasolina'!O473*'Propuesta Economica'!$M$12</f>
        <v>670.84879290000015</v>
      </c>
      <c r="P473" s="59">
        <f>'Correctivo Gasolina'!P473*'Propuesta Economica'!$M$12</f>
        <v>737.93367219000038</v>
      </c>
      <c r="Q473" s="59">
        <f>'Correctivo Gasolina'!Q473*'Propuesta Economica'!$M$12</f>
        <v>752.6923456338003</v>
      </c>
    </row>
    <row r="474" spans="1:17" ht="45.75" thickBot="1" x14ac:dyDescent="0.3">
      <c r="A474" s="133"/>
      <c r="B474" s="3" t="s">
        <v>926</v>
      </c>
      <c r="C474" s="99" t="s">
        <v>303</v>
      </c>
      <c r="D474" s="97">
        <f>'Correctivo Gasolina'!D474*'Propuesta Economica'!$M$12</f>
        <v>519.01840863180007</v>
      </c>
      <c r="E474" s="59">
        <f>'Correctivo Gasolina'!E474*'Propuesta Economica'!$M$12</f>
        <v>448.34555073000007</v>
      </c>
      <c r="F474" s="59">
        <f>'Correctivo Gasolina'!F474*'Propuesta Economica'!$M$12</f>
        <v>537.42233478253331</v>
      </c>
      <c r="G474" s="59">
        <f>'Correctivo Gasolina'!G474*'Propuesta Economica'!$M$12</f>
        <v>522.52867806216011</v>
      </c>
      <c r="H474" s="59">
        <f>'Correctivo Gasolina'!H474*'Propuesta Economica'!$M$12</f>
        <v>576.91119689280004</v>
      </c>
      <c r="I474" s="59">
        <f>'Correctivo Gasolina'!I474*'Propuesta Economica'!$M$12</f>
        <v>576.91119689280004</v>
      </c>
      <c r="J474" s="59">
        <f>'Correctivo Gasolina'!J474*'Propuesta Economica'!$M$12</f>
        <v>539.77914497707206</v>
      </c>
      <c r="K474" s="59">
        <f>'Correctivo Gasolina'!K474*'Propuesta Economica'!$M$12</f>
        <v>594.21853279958407</v>
      </c>
      <c r="L474" s="59">
        <f>'Correctivo Gasolina'!L474*'Propuesta Economica'!$M$12</f>
        <v>665.52475673553408</v>
      </c>
      <c r="M474" s="59">
        <f>'Correctivo Gasolina'!M474*'Propuesta Economica'!$M$12</f>
        <v>424.97208600000022</v>
      </c>
      <c r="N474" s="59">
        <f>'Correctivo Gasolina'!N474*'Propuesta Economica'!$M$12</f>
        <v>446.22069030000011</v>
      </c>
      <c r="O474" s="59">
        <f>'Correctivo Gasolina'!O474*'Propuesta Economica'!$M$12</f>
        <v>433.4715277200001</v>
      </c>
      <c r="P474" s="59">
        <f>'Correctivo Gasolina'!P474*'Propuesta Economica'!$M$12</f>
        <v>476.81868049200017</v>
      </c>
      <c r="Q474" s="59">
        <f>'Correctivo Gasolina'!Q474*'Propuesta Economica'!$M$12</f>
        <v>486.35505410184015</v>
      </c>
    </row>
    <row r="475" spans="1:17" ht="15.75" thickBot="1" x14ac:dyDescent="0.3">
      <c r="A475" s="133"/>
      <c r="B475" s="3" t="s">
        <v>929</v>
      </c>
      <c r="C475" s="100" t="s">
        <v>1507</v>
      </c>
      <c r="D475" s="97">
        <f>'Correctivo Gasolina'!D475*'Propuesta Economica'!$M$12</f>
        <v>3159.4215827031016</v>
      </c>
      <c r="E475" s="59">
        <f>'Correctivo Gasolina'!E475*'Propuesta Economica'!$M$12</f>
        <v>2729.2145826183346</v>
      </c>
      <c r="F475" s="59">
        <f>'Correctivo Gasolina'!F475*'Propuesta Economica'!$M$12</f>
        <v>3271.4518315730406</v>
      </c>
      <c r="G475" s="59">
        <f>'Correctivo Gasolina'!G475*'Propuesta Economica'!$M$12</f>
        <v>3180.7896513783876</v>
      </c>
      <c r="H475" s="59">
        <f>'Correctivo Gasolina'!H475*'Propuesta Economica'!$M$12</f>
        <v>3511.8324445776002</v>
      </c>
      <c r="I475" s="59">
        <f>'Correctivo Gasolina'!I475*'Propuesta Economica'!$M$12</f>
        <v>2690.4105838133346</v>
      </c>
      <c r="J475" s="59">
        <f>'Correctivo Gasolina'!J475*'Propuesta Economica'!$M$12</f>
        <v>3285.7984460112252</v>
      </c>
      <c r="K475" s="59">
        <f>'Correctivo Gasolina'!K475*'Propuesta Economica'!$M$12</f>
        <v>3617.1874179149295</v>
      </c>
      <c r="L475" s="59">
        <f>'Correctivo Gasolina'!L475*'Propuesta Economica'!$M$12</f>
        <v>4051.2499080647212</v>
      </c>
      <c r="M475" s="59">
        <f>'Correctivo Gasolina'!M475*'Propuesta Economica'!$M$12</f>
        <v>2586.9332536666675</v>
      </c>
      <c r="N475" s="59">
        <f>'Correctivo Gasolina'!N475*'Propuesta Economica'!$M$12</f>
        <v>2716.2799163500008</v>
      </c>
      <c r="O475" s="59">
        <f>'Correctivo Gasolina'!O475*'Propuesta Economica'!$M$12</f>
        <v>2638.6719187400008</v>
      </c>
      <c r="P475" s="59">
        <f>'Correctivo Gasolina'!P475*'Propuesta Economica'!$M$12</f>
        <v>2902.5391106140014</v>
      </c>
      <c r="Q475" s="59">
        <f>'Correctivo Gasolina'!Q475*'Propuesta Economica'!$M$12</f>
        <v>2960.5898928262809</v>
      </c>
    </row>
    <row r="476" spans="1:17" ht="23.25" thickBot="1" x14ac:dyDescent="0.3">
      <c r="A476" s="133"/>
      <c r="B476" s="3" t="s">
        <v>928</v>
      </c>
      <c r="C476" s="99" t="s">
        <v>304</v>
      </c>
      <c r="D476" s="97">
        <f>'Correctivo Gasolina'!D476*'Propuesta Economica'!$M$12</f>
        <v>2041.4724072850804</v>
      </c>
      <c r="E476" s="59">
        <f>'Correctivo Gasolina'!E476*'Propuesta Economica'!$M$12</f>
        <v>1763.4924995380004</v>
      </c>
      <c r="F476" s="59">
        <f>'Correctivo Gasolina'!F476*'Propuesta Economica'!$M$12</f>
        <v>2113.8611834779645</v>
      </c>
      <c r="G476" s="59">
        <f>'Correctivo Gasolina'!G476*'Propuesta Economica'!$M$12</f>
        <v>2055.2794670444964</v>
      </c>
      <c r="H476" s="59">
        <f>'Correctivo Gasolina'!H476*'Propuesta Economica'!$M$12</f>
        <v>2269.1840411116805</v>
      </c>
      <c r="I476" s="59">
        <f>'Correctivo Gasolina'!I476*'Propuesta Economica'!$M$12</f>
        <v>2269.1840411116805</v>
      </c>
      <c r="J476" s="59">
        <f>'Correctivo Gasolina'!J476*'Propuesta Economica'!$M$12</f>
        <v>2123.1313035764838</v>
      </c>
      <c r="K476" s="59">
        <f>'Correctivo Gasolina'!K476*'Propuesta Economica'!$M$12</f>
        <v>2337.2595623450311</v>
      </c>
      <c r="L476" s="59">
        <f>'Correctivo Gasolina'!L476*'Propuesta Economica'!$M$12</f>
        <v>2617.730709826435</v>
      </c>
      <c r="M476" s="59">
        <f>'Correctivo Gasolina'!M476*'Propuesta Economica'!$M$12</f>
        <v>1671.5568716000005</v>
      </c>
      <c r="N476" s="59">
        <f>'Correctivo Gasolina'!N476*'Propuesta Economica'!$M$12</f>
        <v>1755.1347151800007</v>
      </c>
      <c r="O476" s="59">
        <f>'Correctivo Gasolina'!O476*'Propuesta Economica'!$M$12</f>
        <v>1704.9880090320005</v>
      </c>
      <c r="P476" s="59">
        <f>'Correctivo Gasolina'!P476*'Propuesta Economica'!$M$12</f>
        <v>1875.4868099352004</v>
      </c>
      <c r="Q476" s="59">
        <f>'Correctivo Gasolina'!Q476*'Propuesta Economica'!$M$12</f>
        <v>1912.9965461339043</v>
      </c>
    </row>
    <row r="477" spans="1:17" ht="34.5" thickBot="1" x14ac:dyDescent="0.3">
      <c r="A477" s="133"/>
      <c r="B477" s="3" t="s">
        <v>931</v>
      </c>
      <c r="C477" s="100" t="s">
        <v>1508</v>
      </c>
      <c r="D477" s="97">
        <f>'Correctivo Gasolina'!D477*'Propuesta Economica'!$M$12</f>
        <v>5997.5460553008006</v>
      </c>
      <c r="E477" s="59">
        <f>'Correctivo Gasolina'!E477*'Propuesta Economica'!$M$12</f>
        <v>5180.8819195466676</v>
      </c>
      <c r="F477" s="59">
        <f>'Correctivo Gasolina'!F477*'Propuesta Economica'!$M$12</f>
        <v>6210.2136463759416</v>
      </c>
      <c r="G477" s="59">
        <f>'Correctivo Gasolina'!G477*'Propuesta Economica'!$M$12</f>
        <v>6038.1091687182961</v>
      </c>
      <c r="H477" s="59">
        <f>'Correctivo Gasolina'!H477*'Propuesta Economica'!$M$12</f>
        <v>6666.5293863168008</v>
      </c>
      <c r="I477" s="59">
        <f>'Correctivo Gasolina'!I477*'Propuesta Economica'!$M$12</f>
        <v>5107.2200913066681</v>
      </c>
      <c r="J477" s="59">
        <f>'Correctivo Gasolina'!J477*'Propuesta Economica'!$M$12</f>
        <v>6237.4478975128341</v>
      </c>
      <c r="K477" s="59">
        <f>'Correctivo Gasolina'!K477*'Propuesta Economica'!$M$12</f>
        <v>6866.5252679063051</v>
      </c>
      <c r="L477" s="59">
        <f>'Correctivo Gasolina'!L477*'Propuesta Economica'!$M$12</f>
        <v>7690.508300055063</v>
      </c>
      <c r="M477" s="59">
        <f>'Correctivo Gasolina'!M477*'Propuesta Economica'!$M$12</f>
        <v>4910.7885493333351</v>
      </c>
      <c r="N477" s="59">
        <f>'Correctivo Gasolina'!N477*'Propuesta Economica'!$M$12</f>
        <v>5156.3279768000029</v>
      </c>
      <c r="O477" s="59">
        <f>'Correctivo Gasolina'!O477*'Propuesta Economica'!$M$12</f>
        <v>5009.0043203200021</v>
      </c>
      <c r="P477" s="59">
        <f>'Correctivo Gasolina'!P477*'Propuesta Economica'!$M$12</f>
        <v>5509.9047523520021</v>
      </c>
      <c r="Q477" s="59">
        <f>'Correctivo Gasolina'!Q477*'Propuesta Economica'!$M$12</f>
        <v>5620.1028473990418</v>
      </c>
    </row>
    <row r="478" spans="1:17" ht="45.75" thickBot="1" x14ac:dyDescent="0.3">
      <c r="A478" s="133"/>
      <c r="B478" s="3" t="s">
        <v>930</v>
      </c>
      <c r="C478" s="99" t="s">
        <v>305</v>
      </c>
      <c r="D478" s="97">
        <f>'Correctivo Gasolina'!D478*'Propuesta Economica'!$M$12</f>
        <v>3875.3374511174407</v>
      </c>
      <c r="E478" s="59">
        <f>'Correctivo Gasolina'!E478*'Propuesta Economica'!$M$12</f>
        <v>3347.6467787840011</v>
      </c>
      <c r="F478" s="59">
        <f>'Correctivo Gasolina'!F478*'Propuesta Economica'!$M$12</f>
        <v>4012.7534330429166</v>
      </c>
      <c r="G478" s="59">
        <f>'Correctivo Gasolina'!G478*'Propuesta Economica'!$M$12</f>
        <v>3901.5474628641291</v>
      </c>
      <c r="H478" s="59">
        <f>'Correctivo Gasolina'!H478*'Propuesta Economica'!$M$12</f>
        <v>4307.6036034662402</v>
      </c>
      <c r="I478" s="59">
        <f>'Correctivo Gasolina'!I478*'Propuesta Economica'!$M$12</f>
        <v>4307.6036034662402</v>
      </c>
      <c r="J478" s="59">
        <f>'Correctivo Gasolina'!J478*'Propuesta Economica'!$M$12</f>
        <v>4030.3509491621385</v>
      </c>
      <c r="K478" s="59">
        <f>'Correctivo Gasolina'!K478*'Propuesta Economica'!$M$12</f>
        <v>4436.8317115702275</v>
      </c>
      <c r="L478" s="59">
        <f>'Correctivo Gasolina'!L478*'Propuesta Economica'!$M$12</f>
        <v>4969.2515169586568</v>
      </c>
      <c r="M478" s="59">
        <f>'Correctivo Gasolina'!M478*'Propuesta Economica'!$M$12</f>
        <v>3173.1249088000004</v>
      </c>
      <c r="N478" s="59">
        <f>'Correctivo Gasolina'!N478*'Propuesta Economica'!$M$12</f>
        <v>3331.7811542400013</v>
      </c>
      <c r="O478" s="59">
        <f>'Correctivo Gasolina'!O478*'Propuesta Economica'!$M$12</f>
        <v>3236.5874069760016</v>
      </c>
      <c r="P478" s="59">
        <f>'Correctivo Gasolina'!P478*'Propuesta Economica'!$M$12</f>
        <v>3560.2461476736021</v>
      </c>
      <c r="Q478" s="59">
        <f>'Correctivo Gasolina'!Q478*'Propuesta Economica'!$M$12</f>
        <v>3631.4510706270744</v>
      </c>
    </row>
    <row r="479" spans="1:17" ht="34.5" thickBot="1" x14ac:dyDescent="0.3">
      <c r="A479" s="134"/>
      <c r="B479" s="3" t="s">
        <v>933</v>
      </c>
      <c r="C479" s="100" t="s">
        <v>1509</v>
      </c>
      <c r="D479" s="97">
        <f>'Correctivo Gasolina'!D479*'Propuesta Economica'!$M$12</f>
        <v>5997.5460553008006</v>
      </c>
      <c r="E479" s="59">
        <f>'Correctivo Gasolina'!E479*'Propuesta Economica'!$M$12</f>
        <v>5180.8819195466676</v>
      </c>
      <c r="F479" s="59">
        <f>'Correctivo Gasolina'!F479*'Propuesta Economica'!$M$12</f>
        <v>6210.2136463759416</v>
      </c>
      <c r="G479" s="59">
        <f>'Correctivo Gasolina'!G479*'Propuesta Economica'!$M$12</f>
        <v>6038.1091687182961</v>
      </c>
      <c r="H479" s="59">
        <f>'Correctivo Gasolina'!H479*'Propuesta Economica'!$M$12</f>
        <v>6666.5293863168008</v>
      </c>
      <c r="I479" s="59">
        <f>'Correctivo Gasolina'!I479*'Propuesta Economica'!$M$12</f>
        <v>5107.2200913066681</v>
      </c>
      <c r="J479" s="59">
        <f>'Correctivo Gasolina'!J479*'Propuesta Economica'!$M$12</f>
        <v>6237.4478975128341</v>
      </c>
      <c r="K479" s="59">
        <f>'Correctivo Gasolina'!K479*'Propuesta Economica'!$M$12</f>
        <v>6866.5252679063051</v>
      </c>
      <c r="L479" s="59">
        <f>'Correctivo Gasolina'!L479*'Propuesta Economica'!$M$12</f>
        <v>7690.508300055063</v>
      </c>
      <c r="M479" s="59">
        <f>'Correctivo Gasolina'!M479*'Propuesta Economica'!$M$12</f>
        <v>4910.7885493333351</v>
      </c>
      <c r="N479" s="59">
        <f>'Correctivo Gasolina'!N479*'Propuesta Economica'!$M$12</f>
        <v>5156.3279768000029</v>
      </c>
      <c r="O479" s="59">
        <f>'Correctivo Gasolina'!O479*'Propuesta Economica'!$M$12</f>
        <v>5009.0043203200021</v>
      </c>
      <c r="P479" s="59">
        <f>'Correctivo Gasolina'!P479*'Propuesta Economica'!$M$12</f>
        <v>5509.9047523520021</v>
      </c>
      <c r="Q479" s="59">
        <f>'Correctivo Gasolina'!Q479*'Propuesta Economica'!$M$12</f>
        <v>5620.1028473990418</v>
      </c>
    </row>
    <row r="480" spans="1:17" ht="45.75" thickBot="1" x14ac:dyDescent="0.3">
      <c r="A480" s="132"/>
      <c r="B480" s="3" t="s">
        <v>932</v>
      </c>
      <c r="C480" s="99" t="s">
        <v>306</v>
      </c>
      <c r="D480" s="97">
        <f>'Correctivo Gasolina'!D480*'Propuesta Economica'!$M$12</f>
        <v>3875.3374511174407</v>
      </c>
      <c r="E480" s="59">
        <f>'Correctivo Gasolina'!E480*'Propuesta Economica'!$M$12</f>
        <v>3347.6467787840011</v>
      </c>
      <c r="F480" s="59">
        <f>'Correctivo Gasolina'!F480*'Propuesta Economica'!$M$12</f>
        <v>4012.7534330429166</v>
      </c>
      <c r="G480" s="59">
        <f>'Correctivo Gasolina'!G480*'Propuesta Economica'!$M$12</f>
        <v>3901.5474628641291</v>
      </c>
      <c r="H480" s="59">
        <f>'Correctivo Gasolina'!H480*'Propuesta Economica'!$M$12</f>
        <v>4307.6036034662402</v>
      </c>
      <c r="I480" s="59">
        <f>'Correctivo Gasolina'!I480*'Propuesta Economica'!$M$12</f>
        <v>4307.6036034662402</v>
      </c>
      <c r="J480" s="59">
        <f>'Correctivo Gasolina'!J480*'Propuesta Economica'!$M$12</f>
        <v>4030.3509491621385</v>
      </c>
      <c r="K480" s="59">
        <f>'Correctivo Gasolina'!K480*'Propuesta Economica'!$M$12</f>
        <v>4436.8317115702275</v>
      </c>
      <c r="L480" s="59">
        <f>'Correctivo Gasolina'!L480*'Propuesta Economica'!$M$12</f>
        <v>4969.2515169586568</v>
      </c>
      <c r="M480" s="59">
        <f>'Correctivo Gasolina'!M480*'Propuesta Economica'!$M$12</f>
        <v>3173.1249088000004</v>
      </c>
      <c r="N480" s="59">
        <f>'Correctivo Gasolina'!N480*'Propuesta Economica'!$M$12</f>
        <v>3331.7811542400013</v>
      </c>
      <c r="O480" s="59">
        <f>'Correctivo Gasolina'!O480*'Propuesta Economica'!$M$12</f>
        <v>3236.5874069760016</v>
      </c>
      <c r="P480" s="59">
        <f>'Correctivo Gasolina'!P480*'Propuesta Economica'!$M$12</f>
        <v>3560.2461476736021</v>
      </c>
      <c r="Q480" s="59">
        <f>'Correctivo Gasolina'!Q480*'Propuesta Economica'!$M$12</f>
        <v>3631.4510706270744</v>
      </c>
    </row>
    <row r="481" spans="1:17" ht="34.5" thickBot="1" x14ac:dyDescent="0.3">
      <c r="A481" s="133"/>
      <c r="B481" s="3" t="s">
        <v>935</v>
      </c>
      <c r="C481" s="100" t="s">
        <v>1510</v>
      </c>
      <c r="D481" s="97">
        <f>'Correctivo Gasolina'!D481*'Propuesta Economica'!$M$12</f>
        <v>14672.568028146605</v>
      </c>
      <c r="E481" s="59">
        <f>'Correctivo Gasolina'!E481*'Propuesta Economica'!$M$12</f>
        <v>12674.657553176672</v>
      </c>
      <c r="F481" s="59">
        <f>'Correctivo Gasolina'!F481*'Propuesta Economica'!$M$12</f>
        <v>15192.844099169715</v>
      </c>
      <c r="G481" s="59">
        <f>'Correctivo Gasolina'!G481*'Propuesta Economica'!$M$12</f>
        <v>14771.802787757259</v>
      </c>
      <c r="H481" s="59">
        <f>'Correctivo Gasolina'!H481*'Propuesta Economica'!$M$12</f>
        <v>16309.187962953603</v>
      </c>
      <c r="I481" s="59">
        <f>'Correctivo Gasolina'!I481*'Propuesta Economica'!$M$12</f>
        <v>12494.449151946674</v>
      </c>
      <c r="J481" s="59">
        <f>'Correctivo Gasolina'!J481*'Propuesta Economica'!$M$12</f>
        <v>15259.470749272468</v>
      </c>
      <c r="K481" s="59">
        <f>'Correctivo Gasolina'!K481*'Propuesta Economica'!$M$12</f>
        <v>16798.463601842206</v>
      </c>
      <c r="L481" s="59">
        <f>'Correctivo Gasolina'!L481*'Propuesta Economica'!$M$12</f>
        <v>18814.279234063277</v>
      </c>
      <c r="M481" s="59">
        <f>'Correctivo Gasolina'!M481*'Propuesta Economica'!$M$12</f>
        <v>12013.893415333339</v>
      </c>
      <c r="N481" s="59">
        <f>'Correctivo Gasolina'!N481*'Propuesta Economica'!$M$12</f>
        <v>12614.588086100004</v>
      </c>
      <c r="O481" s="59">
        <f>'Correctivo Gasolina'!O481*'Propuesta Economica'!$M$12</f>
        <v>12254.171283640006</v>
      </c>
      <c r="P481" s="59">
        <f>'Correctivo Gasolina'!P481*'Propuesta Economica'!$M$12</f>
        <v>13479.588412004006</v>
      </c>
      <c r="Q481" s="59">
        <f>'Correctivo Gasolina'!Q481*'Propuesta Economica'!$M$12</f>
        <v>13749.180180244088</v>
      </c>
    </row>
    <row r="482" spans="1:17" ht="45.75" thickBot="1" x14ac:dyDescent="0.3">
      <c r="A482" s="133"/>
      <c r="B482" s="3" t="s">
        <v>934</v>
      </c>
      <c r="C482" s="99" t="s">
        <v>307</v>
      </c>
      <c r="D482" s="97">
        <f>'Correctivo Gasolina'!D482*'Propuesta Economica'!$M$12</f>
        <v>9480.7362643408833</v>
      </c>
      <c r="E482" s="59">
        <f>'Correctivo Gasolina'!E482*'Propuesta Economica'!$M$12</f>
        <v>8189.7787266680025</v>
      </c>
      <c r="F482" s="59">
        <f>'Correctivo Gasolina'!F482*'Propuesta Economica'!$M$12</f>
        <v>9816.9146486942773</v>
      </c>
      <c r="G482" s="59">
        <f>'Correctivo Gasolina'!G482*'Propuesta Economica'!$M$12</f>
        <v>9544.8571859354579</v>
      </c>
      <c r="H482" s="59">
        <f>'Correctivo Gasolina'!H482*'Propuesta Economica'!$M$12</f>
        <v>10538.244529908481</v>
      </c>
      <c r="I482" s="59">
        <f>'Correctivo Gasolina'!I482*'Propuesta Economica'!$M$12</f>
        <v>10538.244529908481</v>
      </c>
      <c r="J482" s="59">
        <f>'Correctivo Gasolina'!J482*'Propuesta Economica'!$M$12</f>
        <v>9859.9657149145187</v>
      </c>
      <c r="K482" s="59">
        <f>'Correctivo Gasolina'!K482*'Propuesta Economica'!$M$12</f>
        <v>10854.391865805732</v>
      </c>
      <c r="L482" s="59">
        <f>'Correctivo Gasolina'!L482*'Propuesta Economica'!$M$12</f>
        <v>12156.918889702421</v>
      </c>
      <c r="M482" s="59">
        <f>'Correctivo Gasolina'!M482*'Propuesta Economica'!$M$12</f>
        <v>7762.8234376000028</v>
      </c>
      <c r="N482" s="59">
        <f>'Correctivo Gasolina'!N482*'Propuesta Economica'!$M$12</f>
        <v>8150.9646094800019</v>
      </c>
      <c r="O482" s="59">
        <f>'Correctivo Gasolina'!O482*'Propuesta Economica'!$M$12</f>
        <v>7918.0799063520026</v>
      </c>
      <c r="P482" s="59">
        <f>'Correctivo Gasolina'!P482*'Propuesta Economica'!$M$12</f>
        <v>8709.8878969872039</v>
      </c>
      <c r="Q482" s="59">
        <f>'Correctivo Gasolina'!Q482*'Propuesta Economica'!$M$12</f>
        <v>8884.0856549269465</v>
      </c>
    </row>
    <row r="483" spans="1:17" ht="34.5" thickBot="1" x14ac:dyDescent="0.3">
      <c r="A483" s="133"/>
      <c r="B483" s="3" t="s">
        <v>937</v>
      </c>
      <c r="C483" s="100" t="s">
        <v>1511</v>
      </c>
      <c r="D483" s="97">
        <f>'Correctivo Gasolina'!D483*'Propuesta Economica'!$M$12</f>
        <v>423.04119497211008</v>
      </c>
      <c r="E483" s="59">
        <f>'Correctivo Gasolina'!E483*'Propuesta Economica'!$M$12</f>
        <v>365.4372068251667</v>
      </c>
      <c r="F483" s="59">
        <f>'Correctivo Gasolina'!F483*'Propuesta Economica'!$M$12</f>
        <v>438.04185541401733</v>
      </c>
      <c r="G483" s="59">
        <f>'Correctivo Gasolina'!G483*'Propuesta Economica'!$M$12</f>
        <v>425.9023431506655</v>
      </c>
      <c r="H483" s="59">
        <f>'Correctivo Gasolina'!H483*'Propuesta Economica'!$M$12</f>
        <v>470.22841207056018</v>
      </c>
      <c r="I483" s="59">
        <f>'Correctivo Gasolina'!I483*'Propuesta Economica'!$M$12</f>
        <v>360.24141715466675</v>
      </c>
      <c r="J483" s="59">
        <f>'Correctivo Gasolina'!J483*'Propuesta Economica'!$M$12</f>
        <v>439.96284277099454</v>
      </c>
      <c r="K483" s="59">
        <f>'Correctivo Gasolina'!K483*'Propuesta Economica'!$M$12</f>
        <v>484.33526443267692</v>
      </c>
      <c r="L483" s="59">
        <f>'Correctivo Gasolina'!L483*'Propuesta Economica'!$M$12</f>
        <v>542.45549616459812</v>
      </c>
      <c r="M483" s="59">
        <f>'Correctivo Gasolina'!M483*'Propuesta Economica'!$M$12</f>
        <v>346.38597803333346</v>
      </c>
      <c r="N483" s="59">
        <f>'Correctivo Gasolina'!N483*'Propuesta Economica'!$M$12</f>
        <v>363.7052769350002</v>
      </c>
      <c r="O483" s="59">
        <f>'Correctivo Gasolina'!O483*'Propuesta Economica'!$M$12</f>
        <v>353.31369759400013</v>
      </c>
      <c r="P483" s="59">
        <f>'Correctivo Gasolina'!P483*'Propuesta Economica'!$M$12</f>
        <v>388.64506735340018</v>
      </c>
      <c r="Q483" s="59">
        <f>'Correctivo Gasolina'!Q483*'Propuesta Economica'!$M$12</f>
        <v>396.41796870046818</v>
      </c>
    </row>
    <row r="484" spans="1:17" ht="45.75" thickBot="1" x14ac:dyDescent="0.3">
      <c r="A484" s="133"/>
      <c r="B484" s="3" t="s">
        <v>936</v>
      </c>
      <c r="C484" s="99" t="s">
        <v>308</v>
      </c>
      <c r="D484" s="97">
        <f>'Correctivo Gasolina'!D484*'Propuesta Economica'!$M$12</f>
        <v>273.34969521274803</v>
      </c>
      <c r="E484" s="59">
        <f>'Correctivo Gasolina'!E484*'Propuesta Economica'!$M$12</f>
        <v>236.12865671780003</v>
      </c>
      <c r="F484" s="59">
        <f>'Correctivo Gasolina'!F484*'Propuesta Economica'!$M$12</f>
        <v>283.04242965213433</v>
      </c>
      <c r="G484" s="59">
        <f>'Correctivo Gasolina'!G484*'Propuesta Economica'!$M$12</f>
        <v>275.19843711273774</v>
      </c>
      <c r="H484" s="59">
        <f>'Correctivo Gasolina'!H484*'Propuesta Economica'!$M$12</f>
        <v>303.83989703020808</v>
      </c>
      <c r="I484" s="59">
        <f>'Correctivo Gasolina'!I484*'Propuesta Economica'!$M$12</f>
        <v>303.83989703020808</v>
      </c>
      <c r="J484" s="59">
        <f>'Correctivo Gasolina'!J484*'Propuesta Economica'!$M$12</f>
        <v>284.28368302125801</v>
      </c>
      <c r="K484" s="59">
        <f>'Correctivo Gasolina'!K484*'Propuesta Economica'!$M$12</f>
        <v>312.95509394111428</v>
      </c>
      <c r="L484" s="59">
        <f>'Correctivo Gasolina'!L484*'Propuesta Economica'!$M$12</f>
        <v>350.5097052140481</v>
      </c>
      <c r="M484" s="59">
        <f>'Correctivo Gasolina'!M484*'Propuesta Economica'!$M$12</f>
        <v>223.81863196000006</v>
      </c>
      <c r="N484" s="59">
        <f>'Correctivo Gasolina'!N484*'Propuesta Economica'!$M$12</f>
        <v>235.00956355800008</v>
      </c>
      <c r="O484" s="59">
        <f>'Correctivo Gasolina'!O484*'Propuesta Economica'!$M$12</f>
        <v>228.29500459920007</v>
      </c>
      <c r="P484" s="59">
        <f>'Correctivo Gasolina'!P484*'Propuesta Economica'!$M$12</f>
        <v>251.12450505912011</v>
      </c>
      <c r="Q484" s="59">
        <f>'Correctivo Gasolina'!Q484*'Propuesta Economica'!$M$12</f>
        <v>256.14699516030254</v>
      </c>
    </row>
    <row r="485" spans="1:17" ht="34.5" thickBot="1" x14ac:dyDescent="0.3">
      <c r="A485" s="133"/>
      <c r="B485" s="3" t="s">
        <v>939</v>
      </c>
      <c r="C485" s="100" t="s">
        <v>1512</v>
      </c>
      <c r="D485" s="97">
        <f>'Correctivo Gasolina'!D485*'Propuesta Economica'!$M$12</f>
        <v>664.01402755116021</v>
      </c>
      <c r="E485" s="59">
        <f>'Correctivo Gasolina'!E485*'Propuesta Economica'!$M$12</f>
        <v>573.59764109266678</v>
      </c>
      <c r="F485" s="59">
        <f>'Correctivo Gasolina'!F485*'Propuesta Economica'!$M$12</f>
        <v>687.55936799162191</v>
      </c>
      <c r="G485" s="59">
        <f>'Correctivo Gasolina'!G485*'Propuesta Economica'!$M$12</f>
        <v>668.50494367952558</v>
      </c>
      <c r="H485" s="59">
        <f>'Correctivo Gasolina'!H485*'Propuesta Economica'!$M$12</f>
        <v>738.08003919936016</v>
      </c>
      <c r="I485" s="59">
        <f>'Correctivo Gasolina'!I485*'Propuesta Economica'!$M$12</f>
        <v>565.44222439466682</v>
      </c>
      <c r="J485" s="59">
        <f>'Correctivo Gasolina'!J485*'Propuesta Economica'!$M$12</f>
        <v>690.57458865320666</v>
      </c>
      <c r="K485" s="59">
        <f>'Correctivo Gasolina'!K485*'Propuesta Economica'!$M$12</f>
        <v>760.22244037534108</v>
      </c>
      <c r="L485" s="59">
        <f>'Correctivo Gasolina'!L485*'Propuesta Economica'!$M$12</f>
        <v>851.44913322038201</v>
      </c>
      <c r="M485" s="59">
        <f>'Correctivo Gasolina'!M485*'Propuesta Economica'!$M$12</f>
        <v>543.69444653333346</v>
      </c>
      <c r="N485" s="59">
        <f>'Correctivo Gasolina'!N485*'Propuesta Economica'!$M$12</f>
        <v>570.87916886000005</v>
      </c>
      <c r="O485" s="59">
        <f>'Correctivo Gasolina'!O485*'Propuesta Economica'!$M$12</f>
        <v>554.56833546400014</v>
      </c>
      <c r="P485" s="59">
        <f>'Correctivo Gasolina'!P485*'Propuesta Economica'!$M$12</f>
        <v>610.02516901040019</v>
      </c>
      <c r="Q485" s="59">
        <f>'Correctivo Gasolina'!Q485*'Propuesta Economica'!$M$12</f>
        <v>622.22567239060811</v>
      </c>
    </row>
    <row r="486" spans="1:17" ht="45.75" thickBot="1" x14ac:dyDescent="0.3">
      <c r="A486" s="133"/>
      <c r="B486" s="3" t="s">
        <v>938</v>
      </c>
      <c r="C486" s="99" t="s">
        <v>309</v>
      </c>
      <c r="D486" s="97">
        <f>'Correctivo Gasolina'!D486*'Propuesta Economica'!$M$12</f>
        <v>429.05521780228804</v>
      </c>
      <c r="E486" s="59">
        <f>'Correctivo Gasolina'!E486*'Propuesta Economica'!$M$12</f>
        <v>370.63232193680005</v>
      </c>
      <c r="F486" s="59">
        <f>'Correctivo Gasolina'!F486*'Propuesta Economica'!$M$12</f>
        <v>444.26913008689422</v>
      </c>
      <c r="G486" s="59">
        <f>'Correctivo Gasolina'!G486*'Propuesta Economica'!$M$12</f>
        <v>431.9570405313857</v>
      </c>
      <c r="H486" s="59">
        <f>'Correctivo Gasolina'!H486*'Propuesta Economica'!$M$12</f>
        <v>476.91325609804807</v>
      </c>
      <c r="I486" s="59">
        <f>'Correctivo Gasolina'!I486*'Propuesta Economica'!$M$12</f>
        <v>476.91325609804807</v>
      </c>
      <c r="J486" s="59">
        <f>'Correctivo Gasolina'!J486*'Propuesta Economica'!$M$12</f>
        <v>446.21742651437961</v>
      </c>
      <c r="K486" s="59">
        <f>'Correctivo Gasolina'!K486*'Propuesta Economica'!$M$12</f>
        <v>491.22065378098949</v>
      </c>
      <c r="L486" s="59">
        <f>'Correctivo Gasolina'!L486*'Propuesta Economica'!$M$12</f>
        <v>550.16713223470833</v>
      </c>
      <c r="M486" s="59">
        <f>'Correctivo Gasolina'!M486*'Propuesta Economica'!$M$12</f>
        <v>351.31025776000001</v>
      </c>
      <c r="N486" s="59">
        <f>'Correctivo Gasolina'!N486*'Propuesta Economica'!$M$12</f>
        <v>368.87577064800007</v>
      </c>
      <c r="O486" s="59">
        <f>'Correctivo Gasolina'!O486*'Propuesta Economica'!$M$12</f>
        <v>358.3364629152</v>
      </c>
      <c r="P486" s="59">
        <f>'Correctivo Gasolina'!P486*'Propuesta Economica'!$M$12</f>
        <v>394.1701092067201</v>
      </c>
      <c r="Q486" s="59">
        <f>'Correctivo Gasolina'!Q486*'Propuesta Economica'!$M$12</f>
        <v>402.05351139085451</v>
      </c>
    </row>
    <row r="487" spans="1:17" ht="23.25" thickBot="1" x14ac:dyDescent="0.3">
      <c r="A487" s="133"/>
      <c r="B487" s="3" t="s">
        <v>941</v>
      </c>
      <c r="C487" s="100" t="s">
        <v>1513</v>
      </c>
      <c r="D487" s="97">
        <f>'Correctivo Gasolina'!D487*'Propuesta Economica'!$M$12</f>
        <v>449.81595414756015</v>
      </c>
      <c r="E487" s="59">
        <f>'Correctivo Gasolina'!E487*'Propuesta Economica'!$M$12</f>
        <v>388.56614396600008</v>
      </c>
      <c r="F487" s="59">
        <f>'Correctivo Gasolina'!F487*'Propuesta Economica'!$M$12</f>
        <v>465.76602347819562</v>
      </c>
      <c r="G487" s="59">
        <f>'Correctivo Gasolina'!G487*'Propuesta Economica'!$M$12</f>
        <v>452.85818765387216</v>
      </c>
      <c r="H487" s="59">
        <f>'Correctivo Gasolina'!H487*'Propuesta Economica'!$M$12</f>
        <v>499.98970397376007</v>
      </c>
      <c r="I487" s="59">
        <f>'Correctivo Gasolina'!I487*'Propuesta Economica'!$M$12</f>
        <v>383.04150684800015</v>
      </c>
      <c r="J487" s="59">
        <f>'Correctivo Gasolina'!J487*'Propuesta Economica'!$M$12</f>
        <v>467.8085923134625</v>
      </c>
      <c r="K487" s="59">
        <f>'Correctivo Gasolina'!K487*'Propuesta Economica'!$M$12</f>
        <v>514.98939509297281</v>
      </c>
      <c r="L487" s="59">
        <f>'Correctivo Gasolina'!L487*'Propuesta Economica'!$M$12</f>
        <v>576.78812250412966</v>
      </c>
      <c r="M487" s="59">
        <f>'Correctivo Gasolina'!M487*'Propuesta Economica'!$M$12</f>
        <v>368.30914120000017</v>
      </c>
      <c r="N487" s="59">
        <f>'Correctivo Gasolina'!N487*'Propuesta Economica'!$M$12</f>
        <v>386.72459826000016</v>
      </c>
      <c r="O487" s="59">
        <f>'Correctivo Gasolina'!O487*'Propuesta Economica'!$M$12</f>
        <v>375.67532402400019</v>
      </c>
      <c r="P487" s="59">
        <f>'Correctivo Gasolina'!P487*'Propuesta Economica'!$M$12</f>
        <v>413.24285642640024</v>
      </c>
      <c r="Q487" s="59">
        <f>'Correctivo Gasolina'!Q487*'Propuesta Economica'!$M$12</f>
        <v>421.50771355492816</v>
      </c>
    </row>
    <row r="488" spans="1:17" ht="34.5" thickBot="1" x14ac:dyDescent="0.3">
      <c r="A488" s="133"/>
      <c r="B488" s="3" t="s">
        <v>940</v>
      </c>
      <c r="C488" s="99" t="s">
        <v>310</v>
      </c>
      <c r="D488" s="97">
        <f>'Correctivo Gasolina'!D488*'Propuesta Economica'!$M$12</f>
        <v>290.65030883380808</v>
      </c>
      <c r="E488" s="59">
        <f>'Correctivo Gasolina'!E488*'Propuesta Economica'!$M$12</f>
        <v>251.07350840880005</v>
      </c>
      <c r="F488" s="59">
        <f>'Correctivo Gasolina'!F488*'Propuesta Economica'!$M$12</f>
        <v>300.95650747821861</v>
      </c>
      <c r="G488" s="59">
        <f>'Correctivo Gasolina'!G488*'Propuesta Economica'!$M$12</f>
        <v>292.61605971480975</v>
      </c>
      <c r="H488" s="59">
        <f>'Correctivo Gasolina'!H488*'Propuesta Economica'!$M$12</f>
        <v>323.07027025996803</v>
      </c>
      <c r="I488" s="59">
        <f>'Correctivo Gasolina'!I488*'Propuesta Economica'!$M$12</f>
        <v>323.07027025996803</v>
      </c>
      <c r="J488" s="59">
        <f>'Correctivo Gasolina'!J488*'Propuesta Economica'!$M$12</f>
        <v>302.27632118716036</v>
      </c>
      <c r="K488" s="59">
        <f>'Correctivo Gasolina'!K488*'Propuesta Economica'!$M$12</f>
        <v>332.76237836776704</v>
      </c>
      <c r="L488" s="59">
        <f>'Correctivo Gasolina'!L488*'Propuesta Economica'!$M$12</f>
        <v>372.6938637718992</v>
      </c>
      <c r="M488" s="59">
        <f>'Correctivo Gasolina'!M488*'Propuesta Economica'!$M$12</f>
        <v>237.98436816000006</v>
      </c>
      <c r="N488" s="59">
        <f>'Correctivo Gasolina'!N488*'Propuesta Economica'!$M$12</f>
        <v>249.88358656800008</v>
      </c>
      <c r="O488" s="59">
        <f>'Correctivo Gasolina'!O488*'Propuesta Economica'!$M$12</f>
        <v>242.74405552320005</v>
      </c>
      <c r="P488" s="59">
        <f>'Correctivo Gasolina'!P488*'Propuesta Economica'!$M$12</f>
        <v>267.01846107552007</v>
      </c>
      <c r="Q488" s="59">
        <f>'Correctivo Gasolina'!Q488*'Propuesta Economica'!$M$12</f>
        <v>272.35883029703047</v>
      </c>
    </row>
    <row r="489" spans="1:17" ht="15.75" thickBot="1" x14ac:dyDescent="0.3">
      <c r="A489" s="133"/>
      <c r="B489" s="3" t="s">
        <v>943</v>
      </c>
      <c r="C489" s="100" t="s">
        <v>1514</v>
      </c>
      <c r="D489" s="97">
        <f>'Correctivo Gasolina'!D489*'Propuesta Economica'!$M$12</f>
        <v>1552.9360321761005</v>
      </c>
      <c r="E489" s="59">
        <f>'Correctivo Gasolina'!E489*'Propuesta Economica'!$M$12</f>
        <v>1341.4783541683335</v>
      </c>
      <c r="F489" s="59">
        <f>'Correctivo Gasolina'!F489*'Propuesta Economica'!$M$12</f>
        <v>1608.0017477223425</v>
      </c>
      <c r="G489" s="59">
        <f>'Correctivo Gasolina'!G489*'Propuesta Economica'!$M$12</f>
        <v>1563.4389811859871</v>
      </c>
      <c r="H489" s="59">
        <f>'Correctivo Gasolina'!H489*'Propuesta Economica'!$M$12</f>
        <v>1726.1549303856002</v>
      </c>
      <c r="I489" s="59">
        <f>'Correctivo Gasolina'!I489*'Propuesta Economica'!$M$12</f>
        <v>1322.4052022133337</v>
      </c>
      <c r="J489" s="59">
        <f>'Correctivo Gasolina'!J489*'Propuesta Economica'!$M$12</f>
        <v>1615.0534734631444</v>
      </c>
      <c r="K489" s="59">
        <f>'Correctivo Gasolina'!K489*'Propuesta Economica'!$M$12</f>
        <v>1777.9395782971685</v>
      </c>
      <c r="L489" s="59">
        <f>'Correctivo Gasolina'!L489*'Propuesta Economica'!$M$12</f>
        <v>1991.2923276928293</v>
      </c>
      <c r="M489" s="59">
        <f>'Correctivo Gasolina'!M489*'Propuesta Economica'!$M$12</f>
        <v>1271.5434636666671</v>
      </c>
      <c r="N489" s="59">
        <f>'Correctivo Gasolina'!N489*'Propuesta Economica'!$M$12</f>
        <v>1335.1206368500004</v>
      </c>
      <c r="O489" s="59">
        <f>'Correctivo Gasolina'!O489*'Propuesta Economica'!$M$12</f>
        <v>1296.9743329400007</v>
      </c>
      <c r="P489" s="59">
        <f>'Correctivo Gasolina'!P489*'Propuesta Economica'!$M$12</f>
        <v>1426.6717662340006</v>
      </c>
      <c r="Q489" s="59">
        <f>'Correctivo Gasolina'!Q489*'Propuesta Economica'!$M$12</f>
        <v>1455.2052015586812</v>
      </c>
    </row>
    <row r="490" spans="1:17" ht="23.25" thickBot="1" x14ac:dyDescent="0.3">
      <c r="A490" s="133"/>
      <c r="B490" s="3" t="s">
        <v>942</v>
      </c>
      <c r="C490" s="99" t="s">
        <v>311</v>
      </c>
      <c r="D490" s="97">
        <f>'Correctivo Gasolina'!D490*'Propuesta Economica'!$M$12</f>
        <v>1003.4355900214802</v>
      </c>
      <c r="E490" s="59">
        <f>'Correctivo Gasolina'!E490*'Propuesta Economica'!$M$12</f>
        <v>866.80139807800026</v>
      </c>
      <c r="F490" s="59">
        <f>'Correctivo Gasolina'!F490*'Propuesta Economica'!$M$12</f>
        <v>1039.0165139128981</v>
      </c>
      <c r="G490" s="59">
        <f>'Correctivo Gasolina'!G490*'Propuesta Economica'!$M$12</f>
        <v>1010.2221109201763</v>
      </c>
      <c r="H490" s="59">
        <f>'Correctivo Gasolina'!H490*'Propuesta Economica'!$M$12</f>
        <v>1115.3616473260802</v>
      </c>
      <c r="I490" s="59">
        <f>'Correctivo Gasolina'!I490*'Propuesta Economica'!$M$12</f>
        <v>1115.3616473260802</v>
      </c>
      <c r="J490" s="59">
        <f>'Correctivo Gasolina'!J490*'Propuesta Economica'!$M$12</f>
        <v>1043.5730136223394</v>
      </c>
      <c r="K490" s="59">
        <f>'Correctivo Gasolina'!K490*'Propuesta Economica'!$M$12</f>
        <v>1148.8224967458627</v>
      </c>
      <c r="L490" s="59">
        <f>'Correctivo Gasolina'!L490*'Propuesta Economica'!$M$12</f>
        <v>1286.6811963553662</v>
      </c>
      <c r="M490" s="59">
        <f>'Correctivo Gasolina'!M490*'Propuesta Economica'!$M$12</f>
        <v>821.61269960000027</v>
      </c>
      <c r="N490" s="59">
        <f>'Correctivo Gasolina'!N490*'Propuesta Economica'!$M$12</f>
        <v>862.69333458000028</v>
      </c>
      <c r="O490" s="59">
        <f>'Correctivo Gasolina'!O490*'Propuesta Economica'!$M$12</f>
        <v>838.0449535920003</v>
      </c>
      <c r="P490" s="59">
        <f>'Correctivo Gasolina'!P490*'Propuesta Economica'!$M$12</f>
        <v>921.84944895120043</v>
      </c>
      <c r="Q490" s="59">
        <f>'Correctivo Gasolina'!Q490*'Propuesta Economica'!$M$12</f>
        <v>940.28643793022422</v>
      </c>
    </row>
    <row r="491" spans="1:17" ht="23.25" thickBot="1" x14ac:dyDescent="0.3">
      <c r="A491" s="133"/>
      <c r="B491" s="3" t="s">
        <v>945</v>
      </c>
      <c r="C491" s="100" t="s">
        <v>1515</v>
      </c>
      <c r="D491" s="97">
        <f>'Correctivo Gasolina'!D491*'Propuesta Economica'!$M$12</f>
        <v>299.87730276504004</v>
      </c>
      <c r="E491" s="59">
        <f>'Correctivo Gasolina'!E491*'Propuesta Economica'!$M$12</f>
        <v>259.04409597733337</v>
      </c>
      <c r="F491" s="59">
        <f>'Correctivo Gasolina'!F491*'Propuesta Economica'!$M$12</f>
        <v>310.51068231879702</v>
      </c>
      <c r="G491" s="59">
        <f>'Correctivo Gasolina'!G491*'Propuesta Economica'!$M$12</f>
        <v>301.9054584359148</v>
      </c>
      <c r="H491" s="59">
        <f>'Correctivo Gasolina'!H491*'Propuesta Economica'!$M$12</f>
        <v>333.32646931584003</v>
      </c>
      <c r="I491" s="59">
        <f>'Correctivo Gasolina'!I491*'Propuesta Economica'!$M$12</f>
        <v>255.36100456533339</v>
      </c>
      <c r="J491" s="59">
        <f>'Correctivo Gasolina'!J491*'Propuesta Economica'!$M$12</f>
        <v>311.8723948756417</v>
      </c>
      <c r="K491" s="59">
        <f>'Correctivo Gasolina'!K491*'Propuesta Economica'!$M$12</f>
        <v>343.32626339531527</v>
      </c>
      <c r="L491" s="59">
        <f>'Correctivo Gasolina'!L491*'Propuesta Economica'!$M$12</f>
        <v>384.52541500275311</v>
      </c>
      <c r="M491" s="59">
        <f>'Correctivo Gasolina'!M491*'Propuesta Economica'!$M$12</f>
        <v>245.53942746666669</v>
      </c>
      <c r="N491" s="59">
        <f>'Correctivo Gasolina'!N491*'Propuesta Economica'!$M$12</f>
        <v>257.81639884000009</v>
      </c>
      <c r="O491" s="59">
        <f>'Correctivo Gasolina'!O491*'Propuesta Economica'!$M$12</f>
        <v>250.45021601600004</v>
      </c>
      <c r="P491" s="59">
        <f>'Correctivo Gasolina'!P491*'Propuesta Economica'!$M$12</f>
        <v>275.49523761760003</v>
      </c>
      <c r="Q491" s="59">
        <f>'Correctivo Gasolina'!Q491*'Propuesta Economica'!$M$12</f>
        <v>281.00514236995207</v>
      </c>
    </row>
    <row r="492" spans="1:17" ht="34.5" thickBot="1" x14ac:dyDescent="0.3">
      <c r="A492" s="133"/>
      <c r="B492" s="3" t="s">
        <v>944</v>
      </c>
      <c r="C492" s="99" t="s">
        <v>312</v>
      </c>
      <c r="D492" s="97">
        <f>'Correctivo Gasolina'!D492*'Propuesta Economica'!$M$12</f>
        <v>193.76687255587203</v>
      </c>
      <c r="E492" s="59">
        <f>'Correctivo Gasolina'!E492*'Propuesta Economica'!$M$12</f>
        <v>167.3823389392</v>
      </c>
      <c r="F492" s="59">
        <f>'Correctivo Gasolina'!F492*'Propuesta Economica'!$M$12</f>
        <v>200.63767165214577</v>
      </c>
      <c r="G492" s="59">
        <f>'Correctivo Gasolina'!G492*'Propuesta Economica'!$M$12</f>
        <v>195.07737314320647</v>
      </c>
      <c r="H492" s="59">
        <f>'Correctivo Gasolina'!H492*'Propuesta Economica'!$M$12</f>
        <v>215.38018017331203</v>
      </c>
      <c r="I492" s="59">
        <f>'Correctivo Gasolina'!I492*'Propuesta Economica'!$M$12</f>
        <v>215.38018017331203</v>
      </c>
      <c r="J492" s="59">
        <f>'Correctivo Gasolina'!J492*'Propuesta Economica'!$M$12</f>
        <v>201.51754745810695</v>
      </c>
      <c r="K492" s="59">
        <f>'Correctivo Gasolina'!K492*'Propuesta Economica'!$M$12</f>
        <v>221.8415855785114</v>
      </c>
      <c r="L492" s="59">
        <f>'Correctivo Gasolina'!L492*'Propuesta Economica'!$M$12</f>
        <v>248.46257584793284</v>
      </c>
      <c r="M492" s="59">
        <f>'Correctivo Gasolina'!M492*'Propuesta Economica'!$M$12</f>
        <v>158.65624543999999</v>
      </c>
      <c r="N492" s="59">
        <f>'Correctivo Gasolina'!N492*'Propuesta Economica'!$M$12</f>
        <v>166.589057712</v>
      </c>
      <c r="O492" s="59">
        <f>'Correctivo Gasolina'!O492*'Propuesta Economica'!$M$12</f>
        <v>161.82937034880001</v>
      </c>
      <c r="P492" s="59">
        <f>'Correctivo Gasolina'!P492*'Propuesta Economica'!$M$12</f>
        <v>178.01230738368</v>
      </c>
      <c r="Q492" s="59">
        <f>'Correctivo Gasolina'!Q492*'Propuesta Economica'!$M$12</f>
        <v>181.57255353135363</v>
      </c>
    </row>
    <row r="493" spans="1:17" ht="23.25" thickBot="1" x14ac:dyDescent="0.3">
      <c r="A493" s="133"/>
      <c r="B493" s="3" t="s">
        <v>947</v>
      </c>
      <c r="C493" s="100" t="s">
        <v>1516</v>
      </c>
      <c r="D493" s="97">
        <f>'Correctivo Gasolina'!D493*'Propuesta Economica'!$M$12</f>
        <v>6072.5153809920621</v>
      </c>
      <c r="E493" s="59">
        <f>'Correctivo Gasolina'!E493*'Propuesta Economica'!$M$12</f>
        <v>5245.6429435410028</v>
      </c>
      <c r="F493" s="59">
        <f>'Correctivo Gasolina'!F493*'Propuesta Economica'!$M$12</f>
        <v>6287.8413169556397</v>
      </c>
      <c r="G493" s="59">
        <f>'Correctivo Gasolina'!G493*'Propuesta Economica'!$M$12</f>
        <v>6113.585533327273</v>
      </c>
      <c r="H493" s="59">
        <f>'Correctivo Gasolina'!H493*'Propuesta Economica'!$M$12</f>
        <v>6749.8610036457612</v>
      </c>
      <c r="I493" s="59">
        <f>'Correctivo Gasolina'!I493*'Propuesta Economica'!$M$12</f>
        <v>5171.0603424480014</v>
      </c>
      <c r="J493" s="59">
        <f>'Correctivo Gasolina'!J493*'Propuesta Economica'!$M$12</f>
        <v>6315.4159962317426</v>
      </c>
      <c r="K493" s="59">
        <f>'Correctivo Gasolina'!K493*'Propuesta Economica'!$M$12</f>
        <v>6952.3568337551342</v>
      </c>
      <c r="L493" s="59">
        <f>'Correctivo Gasolina'!L493*'Propuesta Economica'!$M$12</f>
        <v>7786.6396538057525</v>
      </c>
      <c r="M493" s="59">
        <f>'Correctivo Gasolina'!M493*'Propuesta Economica'!$M$12</f>
        <v>4972.1734062000023</v>
      </c>
      <c r="N493" s="59">
        <f>'Correctivo Gasolina'!N493*'Propuesta Economica'!$M$12</f>
        <v>5220.7820765100005</v>
      </c>
      <c r="O493" s="59">
        <f>'Correctivo Gasolina'!O493*'Propuesta Economica'!$M$12</f>
        <v>5071.6168743240014</v>
      </c>
      <c r="P493" s="59">
        <f>'Correctivo Gasolina'!P493*'Propuesta Economica'!$M$12</f>
        <v>5578.7785617564032</v>
      </c>
      <c r="Q493" s="59">
        <f>'Correctivo Gasolina'!Q493*'Propuesta Economica'!$M$12</f>
        <v>5690.3541329915288</v>
      </c>
    </row>
    <row r="494" spans="1:17" ht="34.5" thickBot="1" x14ac:dyDescent="0.3">
      <c r="A494" s="133"/>
      <c r="B494" s="3" t="s">
        <v>946</v>
      </c>
      <c r="C494" s="99" t="s">
        <v>313</v>
      </c>
      <c r="D494" s="97">
        <f>'Correctivo Gasolina'!D494*'Propuesta Economica'!$M$12</f>
        <v>3923.7791692564083</v>
      </c>
      <c r="E494" s="59">
        <f>'Correctivo Gasolina'!E494*'Propuesta Economica'!$M$12</f>
        <v>3389.4923635188002</v>
      </c>
      <c r="F494" s="59">
        <f>'Correctivo Gasolina'!F494*'Propuesta Economica'!$M$12</f>
        <v>4062.9128509559523</v>
      </c>
      <c r="G494" s="59">
        <f>'Correctivo Gasolina'!G494*'Propuesta Economica'!$M$12</f>
        <v>3950.3168061499296</v>
      </c>
      <c r="H494" s="59">
        <f>'Correctivo Gasolina'!H494*'Propuesta Economica'!$M$12</f>
        <v>4361.4486485095695</v>
      </c>
      <c r="I494" s="59">
        <f>'Correctivo Gasolina'!I494*'Propuesta Economica'!$M$12</f>
        <v>4361.4486485095695</v>
      </c>
      <c r="J494" s="59">
        <f>'Correctivo Gasolina'!J494*'Propuesta Economica'!$M$12</f>
        <v>4080.7303360266651</v>
      </c>
      <c r="K494" s="59">
        <f>'Correctivo Gasolina'!K494*'Propuesta Economica'!$M$12</f>
        <v>4492.2921079648559</v>
      </c>
      <c r="L494" s="59">
        <f>'Correctivo Gasolina'!L494*'Propuesta Economica'!$M$12</f>
        <v>5031.3671609206394</v>
      </c>
      <c r="M494" s="59">
        <f>'Correctivo Gasolina'!M494*'Propuesta Economica'!$M$12</f>
        <v>3212.7889701600011</v>
      </c>
      <c r="N494" s="59">
        <f>'Correctivo Gasolina'!N494*'Propuesta Economica'!$M$12</f>
        <v>3373.4284186680011</v>
      </c>
      <c r="O494" s="59">
        <f>'Correctivo Gasolina'!O494*'Propuesta Economica'!$M$12</f>
        <v>3277.0447495632011</v>
      </c>
      <c r="P494" s="59">
        <f>'Correctivo Gasolina'!P494*'Propuesta Economica'!$M$12</f>
        <v>3604.7492245195212</v>
      </c>
      <c r="Q494" s="59">
        <f>'Correctivo Gasolina'!Q494*'Propuesta Economica'!$M$12</f>
        <v>3676.8442090099111</v>
      </c>
    </row>
    <row r="495" spans="1:17" ht="34.5" thickBot="1" x14ac:dyDescent="0.3">
      <c r="A495" s="133"/>
      <c r="B495" s="3" t="s">
        <v>949</v>
      </c>
      <c r="C495" s="100" t="s">
        <v>1517</v>
      </c>
      <c r="D495" s="97">
        <f>'Correctivo Gasolina'!D495*'Propuesta Economica'!$M$12</f>
        <v>2945.2235092995011</v>
      </c>
      <c r="E495" s="59">
        <f>'Correctivo Gasolina'!E495*'Propuesta Economica'!$M$12</f>
        <v>2544.1830854916675</v>
      </c>
      <c r="F495" s="59">
        <f>'Correctivo Gasolina'!F495*'Propuesta Economica'!$M$12</f>
        <v>3049.6584870596143</v>
      </c>
      <c r="G495" s="59">
        <f>'Correctivo Gasolina'!G495*'Propuesta Economica'!$M$12</f>
        <v>2965.1428953527343</v>
      </c>
      <c r="H495" s="59">
        <f>'Correctivo Gasolina'!H495*'Propuesta Economica'!$M$12</f>
        <v>3273.7421093520006</v>
      </c>
      <c r="I495" s="59">
        <f>'Correctivo Gasolina'!I495*'Propuesta Economica'!$M$12</f>
        <v>2508.0098662666678</v>
      </c>
      <c r="J495" s="59">
        <f>'Correctivo Gasolina'!J495*'Propuesta Economica'!$M$12</f>
        <v>3063.0324496714807</v>
      </c>
      <c r="K495" s="59">
        <f>'Correctivo Gasolina'!K495*'Propuesta Economica'!$M$12</f>
        <v>3371.954372632561</v>
      </c>
      <c r="L495" s="59">
        <f>'Correctivo Gasolina'!L495*'Propuesta Economica'!$M$12</f>
        <v>3776.5888973484684</v>
      </c>
      <c r="M495" s="59">
        <f>'Correctivo Gasolina'!M495*'Propuesta Economica'!$M$12</f>
        <v>2411.5479483333343</v>
      </c>
      <c r="N495" s="59">
        <f>'Correctivo Gasolina'!N495*'Propuesta Economica'!$M$12</f>
        <v>2532.1253457500011</v>
      </c>
      <c r="O495" s="59">
        <f>'Correctivo Gasolina'!O495*'Propuesta Economica'!$M$12</f>
        <v>2459.7789073000008</v>
      </c>
      <c r="P495" s="59">
        <f>'Correctivo Gasolina'!P495*'Propuesta Economica'!$M$12</f>
        <v>2705.7567980300014</v>
      </c>
      <c r="Q495" s="59">
        <f>'Correctivo Gasolina'!Q495*'Propuesta Economica'!$M$12</f>
        <v>2759.8719339906015</v>
      </c>
    </row>
    <row r="496" spans="1:17" ht="45.75" thickBot="1" x14ac:dyDescent="0.3">
      <c r="A496" s="133"/>
      <c r="B496" s="3" t="s">
        <v>948</v>
      </c>
      <c r="C496" s="99" t="s">
        <v>314</v>
      </c>
      <c r="D496" s="97">
        <f>'Correctivo Gasolina'!D496*'Propuesta Economica'!$M$12</f>
        <v>1903.0674983166002</v>
      </c>
      <c r="E496" s="59">
        <f>'Correctivo Gasolina'!E496*'Propuesta Economica'!$M$12</f>
        <v>1643.9336860100004</v>
      </c>
      <c r="F496" s="59">
        <f>'Correctivo Gasolina'!F496*'Propuesta Economica'!$M$12</f>
        <v>1970.5485608692891</v>
      </c>
      <c r="G496" s="59">
        <f>'Correctivo Gasolina'!G496*'Propuesta Economica'!$M$12</f>
        <v>1915.938486227921</v>
      </c>
      <c r="H496" s="59">
        <f>'Correctivo Gasolina'!H496*'Propuesta Economica'!$M$12</f>
        <v>2115.3410552736004</v>
      </c>
      <c r="I496" s="59">
        <f>'Correctivo Gasolina'!I496*'Propuesta Economica'!$M$12</f>
        <v>2115.3410552736004</v>
      </c>
      <c r="J496" s="59">
        <f>'Correctivo Gasolina'!J496*'Propuesta Economica'!$M$12</f>
        <v>1979.1901982492645</v>
      </c>
      <c r="K496" s="59">
        <f>'Correctivo Gasolina'!K496*'Propuesta Economica'!$M$12</f>
        <v>2178.8012869318086</v>
      </c>
      <c r="L496" s="59">
        <f>'Correctivo Gasolina'!L496*'Propuesta Economica'!$M$12</f>
        <v>2440.2574413636257</v>
      </c>
      <c r="M496" s="59">
        <f>'Correctivo Gasolina'!M496*'Propuesta Economica'!$M$12</f>
        <v>1558.2309820000007</v>
      </c>
      <c r="N496" s="59">
        <f>'Correctivo Gasolina'!N496*'Propuesta Economica'!$M$12</f>
        <v>1636.1425311000005</v>
      </c>
      <c r="O496" s="59">
        <f>'Correctivo Gasolina'!O496*'Propuesta Economica'!$M$12</f>
        <v>1589.3956016400007</v>
      </c>
      <c r="P496" s="59">
        <f>'Correctivo Gasolina'!P496*'Propuesta Economica'!$M$12</f>
        <v>1748.3351618040008</v>
      </c>
      <c r="Q496" s="59">
        <f>'Correctivo Gasolina'!Q496*'Propuesta Economica'!$M$12</f>
        <v>1783.3018650400809</v>
      </c>
    </row>
    <row r="497" spans="1:17" ht="68.25" thickBot="1" x14ac:dyDescent="0.3">
      <c r="A497" s="133"/>
      <c r="B497" s="3" t="s">
        <v>951</v>
      </c>
      <c r="C497" s="100" t="s">
        <v>1518</v>
      </c>
      <c r="D497" s="97">
        <f>'Correctivo Gasolina'!D497*'Propuesta Economica'!$M$12</f>
        <v>1017.4408486671003</v>
      </c>
      <c r="E497" s="59">
        <f>'Correctivo Gasolina'!E497*'Propuesta Economica'!$M$12</f>
        <v>878.89961135166675</v>
      </c>
      <c r="F497" s="59">
        <f>'Correctivo Gasolina'!F497*'Propuesta Economica'!$M$12</f>
        <v>1053.5183864387755</v>
      </c>
      <c r="G497" s="59">
        <f>'Correctivo Gasolina'!G497*'Propuesta Economica'!$M$12</f>
        <v>1024.3220911218536</v>
      </c>
      <c r="H497" s="59">
        <f>'Correctivo Gasolina'!H497*'Propuesta Economica'!$M$12</f>
        <v>1130.9290923216001</v>
      </c>
      <c r="I497" s="59">
        <f>'Correctivo Gasolina'!I497*'Propuesta Economica'!$M$12</f>
        <v>866.40340834666677</v>
      </c>
      <c r="J497" s="59">
        <f>'Correctivo Gasolina'!J497*'Propuesta Economica'!$M$12</f>
        <v>1058.1384826137844</v>
      </c>
      <c r="K497" s="59">
        <f>'Correctivo Gasolina'!K497*'Propuesta Economica'!$M$12</f>
        <v>1164.856965091248</v>
      </c>
      <c r="L497" s="59">
        <f>'Correctivo Gasolina'!L497*'Propuesta Economica'!$M$12</f>
        <v>1304.639800902198</v>
      </c>
      <c r="M497" s="59">
        <f>'Correctivo Gasolina'!M497*'Propuesta Economica'!$M$12</f>
        <v>833.08020033333344</v>
      </c>
      <c r="N497" s="59">
        <f>'Correctivo Gasolina'!N497*'Propuesta Economica'!$M$12</f>
        <v>874.73421035000013</v>
      </c>
      <c r="O497" s="59">
        <f>'Correctivo Gasolina'!O497*'Propuesta Economica'!$M$12</f>
        <v>849.74180434000016</v>
      </c>
      <c r="P497" s="59">
        <f>'Correctivo Gasolina'!P497*'Propuesta Economica'!$M$12</f>
        <v>934.71598477400005</v>
      </c>
      <c r="Q497" s="59">
        <f>'Correctivo Gasolina'!Q497*'Propuesta Economica'!$M$12</f>
        <v>953.41030446948014</v>
      </c>
    </row>
    <row r="498" spans="1:17" ht="57" thickBot="1" x14ac:dyDescent="0.3">
      <c r="A498" s="133"/>
      <c r="B498" s="3" t="s">
        <v>950</v>
      </c>
      <c r="C498" s="99" t="s">
        <v>315</v>
      </c>
      <c r="D498" s="97">
        <f>'Correctivo Gasolina'!D498*'Propuesta Economica'!$M$12</f>
        <v>657.42331760028026</v>
      </c>
      <c r="E498" s="59">
        <f>'Correctivo Gasolina'!E498*'Propuesta Economica'!$M$12</f>
        <v>567.90436425799987</v>
      </c>
      <c r="F498" s="59">
        <f>'Correctivo Gasolina'!F498*'Propuesta Economica'!$M$12</f>
        <v>680.73495739120881</v>
      </c>
      <c r="G498" s="59">
        <f>'Correctivo Gasolina'!G498*'Propuesta Economica'!$M$12</f>
        <v>661.86965887873623</v>
      </c>
      <c r="H498" s="59">
        <f>'Correctivo Gasolina'!H498*'Propuesta Economica'!$M$12</f>
        <v>730.75418273088007</v>
      </c>
      <c r="I498" s="59">
        <f>'Correctivo Gasolina'!I498*'Propuesta Economica'!$M$12</f>
        <v>730.75418273088007</v>
      </c>
      <c r="J498" s="59">
        <f>'Correctivo Gasolina'!J498*'Propuesta Economica'!$M$12</f>
        <v>683.72025030429143</v>
      </c>
      <c r="K498" s="59">
        <f>'Correctivo Gasolina'!K498*'Propuesta Economica'!$M$12</f>
        <v>752.67680821280635</v>
      </c>
      <c r="L498" s="59">
        <f>'Correctivo Gasolina'!L498*'Propuesta Economica'!$M$12</f>
        <v>842.99802519834304</v>
      </c>
      <c r="M498" s="59">
        <f>'Correctivo Gasolina'!M498*'Propuesta Economica'!$M$12</f>
        <v>538.29797559999997</v>
      </c>
      <c r="N498" s="59">
        <f>'Correctivo Gasolina'!N498*'Propuesta Economica'!$M$12</f>
        <v>565.21287438000002</v>
      </c>
      <c r="O498" s="59">
        <f>'Correctivo Gasolina'!O498*'Propuesta Economica'!$M$12</f>
        <v>549.06393511199997</v>
      </c>
      <c r="P498" s="59">
        <f>'Correctivo Gasolina'!P498*'Propuesta Economica'!$M$12</f>
        <v>603.97032862320009</v>
      </c>
      <c r="Q498" s="59">
        <f>'Correctivo Gasolina'!Q498*'Propuesta Economica'!$M$12</f>
        <v>616.04973519566408</v>
      </c>
    </row>
    <row r="499" spans="1:17" ht="34.5" thickBot="1" x14ac:dyDescent="0.3">
      <c r="A499" s="133"/>
      <c r="B499" s="3" t="s">
        <v>953</v>
      </c>
      <c r="C499" s="100" t="s">
        <v>1519</v>
      </c>
      <c r="D499" s="97">
        <f>'Correctivo Gasolina'!D499*'Propuesta Economica'!$M$12</f>
        <v>2056.3015046745609</v>
      </c>
      <c r="E499" s="59">
        <f>'Correctivo Gasolina'!E499*'Propuesta Economica'!$M$12</f>
        <v>1776.3023724160003</v>
      </c>
      <c r="F499" s="59">
        <f>'Correctivo Gasolina'!F499*'Propuesta Economica'!$M$12</f>
        <v>2129.2161073288939</v>
      </c>
      <c r="G499" s="59">
        <f>'Correctivo Gasolina'!G499*'Propuesta Economica'!$M$12</f>
        <v>2070.2088578462731</v>
      </c>
      <c r="H499" s="59">
        <f>'Correctivo Gasolina'!H499*'Propuesta Economica'!$M$12</f>
        <v>2285.66721816576</v>
      </c>
      <c r="I499" s="59">
        <f>'Correctivo Gasolina'!I499*'Propuesta Economica'!$M$12</f>
        <v>1751.0468884480003</v>
      </c>
      <c r="J499" s="59">
        <f>'Correctivo Gasolina'!J499*'Propuesta Economica'!$M$12</f>
        <v>2138.5535648615428</v>
      </c>
      <c r="K499" s="59">
        <f>'Correctivo Gasolina'!K499*'Propuesta Economica'!$M$12</f>
        <v>2354.2372347107334</v>
      </c>
      <c r="L499" s="59">
        <f>'Correctivo Gasolina'!L499*'Propuesta Economica'!$M$12</f>
        <v>2636.7457028760214</v>
      </c>
      <c r="M499" s="59">
        <f>'Correctivo Gasolina'!M499*'Propuesta Economica'!$M$12</f>
        <v>1683.6989312000003</v>
      </c>
      <c r="N499" s="59">
        <f>'Correctivo Gasolina'!N499*'Propuesta Economica'!$M$12</f>
        <v>1767.8838777600006</v>
      </c>
      <c r="O499" s="59">
        <f>'Correctivo Gasolina'!O499*'Propuesta Economica'!$M$12</f>
        <v>1717.3729098240008</v>
      </c>
      <c r="P499" s="59">
        <f>'Correctivo Gasolina'!P499*'Propuesta Economica'!$M$12</f>
        <v>1889.1102008064006</v>
      </c>
      <c r="Q499" s="59">
        <f>'Correctivo Gasolina'!Q499*'Propuesta Economica'!$M$12</f>
        <v>1926.8924048225283</v>
      </c>
    </row>
    <row r="500" spans="1:17" ht="34.5" thickBot="1" x14ac:dyDescent="0.3">
      <c r="A500" s="134"/>
      <c r="B500" s="3" t="s">
        <v>952</v>
      </c>
      <c r="C500" s="99" t="s">
        <v>316</v>
      </c>
      <c r="D500" s="97">
        <f>'Correctivo Gasolina'!D500*'Propuesta Economica'!$M$12</f>
        <v>1328.6871260974085</v>
      </c>
      <c r="E500" s="59">
        <f>'Correctivo Gasolina'!E500*'Propuesta Economica'!$M$12</f>
        <v>1147.7646098688003</v>
      </c>
      <c r="F500" s="59">
        <f>'Correctivo Gasolina'!F500*'Propuesta Economica'!$M$12</f>
        <v>1375.8011770432852</v>
      </c>
      <c r="G500" s="59">
        <f>'Correctivo Gasolina'!G500*'Propuesta Economica'!$M$12</f>
        <v>1337.67341583913</v>
      </c>
      <c r="H500" s="59">
        <f>'Correctivo Gasolina'!H500*'Propuesta Economica'!$M$12</f>
        <v>1476.8926640455684</v>
      </c>
      <c r="I500" s="59">
        <f>'Correctivo Gasolina'!I500*'Propuesta Economica'!$M$12</f>
        <v>1476.8926640455684</v>
      </c>
      <c r="J500" s="59">
        <f>'Correctivo Gasolina'!J500*'Propuesta Economica'!$M$12</f>
        <v>1381.8346111413048</v>
      </c>
      <c r="K500" s="59">
        <f>'Correctivo Gasolina'!K500*'Propuesta Economica'!$M$12</f>
        <v>1521.199443966935</v>
      </c>
      <c r="L500" s="59">
        <f>'Correctivo Gasolina'!L500*'Propuesta Economica'!$M$12</f>
        <v>1703.7433772429674</v>
      </c>
      <c r="M500" s="59">
        <f>'Correctivo Gasolina'!M500*'Propuesta Economica'!$M$12</f>
        <v>1087.9285401600002</v>
      </c>
      <c r="N500" s="59">
        <f>'Correctivo Gasolina'!N500*'Propuesta Economica'!$M$12</f>
        <v>1142.3249671680003</v>
      </c>
      <c r="O500" s="59">
        <f>'Correctivo Gasolina'!O500*'Propuesta Economica'!$M$12</f>
        <v>1109.6871109632004</v>
      </c>
      <c r="P500" s="59">
        <f>'Correctivo Gasolina'!P500*'Propuesta Economica'!$M$12</f>
        <v>1220.6558220595205</v>
      </c>
      <c r="Q500" s="59">
        <f>'Correctivo Gasolina'!Q500*'Propuesta Economica'!$M$12</f>
        <v>1245.0689385007108</v>
      </c>
    </row>
    <row r="501" spans="1:17" ht="57" thickBot="1" x14ac:dyDescent="0.3">
      <c r="A501" s="132"/>
      <c r="B501" s="3" t="s">
        <v>955</v>
      </c>
      <c r="C501" s="100" t="s">
        <v>1520</v>
      </c>
      <c r="D501" s="97">
        <f>'Correctivo Gasolina'!D501*'Propuesta Economica'!$M$12</f>
        <v>408.42852979500009</v>
      </c>
      <c r="E501" s="59">
        <f>'Correctivo Gasolina'!E501*'Propuesta Economica'!$M$12</f>
        <v>323.80511997166673</v>
      </c>
      <c r="F501" s="59">
        <f>'Correctivo Gasolina'!F501*'Propuesta Economica'!$M$12</f>
        <v>388.13835289849635</v>
      </c>
      <c r="G501" s="59">
        <f>'Correctivo Gasolina'!G501*'Propuesta Economica'!$M$12</f>
        <v>411.19084835400014</v>
      </c>
      <c r="H501" s="59">
        <f>'Correctivo Gasolina'!H501*'Propuesta Economica'!$M$12</f>
        <v>446.41937854800011</v>
      </c>
      <c r="I501" s="59">
        <f>'Correctivo Gasolina'!I501*'Propuesta Economica'!$M$12</f>
        <v>319.20125570666676</v>
      </c>
      <c r="J501" s="59">
        <f>'Correctivo Gasolina'!J501*'Propuesta Economica'!$M$12</f>
        <v>424.76567098680016</v>
      </c>
      <c r="K501" s="59">
        <f>'Correctivo Gasolina'!K501*'Propuesta Economica'!$M$12</f>
        <v>459.81195990444007</v>
      </c>
      <c r="L501" s="59">
        <f>'Correctivo Gasolina'!L501*'Propuesta Economica'!$M$12</f>
        <v>514.98939509297304</v>
      </c>
      <c r="M501" s="59">
        <f>'Correctivo Gasolina'!M501*'Propuesta Economica'!$M$12</f>
        <v>306.92428433333345</v>
      </c>
      <c r="N501" s="59">
        <f>'Correctivo Gasolina'!N501*'Propuesta Economica'!$M$12</f>
        <v>322.27049855000018</v>
      </c>
      <c r="O501" s="59">
        <f>'Correctivo Gasolina'!O501*'Propuesta Economica'!$M$12</f>
        <v>313.06277002000013</v>
      </c>
      <c r="P501" s="59">
        <f>'Correctivo Gasolina'!P501*'Propuesta Economica'!$M$12</f>
        <v>344.36904702200013</v>
      </c>
      <c r="Q501" s="59">
        <f>'Correctivo Gasolina'!Q501*'Propuesta Economica'!$M$12</f>
        <v>351.25642796244011</v>
      </c>
    </row>
    <row r="502" spans="1:17" ht="45.75" thickBot="1" x14ac:dyDescent="0.3">
      <c r="A502" s="133"/>
      <c r="B502" s="3" t="s">
        <v>954</v>
      </c>
      <c r="C502" s="99" t="s">
        <v>317</v>
      </c>
      <c r="D502" s="97">
        <f>'Correctivo Gasolina'!D502*'Propuesta Economica'!$M$12</f>
        <v>263.90766540600009</v>
      </c>
      <c r="E502" s="59">
        <f>'Correctivo Gasolina'!E502*'Propuesta Economica'!$M$12</f>
        <v>209.22792367400007</v>
      </c>
      <c r="F502" s="59">
        <f>'Correctivo Gasolina'!F502*'Propuesta Economica'!$M$12</f>
        <v>250.79708956518229</v>
      </c>
      <c r="G502" s="59">
        <f>'Correctivo Gasolina'!G502*'Propuesta Economica'!$M$12</f>
        <v>265.69254816720007</v>
      </c>
      <c r="H502" s="59">
        <f>'Correctivo Gasolina'!H502*'Propuesta Economica'!$M$12</f>
        <v>288.45559844640002</v>
      </c>
      <c r="I502" s="59">
        <f>'Correctivo Gasolina'!I502*'Propuesta Economica'!$M$12</f>
        <v>288.45559844640002</v>
      </c>
      <c r="J502" s="59">
        <f>'Correctivo Gasolina'!J502*'Propuesta Economica'!$M$12</f>
        <v>274.46397202224011</v>
      </c>
      <c r="K502" s="59">
        <f>'Correctivo Gasolina'!K502*'Propuesta Economica'!$M$12</f>
        <v>297.10926639979203</v>
      </c>
      <c r="L502" s="59">
        <f>'Correctivo Gasolina'!L502*'Propuesta Economica'!$M$12</f>
        <v>332.76237836776704</v>
      </c>
      <c r="M502" s="59">
        <f>'Correctivo Gasolina'!M502*'Propuesta Economica'!$M$12</f>
        <v>198.32030680000003</v>
      </c>
      <c r="N502" s="59">
        <f>'Correctivo Gasolina'!N502*'Propuesta Economica'!$M$12</f>
        <v>208.23632214000008</v>
      </c>
      <c r="O502" s="59">
        <f>'Correctivo Gasolina'!O502*'Propuesta Economica'!$M$12</f>
        <v>202.2867129360001</v>
      </c>
      <c r="P502" s="59">
        <f>'Correctivo Gasolina'!P502*'Propuesta Economica'!$M$12</f>
        <v>222.51538422960013</v>
      </c>
      <c r="Q502" s="59">
        <f>'Correctivo Gasolina'!Q502*'Propuesta Economica'!$M$12</f>
        <v>226.96569191419215</v>
      </c>
    </row>
    <row r="503" spans="1:17" ht="45.75" thickBot="1" x14ac:dyDescent="0.3">
      <c r="A503" s="133"/>
      <c r="B503" s="3" t="s">
        <v>957</v>
      </c>
      <c r="C503" s="100" t="s">
        <v>1521</v>
      </c>
      <c r="D503" s="97">
        <f>'Correctivo Gasolina'!D503*'Propuesta Economica'!$M$12</f>
        <v>108.91427461200003</v>
      </c>
      <c r="E503" s="59">
        <f>'Correctivo Gasolina'!E503*'Propuesta Economica'!$M$12</f>
        <v>111.01889827600002</v>
      </c>
      <c r="F503" s="59">
        <f>'Correctivo Gasolina'!F503*'Propuesta Economica'!$M$12</f>
        <v>133.07600670805587</v>
      </c>
      <c r="G503" s="59">
        <f>'Correctivo Gasolina'!G503*'Propuesta Economica'!$M$12</f>
        <v>109.65089289440003</v>
      </c>
      <c r="H503" s="59">
        <f>'Correctivo Gasolina'!H503*'Propuesta Economica'!$M$12</f>
        <v>148.80645951600005</v>
      </c>
      <c r="I503" s="59">
        <f>'Correctivo Gasolina'!I503*'Propuesta Economica'!$M$12</f>
        <v>109.44043052800002</v>
      </c>
      <c r="J503" s="59">
        <f>'Correctivo Gasolina'!J503*'Propuesta Economica'!$M$12</f>
        <v>113.27084559648002</v>
      </c>
      <c r="K503" s="59">
        <f>'Correctivo Gasolina'!K503*'Propuesta Economica'!$M$12</f>
        <v>153.27065330148002</v>
      </c>
      <c r="L503" s="59">
        <f>'Correctivo Gasolina'!L503*'Propuesta Economica'!$M$12</f>
        <v>171.66313169765763</v>
      </c>
      <c r="M503" s="59">
        <f>'Correctivo Gasolina'!M503*'Propuesta Economica'!$M$12</f>
        <v>105.23118320000002</v>
      </c>
      <c r="N503" s="59">
        <f>'Correctivo Gasolina'!N503*'Propuesta Economica'!$M$12</f>
        <v>110.49274236000004</v>
      </c>
      <c r="O503" s="59">
        <f>'Correctivo Gasolina'!O503*'Propuesta Economica'!$M$12</f>
        <v>107.33580686400005</v>
      </c>
      <c r="P503" s="59">
        <f>'Correctivo Gasolina'!P503*'Propuesta Economica'!$M$12</f>
        <v>118.06938755040004</v>
      </c>
      <c r="Q503" s="59">
        <f>'Correctivo Gasolina'!Q503*'Propuesta Economica'!$M$12</f>
        <v>120.43077530140802</v>
      </c>
    </row>
    <row r="504" spans="1:17" ht="23.25" thickBot="1" x14ac:dyDescent="0.3">
      <c r="A504" s="133"/>
      <c r="B504" s="3" t="s">
        <v>956</v>
      </c>
      <c r="C504" s="99" t="s">
        <v>318</v>
      </c>
      <c r="D504" s="97">
        <f>'Correctivo Gasolina'!D504*'Propuesta Economica'!$M$12</f>
        <v>70.375377441600008</v>
      </c>
      <c r="E504" s="59">
        <f>'Correctivo Gasolina'!E504*'Propuesta Economica'!$M$12</f>
        <v>71.735288116800021</v>
      </c>
      <c r="F504" s="59">
        <f>'Correctivo Gasolina'!F504*'Propuesta Economica'!$M$12</f>
        <v>85.987573565205324</v>
      </c>
      <c r="G504" s="59">
        <f>'Correctivo Gasolina'!G504*'Propuesta Economica'!$M$12</f>
        <v>70.851346177920007</v>
      </c>
      <c r="H504" s="59">
        <f>'Correctivo Gasolina'!H504*'Propuesta Economica'!$M$12</f>
        <v>96.151866148800011</v>
      </c>
      <c r="I504" s="59">
        <f>'Correctivo Gasolina'!I504*'Propuesta Economica'!$M$12</f>
        <v>96.151866148800011</v>
      </c>
      <c r="J504" s="59">
        <f>'Correctivo Gasolina'!J504*'Propuesta Economica'!$M$12</f>
        <v>73.19039253926401</v>
      </c>
      <c r="K504" s="59">
        <f>'Correctivo Gasolina'!K504*'Propuesta Economica'!$M$12</f>
        <v>99.036422133263997</v>
      </c>
      <c r="L504" s="59">
        <f>'Correctivo Gasolina'!L504*'Propuesta Economica'!$M$12</f>
        <v>110.9207927892557</v>
      </c>
      <c r="M504" s="59">
        <f>'Correctivo Gasolina'!M504*'Propuesta Economica'!$M$12</f>
        <v>67.995533760000015</v>
      </c>
      <c r="N504" s="59">
        <f>'Correctivo Gasolina'!N504*'Propuesta Economica'!$M$12</f>
        <v>71.395310448000018</v>
      </c>
      <c r="O504" s="59">
        <f>'Correctivo Gasolina'!O504*'Propuesta Economica'!$M$12</f>
        <v>69.355444435200027</v>
      </c>
      <c r="P504" s="59">
        <f>'Correctivo Gasolina'!P504*'Propuesta Economica'!$M$12</f>
        <v>76.290988878720029</v>
      </c>
      <c r="Q504" s="59">
        <f>'Correctivo Gasolina'!Q504*'Propuesta Economica'!$M$12</f>
        <v>77.816808656294427</v>
      </c>
    </row>
    <row r="505" spans="1:17" ht="45.75" thickBot="1" x14ac:dyDescent="0.3">
      <c r="A505" s="133"/>
      <c r="B505" s="3" t="s">
        <v>959</v>
      </c>
      <c r="C505" s="100" t="s">
        <v>1522</v>
      </c>
      <c r="D505" s="97">
        <f>'Correctivo Gasolina'!D505*'Propuesta Economica'!$M$12</f>
        <v>108.91427461200003</v>
      </c>
      <c r="E505" s="59">
        <f>'Correctivo Gasolina'!E505*'Propuesta Economica'!$M$12</f>
        <v>111.01889827600002</v>
      </c>
      <c r="F505" s="59">
        <f>'Correctivo Gasolina'!F505*'Propuesta Economica'!$M$12</f>
        <v>133.07600670805587</v>
      </c>
      <c r="G505" s="59">
        <f>'Correctivo Gasolina'!G505*'Propuesta Economica'!$M$12</f>
        <v>109.65089289440003</v>
      </c>
      <c r="H505" s="59">
        <f>'Correctivo Gasolina'!H505*'Propuesta Economica'!$M$12</f>
        <v>148.80645951600005</v>
      </c>
      <c r="I505" s="59">
        <f>'Correctivo Gasolina'!I505*'Propuesta Economica'!$M$12</f>
        <v>109.44043052800002</v>
      </c>
      <c r="J505" s="59">
        <f>'Correctivo Gasolina'!J505*'Propuesta Economica'!$M$12</f>
        <v>113.27084559648002</v>
      </c>
      <c r="K505" s="59">
        <f>'Correctivo Gasolina'!K505*'Propuesta Economica'!$M$12</f>
        <v>153.27065330148002</v>
      </c>
      <c r="L505" s="59">
        <f>'Correctivo Gasolina'!L505*'Propuesta Economica'!$M$12</f>
        <v>171.66313169765763</v>
      </c>
      <c r="M505" s="59">
        <f>'Correctivo Gasolina'!M505*'Propuesta Economica'!$M$12</f>
        <v>105.23118320000002</v>
      </c>
      <c r="N505" s="59">
        <f>'Correctivo Gasolina'!N505*'Propuesta Economica'!$M$12</f>
        <v>110.49274236000004</v>
      </c>
      <c r="O505" s="59">
        <f>'Correctivo Gasolina'!O505*'Propuesta Economica'!$M$12</f>
        <v>107.33580686400005</v>
      </c>
      <c r="P505" s="59">
        <f>'Correctivo Gasolina'!P505*'Propuesta Economica'!$M$12</f>
        <v>118.06938755040004</v>
      </c>
      <c r="Q505" s="59">
        <f>'Correctivo Gasolina'!Q505*'Propuesta Economica'!$M$12</f>
        <v>120.43077530140802</v>
      </c>
    </row>
    <row r="506" spans="1:17" ht="34.5" thickBot="1" x14ac:dyDescent="0.3">
      <c r="A506" s="133"/>
      <c r="B506" s="3" t="s">
        <v>958</v>
      </c>
      <c r="C506" s="99" t="s">
        <v>319</v>
      </c>
      <c r="D506" s="97">
        <f>'Correctivo Gasolina'!D506*'Propuesta Economica'!$M$12</f>
        <v>70.375377441600008</v>
      </c>
      <c r="E506" s="59">
        <f>'Correctivo Gasolina'!E506*'Propuesta Economica'!$M$12</f>
        <v>71.735288116800021</v>
      </c>
      <c r="F506" s="59">
        <f>'Correctivo Gasolina'!F506*'Propuesta Economica'!$M$12</f>
        <v>85.987573565205324</v>
      </c>
      <c r="G506" s="59">
        <f>'Correctivo Gasolina'!G506*'Propuesta Economica'!$M$12</f>
        <v>70.851346177920007</v>
      </c>
      <c r="H506" s="59">
        <f>'Correctivo Gasolina'!H506*'Propuesta Economica'!$M$12</f>
        <v>96.151866148800011</v>
      </c>
      <c r="I506" s="59">
        <f>'Correctivo Gasolina'!I506*'Propuesta Economica'!$M$12</f>
        <v>96.151866148800011</v>
      </c>
      <c r="J506" s="59">
        <f>'Correctivo Gasolina'!J506*'Propuesta Economica'!$M$12</f>
        <v>73.19039253926401</v>
      </c>
      <c r="K506" s="59">
        <f>'Correctivo Gasolina'!K506*'Propuesta Economica'!$M$12</f>
        <v>99.036422133263997</v>
      </c>
      <c r="L506" s="59">
        <f>'Correctivo Gasolina'!L506*'Propuesta Economica'!$M$12</f>
        <v>110.9207927892557</v>
      </c>
      <c r="M506" s="59">
        <f>'Correctivo Gasolina'!M506*'Propuesta Economica'!$M$12</f>
        <v>67.995533760000015</v>
      </c>
      <c r="N506" s="59">
        <f>'Correctivo Gasolina'!N506*'Propuesta Economica'!$M$12</f>
        <v>71.395310448000018</v>
      </c>
      <c r="O506" s="59">
        <f>'Correctivo Gasolina'!O506*'Propuesta Economica'!$M$12</f>
        <v>69.355444435200027</v>
      </c>
      <c r="P506" s="59">
        <f>'Correctivo Gasolina'!P506*'Propuesta Economica'!$M$12</f>
        <v>76.290988878720029</v>
      </c>
      <c r="Q506" s="59">
        <f>'Correctivo Gasolina'!Q506*'Propuesta Economica'!$M$12</f>
        <v>77.816808656294427</v>
      </c>
    </row>
    <row r="507" spans="1:17" ht="45.75" thickBot="1" x14ac:dyDescent="0.3">
      <c r="A507" s="133"/>
      <c r="B507" s="3" t="s">
        <v>961</v>
      </c>
      <c r="C507" s="100" t="s">
        <v>1523</v>
      </c>
      <c r="D507" s="97">
        <f>'Correctivo Gasolina'!D507*'Propuesta Economica'!$M$12</f>
        <v>5033.6547249846008</v>
      </c>
      <c r="E507" s="59">
        <f>'Correctivo Gasolina'!E507*'Propuesta Economica'!$M$12</f>
        <v>4348.2401824766675</v>
      </c>
      <c r="F507" s="59">
        <f>'Correctivo Gasolina'!F507*'Propuesta Economica'!$M$12</f>
        <v>5212.1435960655226</v>
      </c>
      <c r="G507" s="59">
        <f>'Correctivo Gasolina'!G507*'Propuesta Economica'!$M$12</f>
        <v>5067.6987666028544</v>
      </c>
      <c r="H507" s="59">
        <f>'Correctivo Gasolina'!H507*'Propuesta Economica'!$M$12</f>
        <v>5595.1228778016011</v>
      </c>
      <c r="I507" s="59">
        <f>'Correctivo Gasolina'!I507*'Propuesta Economica'!$M$12</f>
        <v>4286.4168623466685</v>
      </c>
      <c r="J507" s="59">
        <f>'Correctivo Gasolina'!J507*'Propuesta Economica'!$M$12</f>
        <v>5235.0009139839849</v>
      </c>
      <c r="K507" s="59">
        <f>'Correctivo Gasolina'!K507*'Propuesta Economica'!$M$12</f>
        <v>5762.9765641356498</v>
      </c>
      <c r="L507" s="59">
        <f>'Correctivo Gasolina'!L507*'Propuesta Economica'!$M$12</f>
        <v>6454.5337518319275</v>
      </c>
      <c r="M507" s="59">
        <f>'Correctivo Gasolina'!M507*'Propuesta Economica'!$M$12</f>
        <v>4121.5546753333338</v>
      </c>
      <c r="N507" s="59">
        <f>'Correctivo Gasolina'!N507*'Propuesta Economica'!$M$12</f>
        <v>4327.6324091000015</v>
      </c>
      <c r="O507" s="59">
        <f>'Correctivo Gasolina'!O507*'Propuesta Economica'!$M$12</f>
        <v>4203.9857688400007</v>
      </c>
      <c r="P507" s="59">
        <f>'Correctivo Gasolina'!P507*'Propuesta Economica'!$M$12</f>
        <v>4624.3843457240009</v>
      </c>
      <c r="Q507" s="59">
        <f>'Correctivo Gasolina'!Q507*'Propuesta Economica'!$M$12</f>
        <v>4716.872032638481</v>
      </c>
    </row>
    <row r="508" spans="1:17" ht="34.5" thickBot="1" x14ac:dyDescent="0.3">
      <c r="A508" s="133"/>
      <c r="B508" s="3" t="s">
        <v>960</v>
      </c>
      <c r="C508" s="99" t="s">
        <v>320</v>
      </c>
      <c r="D508" s="97">
        <f>'Correctivo Gasolina'!D508*'Propuesta Economica'!$M$12</f>
        <v>3252.5153607592806</v>
      </c>
      <c r="E508" s="59">
        <f>'Correctivo Gasolina'!E508*'Propuesta Economica'!$M$12</f>
        <v>2809.6321179080005</v>
      </c>
      <c r="F508" s="59">
        <f>'Correctivo Gasolina'!F508*'Propuesta Economica'!$M$12</f>
        <v>3367.8466313038757</v>
      </c>
      <c r="G508" s="59">
        <f>'Correctivo Gasolina'!G508*'Propuesta Economica'!$M$12</f>
        <v>3274.5130491895366</v>
      </c>
      <c r="H508" s="59">
        <f>'Correctivo Gasolina'!H508*'Propuesta Economica'!$M$12</f>
        <v>3615.3101671948807</v>
      </c>
      <c r="I508" s="59">
        <f>'Correctivo Gasolina'!I508*'Propuesta Economica'!$M$12</f>
        <v>3615.3101671948807</v>
      </c>
      <c r="J508" s="59">
        <f>'Correctivo Gasolina'!J508*'Propuesta Economica'!$M$12</f>
        <v>3382.6159751896521</v>
      </c>
      <c r="K508" s="59">
        <f>'Correctivo Gasolina'!K508*'Propuesta Economica'!$M$12</f>
        <v>3723.7694722107267</v>
      </c>
      <c r="L508" s="59">
        <f>'Correctivo Gasolina'!L508*'Propuesta Economica'!$M$12</f>
        <v>4170.6218088760143</v>
      </c>
      <c r="M508" s="59">
        <f>'Correctivo Gasolina'!M508*'Propuesta Economica'!$M$12</f>
        <v>2663.1584056000011</v>
      </c>
      <c r="N508" s="59">
        <f>'Correctivo Gasolina'!N508*'Propuesta Economica'!$M$12</f>
        <v>2796.3163258800009</v>
      </c>
      <c r="O508" s="59">
        <f>'Correctivo Gasolina'!O508*'Propuesta Economica'!$M$12</f>
        <v>2716.4215737120007</v>
      </c>
      <c r="P508" s="59">
        <f>'Correctivo Gasolina'!P508*'Propuesta Economica'!$M$12</f>
        <v>2988.0637310832003</v>
      </c>
      <c r="Q508" s="59">
        <f>'Correctivo Gasolina'!Q508*'Propuesta Economica'!$M$12</f>
        <v>3047.8250057048649</v>
      </c>
    </row>
    <row r="509" spans="1:17" ht="34.5" thickBot="1" x14ac:dyDescent="0.3">
      <c r="A509" s="133"/>
      <c r="B509" s="3" t="s">
        <v>963</v>
      </c>
      <c r="C509" s="100" t="s">
        <v>2598</v>
      </c>
      <c r="D509" s="97">
        <f>'Correctivo Gasolina'!D509*'Propuesta Economica'!$M$12</f>
        <v>10870.552225232701</v>
      </c>
      <c r="E509" s="59">
        <f>'Correctivo Gasolina'!E509*'Propuesta Economica'!$M$12</f>
        <v>9390.3484791783358</v>
      </c>
      <c r="F509" s="59">
        <f>'Correctivo Gasolina'!F509*'Propuesta Economica'!$M$12</f>
        <v>11256.012234056392</v>
      </c>
      <c r="G509" s="59">
        <f>'Correctivo Gasolina'!G509*'Propuesta Economica'!$M$12</f>
        <v>10944.072868301912</v>
      </c>
      <c r="H509" s="59">
        <f>'Correctivo Gasolina'!H509*'Propuesta Economica'!$M$12</f>
        <v>12083.084512699201</v>
      </c>
      <c r="I509" s="59">
        <f>'Correctivo Gasolina'!I509*'Propuesta Economica'!$M$12</f>
        <v>9256.8364154933352</v>
      </c>
      <c r="J509" s="59">
        <f>'Correctivo Gasolina'!J509*'Propuesta Economica'!$M$12</f>
        <v>11305.374314242012</v>
      </c>
      <c r="K509" s="59">
        <f>'Correctivo Gasolina'!K509*'Propuesta Economica'!$M$12</f>
        <v>12445.577048080178</v>
      </c>
      <c r="L509" s="59">
        <f>'Correctivo Gasolina'!L509*'Propuesta Economica'!$M$12</f>
        <v>13939.0462938498</v>
      </c>
      <c r="M509" s="59">
        <f>'Correctivo Gasolina'!M509*'Propuesta Economica'!$M$12</f>
        <v>8900.8042456666699</v>
      </c>
      <c r="N509" s="59">
        <f>'Correctivo Gasolina'!N509*'Propuesta Economica'!$M$12</f>
        <v>9345.8444579500047</v>
      </c>
      <c r="O509" s="59">
        <f>'Correctivo Gasolina'!O509*'Propuesta Economica'!$M$12</f>
        <v>9078.8203305800034</v>
      </c>
      <c r="P509" s="59">
        <f>'Correctivo Gasolina'!P509*'Propuesta Economica'!$M$12</f>
        <v>9986.7023636380036</v>
      </c>
      <c r="Q509" s="59">
        <f>'Correctivo Gasolina'!Q509*'Propuesta Economica'!$M$12</f>
        <v>10186.436410910763</v>
      </c>
    </row>
    <row r="510" spans="1:17" ht="34.5" thickBot="1" x14ac:dyDescent="0.3">
      <c r="A510" s="133"/>
      <c r="B510" s="3" t="s">
        <v>962</v>
      </c>
      <c r="C510" s="99" t="s">
        <v>2599</v>
      </c>
      <c r="D510" s="97">
        <f>'Correctivo Gasolina'!D510*'Propuesta Economica'!$M$12</f>
        <v>7024.0491301503598</v>
      </c>
      <c r="E510" s="59">
        <f>'Correctivo Gasolina'!E510*'Propuesta Economica'!$M$12</f>
        <v>6067.6097865460006</v>
      </c>
      <c r="F510" s="59">
        <f>'Correctivo Gasolina'!F510*'Propuesta Economica'!$M$12</f>
        <v>7273.115597390286</v>
      </c>
      <c r="G510" s="59">
        <f>'Correctivo Gasolina'!G510*'Propuesta Economica'!$M$12</f>
        <v>7071.5547764412331</v>
      </c>
      <c r="H510" s="59">
        <f>'Correctivo Gasolina'!H510*'Propuesta Economica'!$M$12</f>
        <v>7807.5315312825596</v>
      </c>
      <c r="I510" s="59">
        <f>'Correctivo Gasolina'!I510*'Propuesta Economica'!$M$12</f>
        <v>7807.5315312825596</v>
      </c>
      <c r="J510" s="59">
        <f>'Correctivo Gasolina'!J510*'Propuesta Economica'!$M$12</f>
        <v>7305.0110953563744</v>
      </c>
      <c r="K510" s="59">
        <f>'Correctivo Gasolina'!K510*'Propuesta Economica'!$M$12</f>
        <v>8041.7574772210382</v>
      </c>
      <c r="L510" s="59">
        <f>'Correctivo Gasolina'!L510*'Propuesta Economica'!$M$12</f>
        <v>9006.7683744875631</v>
      </c>
      <c r="M510" s="59">
        <f>'Correctivo Gasolina'!M510*'Propuesta Economica'!$M$12</f>
        <v>5751.288897200001</v>
      </c>
      <c r="N510" s="59">
        <f>'Correctivo Gasolina'!N510*'Propuesta Economica'!$M$12</f>
        <v>6038.8533420600024</v>
      </c>
      <c r="O510" s="59">
        <f>'Correctivo Gasolina'!O510*'Propuesta Economica'!$M$12</f>
        <v>5866.3146751440026</v>
      </c>
      <c r="P510" s="59">
        <f>'Correctivo Gasolina'!P510*'Propuesta Economica'!$M$12</f>
        <v>6452.9461426584021</v>
      </c>
      <c r="Q510" s="59">
        <f>'Correctivo Gasolina'!Q510*'Propuesta Economica'!$M$12</f>
        <v>6582.005065511571</v>
      </c>
    </row>
    <row r="511" spans="1:17" ht="124.5" thickBot="1" x14ac:dyDescent="0.3">
      <c r="A511" s="133"/>
      <c r="B511" s="3" t="s">
        <v>965</v>
      </c>
      <c r="C511" s="100" t="s">
        <v>1525</v>
      </c>
      <c r="D511" s="97">
        <f>'Correctivo Gasolina'!D511*'Propuesta Economica'!$M$12</f>
        <v>1715.3998251390003</v>
      </c>
      <c r="E511" s="59">
        <f>'Correctivo Gasolina'!E511*'Propuesta Economica'!$M$12</f>
        <v>1433.994102731667</v>
      </c>
      <c r="F511" s="59">
        <f>'Correctivo Gasolina'!F511*'Propuesta Economica'!$M$12</f>
        <v>1718.8984199790555</v>
      </c>
      <c r="G511" s="59">
        <f>'Correctivo Gasolina'!G511*'Propuesta Economica'!$M$12</f>
        <v>1727.0015630868004</v>
      </c>
      <c r="H511" s="59">
        <f>'Correctivo Gasolina'!H511*'Propuesta Economica'!$M$12</f>
        <v>2232.0968927400004</v>
      </c>
      <c r="I511" s="59">
        <f>'Correctivo Gasolina'!I511*'Propuesta Economica'!$M$12</f>
        <v>1413.6055609866673</v>
      </c>
      <c r="J511" s="59">
        <f>'Correctivo Gasolina'!J511*'Propuesta Economica'!$M$12</f>
        <v>1784.0158181445604</v>
      </c>
      <c r="K511" s="59">
        <f>'Correctivo Gasolina'!K511*'Propuesta Economica'!$M$12</f>
        <v>2299.0597995222001</v>
      </c>
      <c r="L511" s="59">
        <f>'Correctivo Gasolina'!L511*'Propuesta Economica'!$M$12</f>
        <v>2574.9469754648649</v>
      </c>
      <c r="M511" s="59">
        <f>'Correctivo Gasolina'!M511*'Propuesta Economica'!$M$12</f>
        <v>1359.2361163333337</v>
      </c>
      <c r="N511" s="59">
        <f>'Correctivo Gasolina'!N511*'Propuesta Economica'!$M$12</f>
        <v>1427.1979221500005</v>
      </c>
      <c r="O511" s="59">
        <f>'Correctivo Gasolina'!O511*'Propuesta Economica'!$M$12</f>
        <v>1386.4208386600003</v>
      </c>
      <c r="P511" s="59">
        <f>'Correctivo Gasolina'!P511*'Propuesta Economica'!$M$12</f>
        <v>1525.0629225260006</v>
      </c>
      <c r="Q511" s="59">
        <f>'Correctivo Gasolina'!Q511*'Propuesta Economica'!$M$12</f>
        <v>1555.5641809765204</v>
      </c>
    </row>
    <row r="512" spans="1:17" ht="113.25" thickBot="1" x14ac:dyDescent="0.3">
      <c r="A512" s="133"/>
      <c r="B512" s="3" t="s">
        <v>964</v>
      </c>
      <c r="C512" s="99" t="s">
        <v>322</v>
      </c>
      <c r="D512" s="97">
        <f>'Correctivo Gasolina'!D512*'Propuesta Economica'!$M$12</f>
        <v>1108.4121947051999</v>
      </c>
      <c r="E512" s="59">
        <f>'Correctivo Gasolina'!E512*'Propuesta Economica'!$M$12</f>
        <v>926.58080484200025</v>
      </c>
      <c r="F512" s="59">
        <f>'Correctivo Gasolina'!F512*'Propuesta Economica'!$M$12</f>
        <v>1110.6728252172359</v>
      </c>
      <c r="G512" s="59">
        <f>'Correctivo Gasolina'!G512*'Propuesta Economica'!$M$12</f>
        <v>1115.9087023022403</v>
      </c>
      <c r="H512" s="59">
        <f>'Correctivo Gasolina'!H512*'Propuesta Economica'!$M$12</f>
        <v>1442.2779922319999</v>
      </c>
      <c r="I512" s="59">
        <f>'Correctivo Gasolina'!I512*'Propuesta Economica'!$M$12</f>
        <v>1442.2779922319999</v>
      </c>
      <c r="J512" s="59">
        <f>'Correctivo Gasolina'!J512*'Propuesta Economica'!$M$12</f>
        <v>1152.7486824934083</v>
      </c>
      <c r="K512" s="59">
        <f>'Correctivo Gasolina'!K512*'Propuesta Economica'!$M$12</f>
        <v>1485.5463319989601</v>
      </c>
      <c r="L512" s="59">
        <f>'Correctivo Gasolina'!L512*'Propuesta Economica'!$M$12</f>
        <v>1663.8118918388354</v>
      </c>
      <c r="M512" s="59">
        <f>'Correctivo Gasolina'!M512*'Propuesta Economica'!$M$12</f>
        <v>878.27564440000026</v>
      </c>
      <c r="N512" s="59">
        <f>'Correctivo Gasolina'!N512*'Propuesta Economica'!$M$12</f>
        <v>922.18942662000029</v>
      </c>
      <c r="O512" s="59">
        <f>'Correctivo Gasolina'!O512*'Propuesta Economica'!$M$12</f>
        <v>895.84115728800032</v>
      </c>
      <c r="P512" s="59">
        <f>'Correctivo Gasolina'!P512*'Propuesta Economica'!$M$12</f>
        <v>985.42527301680036</v>
      </c>
      <c r="Q512" s="59">
        <f>'Correctivo Gasolina'!Q512*'Propuesta Economica'!$M$12</f>
        <v>1005.1337784771364</v>
      </c>
    </row>
    <row r="513" spans="1:17" ht="124.5" thickBot="1" x14ac:dyDescent="0.3">
      <c r="A513" s="133"/>
      <c r="B513" s="3" t="s">
        <v>967</v>
      </c>
      <c r="C513" s="100" t="s">
        <v>1526</v>
      </c>
      <c r="D513" s="97">
        <f>'Correctivo Gasolina'!D513*'Propuesta Economica'!$M$12</f>
        <v>1715.3998251390003</v>
      </c>
      <c r="E513" s="59">
        <f>'Correctivo Gasolina'!E513*'Propuesta Economica'!$M$12</f>
        <v>1433.994102731667</v>
      </c>
      <c r="F513" s="59">
        <f>'Correctivo Gasolina'!F513*'Propuesta Economica'!$M$12</f>
        <v>1718.8984199790555</v>
      </c>
      <c r="G513" s="59">
        <f>'Correctivo Gasolina'!G513*'Propuesta Economica'!$M$12</f>
        <v>1727.0015630868004</v>
      </c>
      <c r="H513" s="59">
        <f>'Correctivo Gasolina'!H513*'Propuesta Economica'!$M$12</f>
        <v>2232.0968927400004</v>
      </c>
      <c r="I513" s="59">
        <f>'Correctivo Gasolina'!I513*'Propuesta Economica'!$M$12</f>
        <v>1413.6055609866673</v>
      </c>
      <c r="J513" s="59">
        <f>'Correctivo Gasolina'!J513*'Propuesta Economica'!$M$12</f>
        <v>1784.0158181445604</v>
      </c>
      <c r="K513" s="59">
        <f>'Correctivo Gasolina'!K513*'Propuesta Economica'!$M$12</f>
        <v>2299.0597995222001</v>
      </c>
      <c r="L513" s="59">
        <f>'Correctivo Gasolina'!L513*'Propuesta Economica'!$M$12</f>
        <v>2574.9469754648649</v>
      </c>
      <c r="M513" s="59">
        <f>'Correctivo Gasolina'!M513*'Propuesta Economica'!$M$12</f>
        <v>1359.2361163333337</v>
      </c>
      <c r="N513" s="59">
        <f>'Correctivo Gasolina'!N513*'Propuesta Economica'!$M$12</f>
        <v>1427.1979221500005</v>
      </c>
      <c r="O513" s="59">
        <f>'Correctivo Gasolina'!O513*'Propuesta Economica'!$M$12</f>
        <v>1386.4208386600003</v>
      </c>
      <c r="P513" s="59">
        <f>'Correctivo Gasolina'!P513*'Propuesta Economica'!$M$12</f>
        <v>1525.0629225260006</v>
      </c>
      <c r="Q513" s="59">
        <f>'Correctivo Gasolina'!Q513*'Propuesta Economica'!$M$12</f>
        <v>1555.5641809765204</v>
      </c>
    </row>
    <row r="514" spans="1:17" ht="113.25" thickBot="1" x14ac:dyDescent="0.3">
      <c r="A514" s="133"/>
      <c r="B514" s="3" t="s">
        <v>966</v>
      </c>
      <c r="C514" s="99" t="s">
        <v>323</v>
      </c>
      <c r="D514" s="97">
        <f>'Correctivo Gasolina'!D514*'Propuesta Economica'!$M$12</f>
        <v>1108.4121947051999</v>
      </c>
      <c r="E514" s="59">
        <f>'Correctivo Gasolina'!E514*'Propuesta Economica'!$M$12</f>
        <v>926.58080484200025</v>
      </c>
      <c r="F514" s="59">
        <f>'Correctivo Gasolina'!F514*'Propuesta Economica'!$M$12</f>
        <v>1110.6728252172359</v>
      </c>
      <c r="G514" s="59">
        <f>'Correctivo Gasolina'!G514*'Propuesta Economica'!$M$12</f>
        <v>1115.9087023022403</v>
      </c>
      <c r="H514" s="59">
        <f>'Correctivo Gasolina'!H514*'Propuesta Economica'!$M$12</f>
        <v>1442.2779922319999</v>
      </c>
      <c r="I514" s="59">
        <f>'Correctivo Gasolina'!I514*'Propuesta Economica'!$M$12</f>
        <v>1442.2779922319999</v>
      </c>
      <c r="J514" s="59">
        <f>'Correctivo Gasolina'!J514*'Propuesta Economica'!$M$12</f>
        <v>1152.7486824934083</v>
      </c>
      <c r="K514" s="59">
        <f>'Correctivo Gasolina'!K514*'Propuesta Economica'!$M$12</f>
        <v>1485.5463319989601</v>
      </c>
      <c r="L514" s="59">
        <f>'Correctivo Gasolina'!L514*'Propuesta Economica'!$M$12</f>
        <v>1663.8118918388354</v>
      </c>
      <c r="M514" s="59">
        <f>'Correctivo Gasolina'!M514*'Propuesta Economica'!$M$12</f>
        <v>878.27564440000026</v>
      </c>
      <c r="N514" s="59">
        <f>'Correctivo Gasolina'!N514*'Propuesta Economica'!$M$12</f>
        <v>922.18942662000029</v>
      </c>
      <c r="O514" s="59">
        <f>'Correctivo Gasolina'!O514*'Propuesta Economica'!$M$12</f>
        <v>895.84115728800032</v>
      </c>
      <c r="P514" s="59">
        <f>'Correctivo Gasolina'!P514*'Propuesta Economica'!$M$12</f>
        <v>985.42527301680036</v>
      </c>
      <c r="Q514" s="59">
        <f>'Correctivo Gasolina'!Q514*'Propuesta Economica'!$M$12</f>
        <v>1005.1337784771364</v>
      </c>
    </row>
    <row r="515" spans="1:17" ht="45.75" thickBot="1" x14ac:dyDescent="0.3">
      <c r="A515" s="133"/>
      <c r="B515" s="3" t="s">
        <v>969</v>
      </c>
      <c r="C515" s="100" t="s">
        <v>1527</v>
      </c>
      <c r="D515" s="97">
        <f>'Correctivo Gasolina'!D515*'Propuesta Economica'!$M$12</f>
        <v>2838.1244725976999</v>
      </c>
      <c r="E515" s="59">
        <f>'Correctivo Gasolina'!E515*'Propuesta Economica'!$M$12</f>
        <v>2451.667336928334</v>
      </c>
      <c r="F515" s="59">
        <f>'Correctivo Gasolina'!F515*'Propuesta Economica'!$M$12</f>
        <v>2938.761814802901</v>
      </c>
      <c r="G515" s="59">
        <f>'Correctivo Gasolina'!G515*'Propuesta Economica'!$M$12</f>
        <v>2857.3195173399076</v>
      </c>
      <c r="H515" s="59">
        <f>'Correctivo Gasolina'!H515*'Propuesta Economica'!$M$12</f>
        <v>3154.6969417392011</v>
      </c>
      <c r="I515" s="59">
        <f>'Correctivo Gasolina'!I515*'Propuesta Economica'!$M$12</f>
        <v>2416.809507493334</v>
      </c>
      <c r="J515" s="59">
        <f>'Correctivo Gasolina'!J515*'Propuesta Economica'!$M$12</f>
        <v>2951.6494515016088</v>
      </c>
      <c r="K515" s="59">
        <f>'Correctivo Gasolina'!K515*'Propuesta Economica'!$M$12</f>
        <v>3249.3378499913774</v>
      </c>
      <c r="L515" s="59">
        <f>'Correctivo Gasolina'!L515*'Propuesta Economica'!$M$12</f>
        <v>3639.2583919903427</v>
      </c>
      <c r="M515" s="59">
        <f>'Correctivo Gasolina'!M515*'Propuesta Economica'!$M$12</f>
        <v>2323.8552956666676</v>
      </c>
      <c r="N515" s="59">
        <f>'Correctivo Gasolina'!N515*'Propuesta Economica'!$M$12</f>
        <v>2440.0480604500012</v>
      </c>
      <c r="O515" s="59">
        <f>'Correctivo Gasolina'!O515*'Propuesta Economica'!$M$12</f>
        <v>2370.3324015800008</v>
      </c>
      <c r="P515" s="59">
        <f>'Correctivo Gasolina'!P515*'Propuesta Economica'!$M$12</f>
        <v>2607.3656417380012</v>
      </c>
      <c r="Q515" s="59">
        <f>'Correctivo Gasolina'!Q515*'Propuesta Economica'!$M$12</f>
        <v>2659.5129545727609</v>
      </c>
    </row>
    <row r="516" spans="1:17" ht="34.5" thickBot="1" x14ac:dyDescent="0.3">
      <c r="A516" s="133"/>
      <c r="B516" s="3" t="s">
        <v>968</v>
      </c>
      <c r="C516" s="99" t="s">
        <v>324</v>
      </c>
      <c r="D516" s="97">
        <f>'Correctivo Gasolina'!D516*'Propuesta Economica'!$M$12</f>
        <v>1833.8650438323602</v>
      </c>
      <c r="E516" s="59">
        <f>'Correctivo Gasolina'!E516*'Propuesta Economica'!$M$12</f>
        <v>1584.1542792460004</v>
      </c>
      <c r="F516" s="59">
        <f>'Correctivo Gasolina'!F516*'Propuesta Economica'!$M$12</f>
        <v>1898.8922495649513</v>
      </c>
      <c r="G516" s="59">
        <f>'Correctivo Gasolina'!G516*'Propuesta Economica'!$M$12</f>
        <v>1846.2679958196325</v>
      </c>
      <c r="H516" s="59">
        <f>'Correctivo Gasolina'!H516*'Propuesta Economica'!$M$12</f>
        <v>2038.4195623545602</v>
      </c>
      <c r="I516" s="59">
        <f>'Correctivo Gasolina'!I516*'Propuesta Economica'!$M$12</f>
        <v>2038.4195623545602</v>
      </c>
      <c r="J516" s="59">
        <f>'Correctivo Gasolina'!J516*'Propuesta Economica'!$M$12</f>
        <v>1907.2196455856547</v>
      </c>
      <c r="K516" s="59">
        <f>'Correctivo Gasolina'!K516*'Propuesta Economica'!$M$12</f>
        <v>2099.5721492251973</v>
      </c>
      <c r="L516" s="59">
        <f>'Correctivo Gasolina'!L516*'Propuesta Economica'!$M$12</f>
        <v>2351.5208071322213</v>
      </c>
      <c r="M516" s="59">
        <f>'Correctivo Gasolina'!M516*'Propuesta Economica'!$M$12</f>
        <v>1501.5680372000006</v>
      </c>
      <c r="N516" s="59">
        <f>'Correctivo Gasolina'!N516*'Propuesta Economica'!$M$12</f>
        <v>1576.6464390600006</v>
      </c>
      <c r="O516" s="59">
        <f>'Correctivo Gasolina'!O516*'Propuesta Economica'!$M$12</f>
        <v>1531.5993979440002</v>
      </c>
      <c r="P516" s="59">
        <f>'Correctivo Gasolina'!P516*'Propuesta Economica'!$M$12</f>
        <v>1684.7593377384007</v>
      </c>
      <c r="Q516" s="59">
        <f>'Correctivo Gasolina'!Q516*'Propuesta Economica'!$M$12</f>
        <v>1718.4545244931687</v>
      </c>
    </row>
    <row r="517" spans="1:17" ht="15.75" thickBot="1" x14ac:dyDescent="0.3">
      <c r="A517" s="133"/>
      <c r="B517" s="3" t="s">
        <v>971</v>
      </c>
      <c r="C517" s="100" t="s">
        <v>2600</v>
      </c>
      <c r="D517" s="97">
        <f>'Correctivo Gasolina'!D517*'Propuesta Economica'!$M$12</f>
        <v>4476.7397341352416</v>
      </c>
      <c r="E517" s="59">
        <f>'Correctivo Gasolina'!E517*'Propuesta Economica'!$M$12</f>
        <v>3867.1582899473337</v>
      </c>
      <c r="F517" s="59">
        <f>'Correctivo Gasolina'!F517*'Propuesta Economica'!$M$12</f>
        <v>4635.4809003306127</v>
      </c>
      <c r="G517" s="59">
        <f>'Correctivo Gasolina'!G517*'Propuesta Economica'!$M$12</f>
        <v>4507.0172009361559</v>
      </c>
      <c r="H517" s="59">
        <f>'Correctivo Gasolina'!H517*'Propuesta Economica'!$M$12</f>
        <v>4976.0880062150418</v>
      </c>
      <c r="I517" s="59">
        <f>'Correctivo Gasolina'!I517*'Propuesta Economica'!$M$12</f>
        <v>3812.174996725334</v>
      </c>
      <c r="J517" s="59">
        <f>'Correctivo Gasolina'!J517*'Propuesta Economica'!$M$12</f>
        <v>4655.8093235006518</v>
      </c>
      <c r="K517" s="59">
        <f>'Correctivo Gasolina'!K517*'Propuesta Economica'!$M$12</f>
        <v>5125.3706464014922</v>
      </c>
      <c r="L517" s="59">
        <f>'Correctivo Gasolina'!L517*'Propuesta Economica'!$M$12</f>
        <v>5740.4151239696721</v>
      </c>
      <c r="M517" s="59">
        <f>'Correctivo Gasolina'!M517*'Propuesta Economica'!$M$12</f>
        <v>3665.5528814666673</v>
      </c>
      <c r="N517" s="59">
        <f>'Correctivo Gasolina'!N517*'Propuesta Economica'!$M$12</f>
        <v>3848.830525540001</v>
      </c>
      <c r="O517" s="59">
        <f>'Correctivo Gasolina'!O517*'Propuesta Economica'!$M$12</f>
        <v>3738.8639390960002</v>
      </c>
      <c r="P517" s="59">
        <f>'Correctivo Gasolina'!P517*'Propuesta Economica'!$M$12</f>
        <v>4112.7503330056015</v>
      </c>
      <c r="Q517" s="59">
        <f>'Correctivo Gasolina'!Q517*'Propuesta Economica'!$M$12</f>
        <v>4195.0053396657131</v>
      </c>
    </row>
    <row r="518" spans="1:17" ht="23.25" thickBot="1" x14ac:dyDescent="0.3">
      <c r="A518" s="133"/>
      <c r="B518" s="3" t="s">
        <v>970</v>
      </c>
      <c r="C518" s="99" t="s">
        <v>2601</v>
      </c>
      <c r="D518" s="97">
        <f>'Correctivo Gasolina'!D518*'Propuesta Economica'!$M$12</f>
        <v>2892.6625974412327</v>
      </c>
      <c r="E518" s="59">
        <f>'Correctivo Gasolina'!E518*'Propuesta Economica'!$M$12</f>
        <v>2498.7792027352002</v>
      </c>
      <c r="F518" s="59">
        <f>'Correctivo Gasolina'!F518*'Propuesta Economica'!$M$12</f>
        <v>2995.2338125213187</v>
      </c>
      <c r="G518" s="59">
        <f>'Correctivo Gasolina'!G518*'Propuesta Economica'!$M$12</f>
        <v>2912.2264990664389</v>
      </c>
      <c r="H518" s="59">
        <f>'Correctivo Gasolina'!H518*'Propuesta Economica'!$M$12</f>
        <v>3215.3184040158726</v>
      </c>
      <c r="I518" s="59">
        <f>'Correctivo Gasolina'!I518*'Propuesta Economica'!$M$12</f>
        <v>3215.3184040158726</v>
      </c>
      <c r="J518" s="59">
        <f>'Correctivo Gasolina'!J518*'Propuesta Economica'!$M$12</f>
        <v>3008.369101338882</v>
      </c>
      <c r="K518" s="59">
        <f>'Correctivo Gasolina'!K518*'Propuesta Economica'!$M$12</f>
        <v>3311.7779561363482</v>
      </c>
      <c r="L518" s="59">
        <f>'Correctivo Gasolina'!L518*'Propuesta Economica'!$M$12</f>
        <v>3709.1913108727108</v>
      </c>
      <c r="M518" s="59">
        <f>'Correctivo Gasolina'!M518*'Propuesta Economica'!$M$12</f>
        <v>2368.5110926400002</v>
      </c>
      <c r="N518" s="59">
        <f>'Correctivo Gasolina'!N518*'Propuesta Economica'!$M$12</f>
        <v>2486.9366472719998</v>
      </c>
      <c r="O518" s="59">
        <f>'Correctivo Gasolina'!O518*'Propuesta Economica'!$M$12</f>
        <v>2415.8813144928004</v>
      </c>
      <c r="P518" s="59">
        <f>'Correctivo Gasolina'!P518*'Propuesta Economica'!$M$12</f>
        <v>2657.4694459420803</v>
      </c>
      <c r="Q518" s="59">
        <f>'Correctivo Gasolina'!Q518*'Propuesta Economica'!$M$12</f>
        <v>2710.6188348609217</v>
      </c>
    </row>
    <row r="519" spans="1:17" ht="45.75" thickBot="1" x14ac:dyDescent="0.3">
      <c r="A519" s="133"/>
      <c r="B519" s="3" t="s">
        <v>973</v>
      </c>
      <c r="C519" s="100" t="s">
        <v>1529</v>
      </c>
      <c r="D519" s="97">
        <f>'Correctivo Gasolina'!D519*'Propuesta Economica'!$M$12</f>
        <v>8696.4417801861637</v>
      </c>
      <c r="E519" s="59">
        <f>'Correctivo Gasolina'!E519*'Propuesta Economica'!$M$12</f>
        <v>7512.2787833426673</v>
      </c>
      <c r="F519" s="59">
        <f>'Correctivo Gasolina'!F519*'Propuesta Economica'!$M$12</f>
        <v>9004.8097872451162</v>
      </c>
      <c r="G519" s="59">
        <f>'Correctivo Gasolina'!G519*'Propuesta Economica'!$M$12</f>
        <v>8755.2582946415278</v>
      </c>
      <c r="H519" s="59">
        <f>'Correctivo Gasolina'!H519*'Propuesta Economica'!$M$12</f>
        <v>9666.4676101593632</v>
      </c>
      <c r="I519" s="59">
        <f>'Correctivo Gasolina'!I519*'Propuesta Economica'!$M$12</f>
        <v>7405.4691323946672</v>
      </c>
      <c r="J519" s="59">
        <f>'Correctivo Gasolina'!J519*'Propuesta Economica'!$M$12</f>
        <v>9044.2994513936083</v>
      </c>
      <c r="K519" s="59">
        <f>'Correctivo Gasolina'!K519*'Propuesta Economica'!$M$12</f>
        <v>9956.4616384641467</v>
      </c>
      <c r="L519" s="59">
        <f>'Correctivo Gasolina'!L519*'Propuesta Economica'!$M$12</f>
        <v>11151.237035079845</v>
      </c>
      <c r="M519" s="59">
        <f>'Correctivo Gasolina'!M519*'Propuesta Economica'!$M$12</f>
        <v>7120.6433965333345</v>
      </c>
      <c r="N519" s="59">
        <f>'Correctivo Gasolina'!N519*'Propuesta Economica'!$M$12</f>
        <v>7476.6755663600015</v>
      </c>
      <c r="O519" s="59">
        <f>'Correctivo Gasolina'!O519*'Propuesta Economica'!$M$12</f>
        <v>7263.0562644640013</v>
      </c>
      <c r="P519" s="59">
        <f>'Correctivo Gasolina'!P519*'Propuesta Economica'!$M$12</f>
        <v>7989.3618909104016</v>
      </c>
      <c r="Q519" s="59">
        <f>'Correctivo Gasolina'!Q519*'Propuesta Economica'!$M$12</f>
        <v>8149.1491287286108</v>
      </c>
    </row>
    <row r="520" spans="1:17" ht="34.5" thickBot="1" x14ac:dyDescent="0.3">
      <c r="A520" s="133"/>
      <c r="B520" s="3" t="s">
        <v>972</v>
      </c>
      <c r="C520" s="99" t="s">
        <v>326</v>
      </c>
      <c r="D520" s="97">
        <f>'Correctivo Gasolina'!D520*'Propuesta Economica'!$M$12</f>
        <v>5619.2393041202895</v>
      </c>
      <c r="E520" s="59">
        <f>'Correctivo Gasolina'!E520*'Propuesta Economica'!$M$12</f>
        <v>4854.0878292368006</v>
      </c>
      <c r="F520" s="59">
        <f>'Correctivo Gasolina'!F520*'Propuesta Economica'!$M$12</f>
        <v>5818.4924779122275</v>
      </c>
      <c r="G520" s="59">
        <f>'Correctivo Gasolina'!G520*'Propuesta Economica'!$M$12</f>
        <v>5657.243821152987</v>
      </c>
      <c r="H520" s="59">
        <f>'Correctivo Gasolina'!H520*'Propuesta Economica'!$M$12</f>
        <v>6246.0252250260492</v>
      </c>
      <c r="I520" s="59">
        <f>'Correctivo Gasolina'!I520*'Propuesta Economica'!$M$12</f>
        <v>6246.0252250260492</v>
      </c>
      <c r="J520" s="59">
        <f>'Correctivo Gasolina'!J520*'Propuesta Economica'!$M$12</f>
        <v>5844.008876285101</v>
      </c>
      <c r="K520" s="59">
        <f>'Correctivo Gasolina'!K520*'Propuesta Economica'!$M$12</f>
        <v>6433.4059817768311</v>
      </c>
      <c r="L520" s="59">
        <f>'Correctivo Gasolina'!L520*'Propuesta Economica'!$M$12</f>
        <v>7205.4146995900519</v>
      </c>
      <c r="M520" s="59">
        <f>'Correctivo Gasolina'!M520*'Propuesta Economica'!$M$12</f>
        <v>4601.0311177600006</v>
      </c>
      <c r="N520" s="59">
        <f>'Correctivo Gasolina'!N520*'Propuesta Economica'!$M$12</f>
        <v>4831.0826736480003</v>
      </c>
      <c r="O520" s="59">
        <f>'Correctivo Gasolina'!O520*'Propuesta Economica'!$M$12</f>
        <v>4693.051740115201</v>
      </c>
      <c r="P520" s="59">
        <f>'Correctivo Gasolina'!P520*'Propuesta Economica'!$M$12</f>
        <v>5162.3569141267217</v>
      </c>
      <c r="Q520" s="59">
        <f>'Correctivo Gasolina'!Q520*'Propuesta Economica'!$M$12</f>
        <v>5265.6040524092559</v>
      </c>
    </row>
    <row r="521" spans="1:17" ht="57" thickBot="1" x14ac:dyDescent="0.3">
      <c r="A521" s="134"/>
      <c r="B521" s="3" t="s">
        <v>975</v>
      </c>
      <c r="C521" s="100" t="s">
        <v>1530</v>
      </c>
      <c r="D521" s="97">
        <f>'Correctivo Gasolina'!D521*'Propuesta Economica'!$M$12</f>
        <v>1445.8369954743002</v>
      </c>
      <c r="E521" s="59">
        <f>'Correctivo Gasolina'!E521*'Propuesta Economica'!$M$12</f>
        <v>1248.9626056050006</v>
      </c>
      <c r="F521" s="59">
        <f>'Correctivo Gasolina'!F521*'Propuesta Economica'!$M$12</f>
        <v>1497.1050754656287</v>
      </c>
      <c r="G521" s="59">
        <f>'Correctivo Gasolina'!G521*'Propuesta Economica'!$M$12</f>
        <v>1455.6156031731607</v>
      </c>
      <c r="H521" s="59">
        <f>'Correctivo Gasolina'!H521*'Propuesta Economica'!$M$12</f>
        <v>1607.1097627728007</v>
      </c>
      <c r="I521" s="59">
        <f>'Correctivo Gasolina'!I521*'Propuesta Economica'!$M$12</f>
        <v>1231.2048434400003</v>
      </c>
      <c r="J521" s="59">
        <f>'Correctivo Gasolina'!J521*'Propuesta Economica'!$M$12</f>
        <v>1503.6704752932726</v>
      </c>
      <c r="K521" s="59">
        <f>'Correctivo Gasolina'!K521*'Propuesta Economica'!$M$12</f>
        <v>1655.3230556559847</v>
      </c>
      <c r="L521" s="59">
        <f>'Correctivo Gasolina'!L521*'Propuesta Economica'!$M$12</f>
        <v>1853.9618223347031</v>
      </c>
      <c r="M521" s="59">
        <f>'Correctivo Gasolina'!M521*'Propuesta Economica'!$M$12</f>
        <v>1183.8508110000005</v>
      </c>
      <c r="N521" s="59">
        <f>'Correctivo Gasolina'!N521*'Propuesta Economica'!$M$12</f>
        <v>1243.0433515500006</v>
      </c>
      <c r="O521" s="59">
        <f>'Correctivo Gasolina'!O521*'Propuesta Economica'!$M$12</f>
        <v>1207.5278272200005</v>
      </c>
      <c r="P521" s="59">
        <f>'Correctivo Gasolina'!P521*'Propuesta Economica'!$M$12</f>
        <v>1328.2806099420004</v>
      </c>
      <c r="Q521" s="59">
        <f>'Correctivo Gasolina'!Q521*'Propuesta Economica'!$M$12</f>
        <v>1354.8462221408406</v>
      </c>
    </row>
    <row r="522" spans="1:17" ht="45.75" thickBot="1" x14ac:dyDescent="0.3">
      <c r="A522" s="132"/>
      <c r="B522" s="3" t="s">
        <v>974</v>
      </c>
      <c r="C522" s="99" t="s">
        <v>327</v>
      </c>
      <c r="D522" s="97">
        <f>'Correctivo Gasolina'!D522*'Propuesta Economica'!$M$12</f>
        <v>934.23313553724029</v>
      </c>
      <c r="E522" s="59">
        <f>'Correctivo Gasolina'!E522*'Propuesta Economica'!$M$12</f>
        <v>807.02199131400027</v>
      </c>
      <c r="F522" s="59">
        <f>'Correctivo Gasolina'!F522*'Propuesta Economica'!$M$12</f>
        <v>967.36020260856014</v>
      </c>
      <c r="G522" s="59">
        <f>'Correctivo Gasolina'!G522*'Propuesta Economica'!$M$12</f>
        <v>940.55162051188836</v>
      </c>
      <c r="H522" s="59">
        <f>'Correctivo Gasolina'!H522*'Propuesta Economica'!$M$12</f>
        <v>1038.4401544070404</v>
      </c>
      <c r="I522" s="59">
        <f>'Correctivo Gasolina'!I522*'Propuesta Economica'!$M$12</f>
        <v>1038.4401544070404</v>
      </c>
      <c r="J522" s="59">
        <f>'Correctivo Gasolina'!J522*'Propuesta Economica'!$M$12</f>
        <v>971.60246095872969</v>
      </c>
      <c r="K522" s="59">
        <f>'Correctivo Gasolina'!K522*'Propuesta Economica'!$M$12</f>
        <v>1069.5933590392515</v>
      </c>
      <c r="L522" s="59">
        <f>'Correctivo Gasolina'!L522*'Propuesta Economica'!$M$12</f>
        <v>1197.9445621239618</v>
      </c>
      <c r="M522" s="59">
        <f>'Correctivo Gasolina'!M522*'Propuesta Economica'!$M$12</f>
        <v>764.94975480000028</v>
      </c>
      <c r="N522" s="59">
        <f>'Correctivo Gasolina'!N522*'Propuesta Economica'!$M$12</f>
        <v>803.19724254000027</v>
      </c>
      <c r="O522" s="59">
        <f>'Correctivo Gasolina'!O522*'Propuesta Economica'!$M$12</f>
        <v>780.24874989600028</v>
      </c>
      <c r="P522" s="59">
        <f>'Correctivo Gasolina'!P522*'Propuesta Economica'!$M$12</f>
        <v>858.27362488560027</v>
      </c>
      <c r="Q522" s="59">
        <f>'Correctivo Gasolina'!Q522*'Propuesta Economica'!$M$12</f>
        <v>875.4390973833124</v>
      </c>
    </row>
    <row r="523" spans="1:17" ht="34.5" thickBot="1" x14ac:dyDescent="0.3">
      <c r="A523" s="133"/>
      <c r="B523" s="3" t="s">
        <v>977</v>
      </c>
      <c r="C523" s="100" t="s">
        <v>1531</v>
      </c>
      <c r="D523" s="97">
        <f>'Correctivo Gasolina'!D523*'Propuesta Economica'!$M$12</f>
        <v>6012.5399204390533</v>
      </c>
      <c r="E523" s="59">
        <f>'Correctivo Gasolina'!E523*'Propuesta Economica'!$M$12</f>
        <v>5193.8341243455352</v>
      </c>
      <c r="F523" s="59">
        <f>'Correctivo Gasolina'!F523*'Propuesta Economica'!$M$12</f>
        <v>6225.7391804918807</v>
      </c>
      <c r="G523" s="59">
        <f>'Correctivo Gasolina'!G523*'Propuesta Economica'!$M$12</f>
        <v>6053.2044416400895</v>
      </c>
      <c r="H523" s="59">
        <f>'Correctivo Gasolina'!H523*'Propuesta Economica'!$M$12</f>
        <v>6683.1957097825934</v>
      </c>
      <c r="I523" s="59">
        <f>'Correctivo Gasolina'!I523*'Propuesta Economica'!$M$12</f>
        <v>5119.9881415349337</v>
      </c>
      <c r="J523" s="59">
        <f>'Correctivo Gasolina'!J523*'Propuesta Economica'!$M$12</f>
        <v>6253.0415172566145</v>
      </c>
      <c r="K523" s="59">
        <f>'Correctivo Gasolina'!K523*'Propuesta Economica'!$M$12</f>
        <v>6883.691581076072</v>
      </c>
      <c r="L523" s="59">
        <f>'Correctivo Gasolina'!L523*'Propuesta Economica'!$M$12</f>
        <v>7709.7345708052007</v>
      </c>
      <c r="M523" s="59">
        <f>'Correctivo Gasolina'!M523*'Propuesta Economica'!$M$12</f>
        <v>4923.0655207066675</v>
      </c>
      <c r="N523" s="59">
        <f>'Correctivo Gasolina'!N523*'Propuesta Economica'!$M$12</f>
        <v>5169.2187967420023</v>
      </c>
      <c r="O523" s="59">
        <f>'Correctivo Gasolina'!O523*'Propuesta Economica'!$M$12</f>
        <v>5021.526831120801</v>
      </c>
      <c r="P523" s="59">
        <f>'Correctivo Gasolina'!P523*'Propuesta Economica'!$M$12</f>
        <v>5523.679514232881</v>
      </c>
      <c r="Q523" s="59">
        <f>'Correctivo Gasolina'!Q523*'Propuesta Economica'!$M$12</f>
        <v>5634.1531045175398</v>
      </c>
    </row>
    <row r="524" spans="1:17" ht="23.25" thickBot="1" x14ac:dyDescent="0.3">
      <c r="A524" s="133"/>
      <c r="B524" s="3" t="s">
        <v>976</v>
      </c>
      <c r="C524" s="99" t="s">
        <v>329</v>
      </c>
      <c r="D524" s="97">
        <f>'Correctivo Gasolina'!D524*'Propuesta Economica'!$M$12</f>
        <v>3885.0257947452342</v>
      </c>
      <c r="E524" s="59">
        <f>'Correctivo Gasolina'!E524*'Propuesta Economica'!$M$12</f>
        <v>3356.0158957309609</v>
      </c>
      <c r="F524" s="59">
        <f>'Correctivo Gasolina'!F524*'Propuesta Economica'!$M$12</f>
        <v>4022.7853166255227</v>
      </c>
      <c r="G524" s="59">
        <f>'Correctivo Gasolina'!G524*'Propuesta Economica'!$M$12</f>
        <v>3911.3013315212884</v>
      </c>
      <c r="H524" s="59">
        <f>'Correctivo Gasolina'!H524*'Propuesta Economica'!$M$12</f>
        <v>4318.3726124749055</v>
      </c>
      <c r="I524" s="59">
        <f>'Correctivo Gasolina'!I524*'Propuesta Economica'!$M$12</f>
        <v>4318.3726124749055</v>
      </c>
      <c r="J524" s="59">
        <f>'Correctivo Gasolina'!J524*'Propuesta Economica'!$M$12</f>
        <v>4040.4268265350424</v>
      </c>
      <c r="K524" s="59">
        <f>'Correctivo Gasolina'!K524*'Propuesta Economica'!$M$12</f>
        <v>4447.9237908491532</v>
      </c>
      <c r="L524" s="59">
        <f>'Correctivo Gasolina'!L524*'Propuesta Economica'!$M$12</f>
        <v>4981.6746457510517</v>
      </c>
      <c r="M524" s="59">
        <f>'Correctivo Gasolina'!M524*'Propuesta Economica'!$M$12</f>
        <v>3181.0577210720003</v>
      </c>
      <c r="N524" s="59">
        <f>'Correctivo Gasolina'!N524*'Propuesta Economica'!$M$12</f>
        <v>3340.1106071256013</v>
      </c>
      <c r="O524" s="59">
        <f>'Correctivo Gasolina'!O524*'Propuesta Economica'!$M$12</f>
        <v>3244.6788754934405</v>
      </c>
      <c r="P524" s="59">
        <f>'Correctivo Gasolina'!P524*'Propuesta Economica'!$M$12</f>
        <v>3569.1467630427851</v>
      </c>
      <c r="Q524" s="59">
        <f>'Correctivo Gasolina'!Q524*'Propuesta Economica'!$M$12</f>
        <v>3640.529698303641</v>
      </c>
    </row>
    <row r="525" spans="1:17" ht="23.25" thickBot="1" x14ac:dyDescent="0.3">
      <c r="A525" s="133"/>
      <c r="B525" s="3" t="s">
        <v>979</v>
      </c>
      <c r="C525" s="100" t="s">
        <v>1532</v>
      </c>
      <c r="D525" s="97">
        <f>'Correctivo Gasolina'!D525*'Propuesta Economica'!$M$12</f>
        <v>1874.2331422815002</v>
      </c>
      <c r="E525" s="59">
        <f>'Correctivo Gasolina'!E525*'Propuesta Economica'!$M$12</f>
        <v>1619.0255998583336</v>
      </c>
      <c r="F525" s="59">
        <f>'Correctivo Gasolina'!F525*'Propuesta Economica'!$M$12</f>
        <v>1940.6917644924818</v>
      </c>
      <c r="G525" s="59">
        <f>'Correctivo Gasolina'!G525*'Propuesta Economica'!$M$12</f>
        <v>1886.9091152244671</v>
      </c>
      <c r="H525" s="59">
        <f>'Correctivo Gasolina'!H525*'Propuesta Economica'!$M$12</f>
        <v>2083.290433224</v>
      </c>
      <c r="I525" s="59">
        <f>'Correctivo Gasolina'!I525*'Propuesta Economica'!$M$12</f>
        <v>1596.0062785333339</v>
      </c>
      <c r="J525" s="59">
        <f>'Correctivo Gasolina'!J525*'Propuesta Economica'!$M$12</f>
        <v>1949.2024679727601</v>
      </c>
      <c r="K525" s="59">
        <f>'Correctivo Gasolina'!K525*'Propuesta Economica'!$M$12</f>
        <v>2145.7891462207203</v>
      </c>
      <c r="L525" s="59">
        <f>'Correctivo Gasolina'!L525*'Propuesta Economica'!$M$12</f>
        <v>2403.2838437672067</v>
      </c>
      <c r="M525" s="59">
        <f>'Correctivo Gasolina'!M525*'Propuesta Economica'!$M$12</f>
        <v>1534.6214216666674</v>
      </c>
      <c r="N525" s="59">
        <f>'Correctivo Gasolina'!N525*'Propuesta Economica'!$M$12</f>
        <v>1611.3524927500009</v>
      </c>
      <c r="O525" s="59">
        <f>'Correctivo Gasolina'!O525*'Propuesta Economica'!$M$12</f>
        <v>1565.3138501000005</v>
      </c>
      <c r="P525" s="59">
        <f>'Correctivo Gasolina'!P525*'Propuesta Economica'!$M$12</f>
        <v>1721.8452351100007</v>
      </c>
      <c r="Q525" s="59">
        <f>'Correctivo Gasolina'!Q525*'Propuesta Economica'!$M$12</f>
        <v>1756.2821398122007</v>
      </c>
    </row>
    <row r="526" spans="1:17" ht="34.5" thickBot="1" x14ac:dyDescent="0.3">
      <c r="A526" s="133"/>
      <c r="B526" s="3" t="s">
        <v>978</v>
      </c>
      <c r="C526" s="99" t="s">
        <v>330</v>
      </c>
      <c r="D526" s="97">
        <f>'Correctivo Gasolina'!D526*'Propuesta Economica'!$M$12</f>
        <v>1211.0429534742</v>
      </c>
      <c r="E526" s="59">
        <f>'Correctivo Gasolina'!E526*'Propuesta Economica'!$M$12</f>
        <v>1046.1396183700001</v>
      </c>
      <c r="F526" s="59">
        <f>'Correctivo Gasolina'!F526*'Propuesta Economica'!$M$12</f>
        <v>1253.9854478259115</v>
      </c>
      <c r="G526" s="59">
        <f>'Correctivo Gasolina'!G526*'Propuesta Economica'!$M$12</f>
        <v>1219.2335821450404</v>
      </c>
      <c r="H526" s="59">
        <f>'Correctivo Gasolina'!H526*'Propuesta Economica'!$M$12</f>
        <v>1346.1261260832</v>
      </c>
      <c r="I526" s="59">
        <f>'Correctivo Gasolina'!I526*'Propuesta Economica'!$M$12</f>
        <v>1346.1261260832</v>
      </c>
      <c r="J526" s="59">
        <f>'Correctivo Gasolina'!J526*'Propuesta Economica'!$M$12</f>
        <v>1259.4846716131678</v>
      </c>
      <c r="K526" s="59">
        <f>'Correctivo Gasolina'!K526*'Propuesta Economica'!$M$12</f>
        <v>1386.5099098656963</v>
      </c>
      <c r="L526" s="59">
        <f>'Correctivo Gasolina'!L526*'Propuesta Economica'!$M$12</f>
        <v>1552.8910990495797</v>
      </c>
      <c r="M526" s="59">
        <f>'Correctivo Gasolina'!M526*'Propuesta Economica'!$M$12</f>
        <v>991.60153400000036</v>
      </c>
      <c r="N526" s="59">
        <f>'Correctivo Gasolina'!N526*'Propuesta Economica'!$M$12</f>
        <v>1041.1816107000004</v>
      </c>
      <c r="O526" s="59">
        <f>'Correctivo Gasolina'!O526*'Propuesta Economica'!$M$12</f>
        <v>1011.4335646800004</v>
      </c>
      <c r="P526" s="59">
        <f>'Correctivo Gasolina'!P526*'Propuesta Economica'!$M$12</f>
        <v>1112.5769211480003</v>
      </c>
      <c r="Q526" s="59">
        <f>'Correctivo Gasolina'!Q526*'Propuesta Economica'!$M$12</f>
        <v>1134.8284595709604</v>
      </c>
    </row>
    <row r="527" spans="1:17" ht="68.25" thickBot="1" x14ac:dyDescent="0.3">
      <c r="A527" s="43"/>
      <c r="B527" s="3" t="s">
        <v>981</v>
      </c>
      <c r="C527" s="100" t="s">
        <v>1535</v>
      </c>
      <c r="D527" s="97">
        <f>'Correctivo Gasolina'!D527*'Propuesta Economica'!$M$12</f>
        <v>2270.4995780781605</v>
      </c>
      <c r="E527" s="59">
        <f>'Correctivo Gasolina'!E527*'Propuesta Economica'!$M$12</f>
        <v>1961.3338695426671</v>
      </c>
      <c r="F527" s="59">
        <f>'Correctivo Gasolina'!F527*'Propuesta Economica'!$M$12</f>
        <v>2351.0094518423207</v>
      </c>
      <c r="G527" s="59">
        <f>'Correctivo Gasolina'!G527*'Propuesta Economica'!$M$12</f>
        <v>2285.8556138719264</v>
      </c>
      <c r="H527" s="59">
        <f>'Correctivo Gasolina'!H527*'Propuesta Economica'!$M$12</f>
        <v>2523.75755339136</v>
      </c>
      <c r="I527" s="59">
        <f>'Correctivo Gasolina'!I527*'Propuesta Economica'!$M$12</f>
        <v>1933.4476059946674</v>
      </c>
      <c r="J527" s="59">
        <f>'Correctivo Gasolina'!J527*'Propuesta Economica'!$M$12</f>
        <v>2361.3195612012873</v>
      </c>
      <c r="K527" s="59">
        <f>'Correctivo Gasolina'!K527*'Propuesta Economica'!$M$12</f>
        <v>2599.4702799931015</v>
      </c>
      <c r="L527" s="59">
        <f>'Correctivo Gasolina'!L527*'Propuesta Economica'!$M$12</f>
        <v>2911.4067135922742</v>
      </c>
      <c r="M527" s="59">
        <f>'Correctivo Gasolina'!M527*'Propuesta Economica'!$M$12</f>
        <v>1859.0842365333338</v>
      </c>
      <c r="N527" s="59">
        <f>'Correctivo Gasolina'!N527*'Propuesta Economica'!$M$12</f>
        <v>1952.038448360001</v>
      </c>
      <c r="O527" s="59">
        <f>'Correctivo Gasolina'!O527*'Propuesta Economica'!$M$12</f>
        <v>1896.2659212640003</v>
      </c>
      <c r="P527" s="59">
        <f>'Correctivo Gasolina'!P527*'Propuesta Economica'!$M$12</f>
        <v>2085.8925133904008</v>
      </c>
      <c r="Q527" s="59">
        <f>'Correctivo Gasolina'!Q527*'Propuesta Economica'!$M$12</f>
        <v>2127.6103636582088</v>
      </c>
    </row>
    <row r="528" spans="1:17" ht="34.5" customHeight="1" thickBot="1" x14ac:dyDescent="0.3">
      <c r="A528" s="132" t="s">
        <v>328</v>
      </c>
      <c r="B528" s="3" t="s">
        <v>980</v>
      </c>
      <c r="C528" s="99" t="s">
        <v>331</v>
      </c>
      <c r="D528" s="97">
        <f>'Correctivo Gasolina'!D528*'Propuesta Economica'!$M$12</f>
        <v>1467.0920350658882</v>
      </c>
      <c r="E528" s="59">
        <f>'Correctivo Gasolina'!E528*'Propuesta Economica'!$M$12</f>
        <v>1267.3234233968003</v>
      </c>
      <c r="F528" s="59">
        <f>'Correctivo Gasolina'!F528*'Propuesta Economica'!$M$12</f>
        <v>1519.113799651961</v>
      </c>
      <c r="G528" s="59">
        <f>'Correctivo Gasolina'!G528*'Propuesta Economica'!$M$12</f>
        <v>1477.0143966557059</v>
      </c>
      <c r="H528" s="59">
        <f>'Correctivo Gasolina'!H528*'Propuesta Economica'!$M$12</f>
        <v>1630.7356498836482</v>
      </c>
      <c r="I528" s="59">
        <f>'Correctivo Gasolina'!I528*'Propuesta Economica'!$M$12</f>
        <v>1630.7356498836482</v>
      </c>
      <c r="J528" s="59">
        <f>'Correctivo Gasolina'!J528*'Propuesta Economica'!$M$12</f>
        <v>1525.7757164685238</v>
      </c>
      <c r="K528" s="59">
        <f>'Correctivo Gasolina'!K528*'Propuesta Economica'!$M$12</f>
        <v>1679.6577193801577</v>
      </c>
      <c r="L528" s="59">
        <f>'Correctivo Gasolina'!L528*'Propuesta Economica'!$M$12</f>
        <v>1881.2166457057767</v>
      </c>
      <c r="M528" s="59">
        <f>'Correctivo Gasolina'!M528*'Propuesta Economica'!$M$12</f>
        <v>1201.25442976</v>
      </c>
      <c r="N528" s="59">
        <f>'Correctivo Gasolina'!N528*'Propuesta Economica'!$M$12</f>
        <v>1261.3171512480003</v>
      </c>
      <c r="O528" s="59">
        <f>'Correctivo Gasolina'!O528*'Propuesta Economica'!$M$12</f>
        <v>1225.2795183552003</v>
      </c>
      <c r="P528" s="59">
        <f>'Correctivo Gasolina'!P528*'Propuesta Economica'!$M$12</f>
        <v>1347.8074701907206</v>
      </c>
      <c r="Q528" s="59">
        <f>'Correctivo Gasolina'!Q528*'Propuesta Economica'!$M$12</f>
        <v>1374.7636195945349</v>
      </c>
    </row>
    <row r="529" spans="1:17" ht="15.75" thickBot="1" x14ac:dyDescent="0.3">
      <c r="A529" s="133"/>
      <c r="B529" s="3" t="s">
        <v>983</v>
      </c>
      <c r="C529" s="100" t="s">
        <v>1533</v>
      </c>
      <c r="D529" s="97">
        <f>'Correctivo Gasolina'!D529*'Propuesta Economica'!$M$12</f>
        <v>499.19042530499996</v>
      </c>
      <c r="E529" s="59">
        <f>'Correctivo Gasolina'!E529*'Propuesta Economica'!$M$12</f>
        <v>453.32716796033338</v>
      </c>
      <c r="F529" s="59">
        <f>'Correctivo Gasolina'!F529*'Propuesta Economica'!$M$12</f>
        <v>543.39369405789489</v>
      </c>
      <c r="G529" s="59">
        <f>'Correctivo Gasolina'!G529*'Propuesta Economica'!$M$12</f>
        <v>502.56659243266677</v>
      </c>
      <c r="H529" s="59">
        <f>'Correctivo Gasolina'!H529*'Propuesta Economica'!$M$12</f>
        <v>585.30540742960011</v>
      </c>
      <c r="I529" s="59">
        <f>'Correctivo Gasolina'!I529*'Propuesta Economica'!$M$12</f>
        <v>446.88175798933344</v>
      </c>
      <c r="J529" s="59">
        <f>'Correctivo Gasolina'!J529*'Propuesta Economica'!$M$12</f>
        <v>519.15804231719994</v>
      </c>
      <c r="K529" s="59">
        <f>'Correctivo Gasolina'!K529*'Propuesta Economica'!$M$12</f>
        <v>602.86456965248817</v>
      </c>
      <c r="L529" s="59">
        <f>'Correctivo Gasolina'!L529*'Propuesta Economica'!$M$12</f>
        <v>675.20831801078668</v>
      </c>
      <c r="M529" s="59">
        <f>'Correctivo Gasolina'!M529*'Propuesta Economica'!$M$12</f>
        <v>429.69399806666678</v>
      </c>
      <c r="N529" s="59">
        <f>'Correctivo Gasolina'!N529*'Propuesta Economica'!$M$12</f>
        <v>451.17869797000009</v>
      </c>
      <c r="O529" s="59">
        <f>'Correctivo Gasolina'!O529*'Propuesta Economica'!$M$12</f>
        <v>438.28787802800008</v>
      </c>
      <c r="P529" s="59">
        <f>'Correctivo Gasolina'!P529*'Propuesta Economica'!$M$12</f>
        <v>482.11666583080023</v>
      </c>
      <c r="Q529" s="59">
        <f>'Correctivo Gasolina'!Q529*'Propuesta Economica'!$M$12</f>
        <v>491.7589991474162</v>
      </c>
    </row>
    <row r="530" spans="1:17" ht="23.25" thickBot="1" x14ac:dyDescent="0.3">
      <c r="A530" s="133"/>
      <c r="B530" s="3" t="s">
        <v>982</v>
      </c>
      <c r="C530" s="99" t="s">
        <v>332</v>
      </c>
      <c r="D530" s="97">
        <f>'Correctivo Gasolina'!D530*'Propuesta Economica'!$M$12</f>
        <v>322.55381327399999</v>
      </c>
      <c r="E530" s="59">
        <f>'Correctivo Gasolina'!E530*'Propuesta Economica'!$M$12</f>
        <v>292.91909314359998</v>
      </c>
      <c r="F530" s="59">
        <f>'Correctivo Gasolina'!F530*'Propuesta Economica'!$M$12</f>
        <v>351.11592539125519</v>
      </c>
      <c r="G530" s="59">
        <f>'Correctivo Gasolina'!G530*'Propuesta Economica'!$M$12</f>
        <v>324.73533664880006</v>
      </c>
      <c r="H530" s="59">
        <f>'Correctivo Gasolina'!H530*'Propuesta Economica'!$M$12</f>
        <v>378.19734018527998</v>
      </c>
      <c r="I530" s="59">
        <f>'Correctivo Gasolina'!I530*'Propuesta Economica'!$M$12</f>
        <v>378.19734018527998</v>
      </c>
      <c r="J530" s="59">
        <f>'Correctivo Gasolina'!J530*'Propuesta Economica'!$M$12</f>
        <v>335.45596580495999</v>
      </c>
      <c r="K530" s="59">
        <f>'Correctivo Gasolina'!K530*'Propuesta Economica'!$M$12</f>
        <v>389.54326039083838</v>
      </c>
      <c r="L530" s="59">
        <f>'Correctivo Gasolina'!L530*'Propuesta Economica'!$M$12</f>
        <v>436.28845163773912</v>
      </c>
      <c r="M530" s="59">
        <f>'Correctivo Gasolina'!M530*'Propuesta Economica'!$M$12</f>
        <v>277.64842952000004</v>
      </c>
      <c r="N530" s="59">
        <f>'Correctivo Gasolina'!N530*'Propuesta Economica'!$M$12</f>
        <v>291.53085099600003</v>
      </c>
      <c r="O530" s="59">
        <f>'Correctivo Gasolina'!O530*'Propuesta Economica'!$M$12</f>
        <v>283.20139811040008</v>
      </c>
      <c r="P530" s="59">
        <f>'Correctivo Gasolina'!P530*'Propuesta Economica'!$M$12</f>
        <v>311.52153792144014</v>
      </c>
      <c r="Q530" s="59">
        <f>'Correctivo Gasolina'!Q530*'Propuesta Economica'!$M$12</f>
        <v>317.75196867986898</v>
      </c>
    </row>
    <row r="531" spans="1:17" ht="15.75" thickBot="1" x14ac:dyDescent="0.3">
      <c r="A531" s="133"/>
      <c r="B531" s="3" t="s">
        <v>985</v>
      </c>
      <c r="C531" s="100" t="s">
        <v>1534</v>
      </c>
      <c r="D531" s="97">
        <f>'Correctivo Gasolina'!D531*'Propuesta Economica'!$M$12</f>
        <v>6119.6389571408536</v>
      </c>
      <c r="E531" s="59">
        <f>'Correctivo Gasolina'!E531*'Propuesta Economica'!$M$12</f>
        <v>5286.3498729088678</v>
      </c>
      <c r="F531" s="59">
        <f>'Correctivo Gasolina'!F531*'Propuesta Economica'!$M$12</f>
        <v>6336.6358527485945</v>
      </c>
      <c r="G531" s="59">
        <f>'Correctivo Gasolina'!G531*'Propuesta Economica'!$M$12</f>
        <v>6161.0278196529171</v>
      </c>
      <c r="H531" s="59">
        <f>'Correctivo Gasolina'!H531*'Propuesta Economica'!$M$12</f>
        <v>6802.2408773953939</v>
      </c>
      <c r="I531" s="59">
        <f>'Correctivo Gasolina'!I531*'Propuesta Economica'!$M$12</f>
        <v>5211.1885003082689</v>
      </c>
      <c r="J531" s="59">
        <f>'Correctivo Gasolina'!J531*'Propuesta Economica'!$M$12</f>
        <v>6364.4245154264863</v>
      </c>
      <c r="K531" s="59">
        <f>'Correctivo Gasolina'!K531*'Propuesta Economica'!$M$12</f>
        <v>7006.3081037172551</v>
      </c>
      <c r="L531" s="59">
        <f>'Correctivo Gasolina'!L531*'Propuesta Economica'!$M$12</f>
        <v>7847.065076163326</v>
      </c>
      <c r="M531" s="59">
        <f>'Correctivo Gasolina'!M531*'Propuesta Economica'!$M$12</f>
        <v>5010.7581733733359</v>
      </c>
      <c r="N531" s="59">
        <f>'Correctivo Gasolina'!N531*'Propuesta Economica'!$M$12</f>
        <v>5261.2960820420021</v>
      </c>
      <c r="O531" s="59">
        <f>'Correctivo Gasolina'!O531*'Propuesta Economica'!$M$12</f>
        <v>5110.9733368408015</v>
      </c>
      <c r="P531" s="59">
        <f>'Correctivo Gasolina'!P531*'Propuesta Economica'!$M$12</f>
        <v>5622.0706705248813</v>
      </c>
      <c r="Q531" s="59">
        <f>'Correctivo Gasolina'!Q531*'Propuesta Economica'!$M$12</f>
        <v>5734.5120839353795</v>
      </c>
    </row>
    <row r="532" spans="1:17" ht="23.25" thickBot="1" x14ac:dyDescent="0.3">
      <c r="A532" s="133"/>
      <c r="B532" s="3" t="s">
        <v>984</v>
      </c>
      <c r="C532" s="99" t="s">
        <v>333</v>
      </c>
      <c r="D532" s="97">
        <f>'Correctivo Gasolina'!D532*'Propuesta Economica'!$M$12</f>
        <v>3954.2282492294739</v>
      </c>
      <c r="E532" s="59">
        <f>'Correctivo Gasolina'!E532*'Propuesta Economica'!$M$12</f>
        <v>3415.7953024949607</v>
      </c>
      <c r="F532" s="59">
        <f>'Correctivo Gasolina'!F532*'Propuesta Economica'!$M$12</f>
        <v>4094.4416279298616</v>
      </c>
      <c r="G532" s="59">
        <f>'Correctivo Gasolina'!G532*'Propuesta Economica'!$M$12</f>
        <v>3980.9718219295773</v>
      </c>
      <c r="H532" s="59">
        <f>'Correctivo Gasolina'!H532*'Propuesta Economica'!$M$12</f>
        <v>4395.2941053939458</v>
      </c>
      <c r="I532" s="59">
        <f>'Correctivo Gasolina'!I532*'Propuesta Economica'!$M$12</f>
        <v>4395.2941053939458</v>
      </c>
      <c r="J532" s="59">
        <f>'Correctivo Gasolina'!J532*'Propuesta Economica'!$M$12</f>
        <v>4112.3973791986527</v>
      </c>
      <c r="K532" s="59">
        <f>'Correctivo Gasolina'!K532*'Propuesta Economica'!$M$12</f>
        <v>4527.1529285557654</v>
      </c>
      <c r="L532" s="59">
        <f>'Correctivo Gasolina'!L532*'Propuesta Economica'!$M$12</f>
        <v>5070.411279982457</v>
      </c>
      <c r="M532" s="59">
        <f>'Correctivo Gasolina'!M532*'Propuesta Economica'!$M$12</f>
        <v>3237.7206658720011</v>
      </c>
      <c r="N532" s="59">
        <f>'Correctivo Gasolina'!N532*'Propuesta Economica'!$M$12</f>
        <v>3399.6066991656007</v>
      </c>
      <c r="O532" s="59">
        <f>'Correctivo Gasolina'!O532*'Propuesta Economica'!$M$12</f>
        <v>3302.4750791894407</v>
      </c>
      <c r="P532" s="59">
        <f>'Correctivo Gasolina'!P532*'Propuesta Economica'!$M$12</f>
        <v>3632.7225871083851</v>
      </c>
      <c r="Q532" s="59">
        <f>'Correctivo Gasolina'!Q532*'Propuesta Economica'!$M$12</f>
        <v>3705.3770388505527</v>
      </c>
    </row>
    <row r="533" spans="1:17" ht="23.25" thickBot="1" x14ac:dyDescent="0.3">
      <c r="A533" s="133"/>
      <c r="B533" s="3" t="s">
        <v>987</v>
      </c>
      <c r="C533" s="100" t="s">
        <v>1536</v>
      </c>
      <c r="D533" s="97">
        <f>'Correctivo Gasolina'!D533*'Propuesta Economica'!$M$12</f>
        <v>940.32954224180412</v>
      </c>
      <c r="E533" s="59">
        <f>'Correctivo Gasolina'!E533*'Propuesta Economica'!$M$12</f>
        <v>812.28827238606664</v>
      </c>
      <c r="F533" s="59">
        <f>'Correctivo Gasolina'!F533*'Propuesta Economica'!$M$12</f>
        <v>973.67278241394217</v>
      </c>
      <c r="G533" s="59">
        <f>'Correctivo Gasolina'!G533*'Propuesta Economica'!$M$12</f>
        <v>946.68925895261827</v>
      </c>
      <c r="H533" s="59">
        <f>'Correctivo Gasolina'!H533*'Propuesta Economica'!$M$12</f>
        <v>1045.216571640384</v>
      </c>
      <c r="I533" s="59">
        <f>'Correctivo Gasolina'!I533*'Propuesta Economica'!$M$12</f>
        <v>800.73915002986689</v>
      </c>
      <c r="J533" s="59">
        <f>'Correctivo Gasolina'!J533*'Propuesta Economica'!$M$12</f>
        <v>977.94272393147639</v>
      </c>
      <c r="K533" s="59">
        <f>'Correctivo Gasolina'!K533*'Propuesta Economica'!$M$12</f>
        <v>1076.5730687895959</v>
      </c>
      <c r="L533" s="59">
        <f>'Correctivo Gasolina'!L533*'Propuesta Economica'!$M$12</f>
        <v>1205.7618370443474</v>
      </c>
      <c r="M533" s="59">
        <f>'Correctivo Gasolina'!M533*'Propuesta Economica'!$M$12</f>
        <v>769.94149041333355</v>
      </c>
      <c r="N533" s="59">
        <f>'Correctivo Gasolina'!N533*'Propuesta Economica'!$M$12</f>
        <v>808.43856493400028</v>
      </c>
      <c r="O533" s="59">
        <f>'Correctivo Gasolina'!O533*'Propuesta Economica'!$M$12</f>
        <v>785.34032022160011</v>
      </c>
      <c r="P533" s="59">
        <f>'Correctivo Gasolina'!P533*'Propuesta Economica'!$M$12</f>
        <v>863.8743522437602</v>
      </c>
      <c r="Q533" s="59">
        <f>'Correctivo Gasolina'!Q533*'Propuesta Economica'!$M$12</f>
        <v>881.15183928863553</v>
      </c>
    </row>
    <row r="534" spans="1:17" ht="34.5" thickBot="1" x14ac:dyDescent="0.3">
      <c r="A534" s="133"/>
      <c r="B534" s="3" t="s">
        <v>986</v>
      </c>
      <c r="C534" s="99" t="s">
        <v>334</v>
      </c>
      <c r="D534" s="97">
        <f>'Correctivo Gasolina'!D534*'Propuesta Economica'!$M$12</f>
        <v>607.59755037162722</v>
      </c>
      <c r="E534" s="59">
        <f>'Correctivo Gasolina'!E534*'Propuesta Economica'!$M$12</f>
        <v>524.86319138791998</v>
      </c>
      <c r="F534" s="59">
        <f>'Correctivo Gasolina'!F534*'Propuesta Economica'!$M$12</f>
        <v>629.1424132520857</v>
      </c>
      <c r="G534" s="59">
        <f>'Correctivo Gasolina'!G534*'Propuesta Economica'!$M$12</f>
        <v>611.70690578476876</v>
      </c>
      <c r="H534" s="59">
        <f>'Correctivo Gasolina'!H534*'Propuesta Economica'!$M$12</f>
        <v>675.37070782917124</v>
      </c>
      <c r="I534" s="59">
        <f>'Correctivo Gasolina'!I534*'Propuesta Economica'!$M$12</f>
        <v>675.37070782917124</v>
      </c>
      <c r="J534" s="59">
        <f>'Correctivo Gasolina'!J534*'Propuesta Economica'!$M$12</f>
        <v>631.90145238649245</v>
      </c>
      <c r="K534" s="59">
        <f>'Correctivo Gasolina'!K534*'Propuesta Economica'!$M$12</f>
        <v>695.63182906404654</v>
      </c>
      <c r="L534" s="59">
        <f>'Correctivo Gasolina'!L534*'Propuesta Economica'!$M$12</f>
        <v>779.10764855173204</v>
      </c>
      <c r="M534" s="59">
        <f>'Correctivo Gasolina'!M534*'Propuesta Economica'!$M$12</f>
        <v>497.50065534400011</v>
      </c>
      <c r="N534" s="59">
        <f>'Correctivo Gasolina'!N534*'Propuesta Economica'!$M$12</f>
        <v>522.37568811120013</v>
      </c>
      <c r="O534" s="59">
        <f>'Correctivo Gasolina'!O534*'Propuesta Economica'!$M$12</f>
        <v>507.45066845087996</v>
      </c>
      <c r="P534" s="59">
        <f>'Correctivo Gasolina'!P534*'Propuesta Economica'!$M$12</f>
        <v>558.19573529596801</v>
      </c>
      <c r="Q534" s="59">
        <f>'Correctivo Gasolina'!Q534*'Propuesta Economica'!$M$12</f>
        <v>569.35965000188742</v>
      </c>
    </row>
    <row r="535" spans="1:17" ht="23.25" thickBot="1" x14ac:dyDescent="0.3">
      <c r="A535" s="133"/>
      <c r="B535" s="3" t="s">
        <v>989</v>
      </c>
      <c r="C535" s="100" t="s">
        <v>1537</v>
      </c>
      <c r="D535" s="97">
        <f>'Correctivo Gasolina'!D535*'Propuesta Economica'!$M$12</f>
        <v>3870.5591864030525</v>
      </c>
      <c r="E535" s="59">
        <f>'Correctivo Gasolina'!E535*'Propuesta Economica'!$M$12</f>
        <v>3343.5191530788675</v>
      </c>
      <c r="F535" s="59">
        <f>'Correctivo Gasolina'!F535*'Propuesta Economica'!$M$12</f>
        <v>4007.8057353576169</v>
      </c>
      <c r="G535" s="59">
        <f>'Correctivo Gasolina'!G535*'Propuesta Economica'!$M$12</f>
        <v>3896.7368813835565</v>
      </c>
      <c r="H535" s="59">
        <f>'Correctivo Gasolina'!H535*'Propuesta Economica'!$M$12</f>
        <v>4302.2923575265932</v>
      </c>
      <c r="I535" s="59">
        <f>'Correctivo Gasolina'!I535*'Propuesta Economica'!$M$12</f>
        <v>3295.9809660682672</v>
      </c>
      <c r="J535" s="59">
        <f>'Correctivo Gasolina'!J535*'Propuesta Economica'!$M$12</f>
        <v>4025.3815538591748</v>
      </c>
      <c r="K535" s="59">
        <f>'Correctivo Gasolina'!K535*'Propuesta Economica'!$M$12</f>
        <v>4431.3611282523916</v>
      </c>
      <c r="L535" s="59">
        <f>'Correctivo Gasolina'!L535*'Propuesta Economica'!$M$12</f>
        <v>4963.1244636426791</v>
      </c>
      <c r="M535" s="59">
        <f>'Correctivo Gasolina'!M535*'Propuesta Economica'!$M$12</f>
        <v>3169.2124673733342</v>
      </c>
      <c r="N535" s="59">
        <f>'Correctivo Gasolina'!N535*'Propuesta Economica'!$M$12</f>
        <v>3327.6730907420006</v>
      </c>
      <c r="O535" s="59">
        <f>'Correctivo Gasolina'!O535*'Propuesta Economica'!$M$12</f>
        <v>3232.5967167208014</v>
      </c>
      <c r="P535" s="59">
        <f>'Correctivo Gasolina'!P535*'Propuesta Economica'!$M$12</f>
        <v>3555.8563883928814</v>
      </c>
      <c r="Q535" s="59">
        <f>'Correctivo Gasolina'!Q535*'Propuesta Economica'!$M$12</f>
        <v>3626.9735161607391</v>
      </c>
    </row>
    <row r="536" spans="1:17" ht="34.5" thickBot="1" x14ac:dyDescent="0.3">
      <c r="A536" s="133"/>
      <c r="B536" s="3" t="s">
        <v>988</v>
      </c>
      <c r="C536" s="99" t="s">
        <v>335</v>
      </c>
      <c r="D536" s="97">
        <f>'Correctivo Gasolina'!D536*'Propuesta Economica'!$M$12</f>
        <v>2500.9767050604332</v>
      </c>
      <c r="E536" s="59">
        <f>'Correctivo Gasolina'!E536*'Propuesta Economica'!$M$12</f>
        <v>2160.4277604509602</v>
      </c>
      <c r="F536" s="59">
        <f>'Correctivo Gasolina'!F536*'Propuesta Economica'!$M$12</f>
        <v>2589.6590905387675</v>
      </c>
      <c r="G536" s="59">
        <f>'Correctivo Gasolina'!G536*'Propuesta Economica'!$M$12</f>
        <v>2517.8915233555285</v>
      </c>
      <c r="H536" s="59">
        <f>'Correctivo Gasolina'!H536*'Propuesta Economica'!$M$12</f>
        <v>2779.9427540941065</v>
      </c>
      <c r="I536" s="59">
        <f>'Correctivo Gasolina'!I536*'Propuesta Economica'!$M$12</f>
        <v>2779.9427540941065</v>
      </c>
      <c r="J536" s="59">
        <f>'Correctivo Gasolina'!J536*'Propuesta Economica'!$M$12</f>
        <v>2601.0157732628509</v>
      </c>
      <c r="K536" s="59">
        <f>'Correctivo Gasolina'!K536*'Propuesta Economica'!$M$12</f>
        <v>2863.3410367169295</v>
      </c>
      <c r="L536" s="59">
        <f>'Correctivo Gasolina'!L536*'Propuesta Economica'!$M$12</f>
        <v>3206.9419611229619</v>
      </c>
      <c r="M536" s="59">
        <f>'Correctivo Gasolina'!M536*'Propuesta Economica'!$M$12</f>
        <v>2047.7988250720002</v>
      </c>
      <c r="N536" s="59">
        <f>'Correctivo Gasolina'!N536*'Propuesta Economica'!$M$12</f>
        <v>2150.1887663256007</v>
      </c>
      <c r="O536" s="59">
        <f>'Correctivo Gasolina'!O536*'Propuesta Economica'!$M$12</f>
        <v>2088.7548015734405</v>
      </c>
      <c r="P536" s="59">
        <f>'Correctivo Gasolina'!P536*'Propuesta Economica'!$M$12</f>
        <v>2297.6302817307846</v>
      </c>
      <c r="Q536" s="59">
        <f>'Correctivo Gasolina'!Q536*'Propuesta Economica'!$M$12</f>
        <v>2343.5828873654004</v>
      </c>
    </row>
    <row r="537" spans="1:17" ht="23.25" thickBot="1" x14ac:dyDescent="0.3">
      <c r="A537" s="133"/>
      <c r="B537" s="3" t="s">
        <v>991</v>
      </c>
      <c r="C537" s="100" t="s">
        <v>1538</v>
      </c>
      <c r="D537" s="97">
        <f>'Correctivo Gasolina'!D537*'Propuesta Economica'!$M$12</f>
        <v>3802.0158029139016</v>
      </c>
      <c r="E537" s="59">
        <f>'Correctivo Gasolina'!E537*'Propuesta Economica'!$M$12</f>
        <v>3284.3090739983345</v>
      </c>
      <c r="F537" s="59">
        <f>'Correctivo Gasolina'!F537*'Propuesta Economica'!$M$12</f>
        <v>3936.83186511332</v>
      </c>
      <c r="G537" s="59">
        <f>'Correctivo Gasolina'!G537*'Propuesta Economica'!$M$12</f>
        <v>3827.7299194553484</v>
      </c>
      <c r="H537" s="59">
        <f>'Correctivo Gasolina'!H537*'Propuesta Economica'!$M$12</f>
        <v>4226.1034502544007</v>
      </c>
      <c r="I537" s="59">
        <f>'Correctivo Gasolina'!I537*'Propuesta Economica'!$M$12</f>
        <v>3237.6127364533349</v>
      </c>
      <c r="J537" s="59">
        <f>'Correctivo Gasolina'!J537*'Propuesta Economica'!$M$12</f>
        <v>3954.0964350304571</v>
      </c>
      <c r="K537" s="59">
        <f>'Correctivo Gasolina'!K537*'Propuesta Economica'!$M$12</f>
        <v>4352.8865537620341</v>
      </c>
      <c r="L537" s="59">
        <f>'Correctivo Gasolina'!L537*'Propuesta Economica'!$M$12</f>
        <v>4875.2329402134774</v>
      </c>
      <c r="M537" s="59">
        <f>'Correctivo Gasolina'!M537*'Propuesta Economica'!$M$12</f>
        <v>3113.0891696666677</v>
      </c>
      <c r="N537" s="59">
        <f>'Correctivo Gasolina'!N537*'Propuesta Economica'!$M$12</f>
        <v>3268.7436281500013</v>
      </c>
      <c r="O537" s="59">
        <f>'Correctivo Gasolina'!O537*'Propuesta Economica'!$M$12</f>
        <v>3175.3509530600008</v>
      </c>
      <c r="P537" s="59">
        <f>'Correctivo Gasolina'!P537*'Propuesta Economica'!$M$12</f>
        <v>3492.886048366001</v>
      </c>
      <c r="Q537" s="59">
        <f>'Correctivo Gasolina'!Q537*'Propuesta Economica'!$M$12</f>
        <v>3562.7437693333213</v>
      </c>
    </row>
    <row r="538" spans="1:17" ht="34.5" thickBot="1" x14ac:dyDescent="0.3">
      <c r="A538" s="133"/>
      <c r="B538" s="3" t="s">
        <v>990</v>
      </c>
      <c r="C538" s="99" t="s">
        <v>336</v>
      </c>
      <c r="D538" s="97">
        <f>'Correctivo Gasolina'!D538*'Propuesta Economica'!$M$12</f>
        <v>2456.6871341905207</v>
      </c>
      <c r="E538" s="59">
        <f>'Correctivo Gasolina'!E538*'Propuesta Economica'!$M$12</f>
        <v>2122.1689401220005</v>
      </c>
      <c r="F538" s="59">
        <f>'Correctivo Gasolina'!F538*'Propuesta Economica'!$M$12</f>
        <v>2543.7990513039913</v>
      </c>
      <c r="G538" s="59">
        <f>'Correctivo Gasolina'!G538*'Propuesta Economica'!$M$12</f>
        <v>2473.3024094942243</v>
      </c>
      <c r="H538" s="59">
        <f>'Correctivo Gasolina'!H538*'Propuesta Economica'!$M$12</f>
        <v>2730.7129986259206</v>
      </c>
      <c r="I538" s="59">
        <f>'Correctivo Gasolina'!I538*'Propuesta Economica'!$M$12</f>
        <v>2730.7129986259206</v>
      </c>
      <c r="J538" s="59">
        <f>'Correctivo Gasolina'!J538*'Propuesta Economica'!$M$12</f>
        <v>2554.954619558142</v>
      </c>
      <c r="K538" s="59">
        <f>'Correctivo Gasolina'!K538*'Propuesta Economica'!$M$12</f>
        <v>2812.6343885846977</v>
      </c>
      <c r="L538" s="59">
        <f>'Correctivo Gasolina'!L538*'Propuesta Economica'!$M$12</f>
        <v>3150.150515214862</v>
      </c>
      <c r="M538" s="59">
        <f>'Correctivo Gasolina'!M538*'Propuesta Economica'!$M$12</f>
        <v>2011.5345404000007</v>
      </c>
      <c r="N538" s="59">
        <f>'Correctivo Gasolina'!N538*'Propuesta Economica'!$M$12</f>
        <v>2112.1112674200008</v>
      </c>
      <c r="O538" s="59">
        <f>'Correctivo Gasolina'!O538*'Propuesta Economica'!$M$12</f>
        <v>2051.7652312080004</v>
      </c>
      <c r="P538" s="59">
        <f>'Correctivo Gasolina'!P538*'Propuesta Economica'!$M$12</f>
        <v>2256.9417543288005</v>
      </c>
      <c r="Q538" s="59">
        <f>'Correctivo Gasolina'!Q538*'Propuesta Economica'!$M$12</f>
        <v>2302.0805894153764</v>
      </c>
    </row>
    <row r="539" spans="1:17" ht="45.75" thickBot="1" x14ac:dyDescent="0.3">
      <c r="A539" s="133"/>
      <c r="B539" s="3" t="s">
        <v>993</v>
      </c>
      <c r="C539" s="100" t="s">
        <v>1539</v>
      </c>
      <c r="D539" s="97">
        <f>'Correctivo Gasolina'!D539*'Propuesta Economica'!$M$12</f>
        <v>910.34181196530028</v>
      </c>
      <c r="E539" s="59">
        <f>'Correctivo Gasolina'!E539*'Propuesta Economica'!$M$12</f>
        <v>786.38386278833343</v>
      </c>
      <c r="F539" s="59">
        <f>'Correctivo Gasolina'!F539*'Propuesta Economica'!$M$12</f>
        <v>942.62171418206242</v>
      </c>
      <c r="G539" s="59">
        <f>'Correctivo Gasolina'!G539*'Propuesta Economica'!$M$12</f>
        <v>916.49871310902688</v>
      </c>
      <c r="H539" s="59">
        <f>'Correctivo Gasolina'!H539*'Propuesta Economica'!$M$12</f>
        <v>1011.8839247088002</v>
      </c>
      <c r="I539" s="59">
        <f>'Correctivo Gasolina'!I539*'Propuesta Economica'!$M$12</f>
        <v>775.20304957333371</v>
      </c>
      <c r="J539" s="59">
        <f>'Correctivo Gasolina'!J539*'Propuesta Economica'!$M$12</f>
        <v>946.75548444391234</v>
      </c>
      <c r="K539" s="59">
        <f>'Correctivo Gasolina'!K539*'Propuesta Economica'!$M$12</f>
        <v>1042.2404424500639</v>
      </c>
      <c r="L539" s="59">
        <f>'Correctivo Gasolina'!L539*'Propuesta Economica'!$M$12</f>
        <v>1167.3092955440723</v>
      </c>
      <c r="M539" s="59">
        <f>'Correctivo Gasolina'!M539*'Propuesta Economica'!$M$12</f>
        <v>745.38754766666705</v>
      </c>
      <c r="N539" s="59">
        <f>'Correctivo Gasolina'!N539*'Propuesta Economica'!$M$12</f>
        <v>782.65692505000027</v>
      </c>
      <c r="O539" s="59">
        <f>'Correctivo Gasolina'!O539*'Propuesta Economica'!$M$12</f>
        <v>760.29529862000015</v>
      </c>
      <c r="P539" s="59">
        <f>'Correctivo Gasolina'!P539*'Propuesta Economica'!$M$12</f>
        <v>836.32482848200016</v>
      </c>
      <c r="Q539" s="59">
        <f>'Correctivo Gasolina'!Q539*'Propuesta Economica'!$M$12</f>
        <v>853.05132505164022</v>
      </c>
    </row>
    <row r="540" spans="1:17" ht="45.75" thickBot="1" x14ac:dyDescent="0.3">
      <c r="A540" s="133"/>
      <c r="B540" s="3" t="s">
        <v>992</v>
      </c>
      <c r="C540" s="99" t="s">
        <v>1708</v>
      </c>
      <c r="D540" s="97">
        <f>'Correctivo Gasolina'!D540*'Propuesta Economica'!$M$12</f>
        <v>588.22086311604028</v>
      </c>
      <c r="E540" s="59">
        <f>'Correctivo Gasolina'!E540*'Propuesta Economica'!$M$12</f>
        <v>508.12495749400006</v>
      </c>
      <c r="F540" s="59">
        <f>'Correctivo Gasolina'!F540*'Propuesta Economica'!$M$12</f>
        <v>609.07864608687112</v>
      </c>
      <c r="G540" s="59">
        <f>'Correctivo Gasolina'!G540*'Propuesta Economica'!$M$12</f>
        <v>592.19916847044817</v>
      </c>
      <c r="H540" s="59">
        <f>'Correctivo Gasolina'!H540*'Propuesta Economica'!$M$12</f>
        <v>653.83268981183994</v>
      </c>
      <c r="I540" s="59">
        <f>'Correctivo Gasolina'!I540*'Propuesta Economica'!$M$12</f>
        <v>653.83268981183994</v>
      </c>
      <c r="J540" s="59">
        <f>'Correctivo Gasolina'!J540*'Propuesta Economica'!$M$12</f>
        <v>611.7496976406818</v>
      </c>
      <c r="K540" s="59">
        <f>'Correctivo Gasolina'!K540*'Propuesta Economica'!$M$12</f>
        <v>673.44767050619521</v>
      </c>
      <c r="L540" s="59">
        <f>'Correctivo Gasolina'!L540*'Propuesta Economica'!$M$12</f>
        <v>754.26139096693862</v>
      </c>
      <c r="M540" s="59">
        <f>'Correctivo Gasolina'!M540*'Propuesta Economica'!$M$12</f>
        <v>481.6350308000001</v>
      </c>
      <c r="N540" s="59">
        <f>'Correctivo Gasolina'!N540*'Propuesta Economica'!$M$12</f>
        <v>505.71678234000018</v>
      </c>
      <c r="O540" s="59">
        <f>'Correctivo Gasolina'!O540*'Propuesta Economica'!$M$12</f>
        <v>491.26773141600006</v>
      </c>
      <c r="P540" s="59">
        <f>'Correctivo Gasolina'!P540*'Propuesta Economica'!$M$12</f>
        <v>540.39450455760004</v>
      </c>
      <c r="Q540" s="59">
        <f>'Correctivo Gasolina'!Q540*'Propuesta Economica'!$M$12</f>
        <v>551.20239464875215</v>
      </c>
    </row>
    <row r="541" spans="1:17" ht="57" thickBot="1" x14ac:dyDescent="0.3">
      <c r="A541" s="133"/>
      <c r="B541" s="3" t="s">
        <v>995</v>
      </c>
      <c r="C541" s="100" t="s">
        <v>1540</v>
      </c>
      <c r="D541" s="97">
        <f>'Correctivo Gasolina'!D541*'Propuesta Economica'!$M$12</f>
        <v>19170.727569622202</v>
      </c>
      <c r="E541" s="59">
        <f>'Correctivo Gasolina'!E541*'Propuesta Economica'!$M$12</f>
        <v>16560.318992836666</v>
      </c>
      <c r="F541" s="59">
        <f>'Correctivo Gasolina'!F541*'Propuesta Economica'!$M$12</f>
        <v>19850.504333951671</v>
      </c>
      <c r="G541" s="59">
        <f>'Correctivo Gasolina'!G541*'Propuesta Economica'!$M$12</f>
        <v>19300.384664295983</v>
      </c>
      <c r="H541" s="59">
        <f>'Correctivo Gasolina'!H541*'Propuesta Economica'!$M$12</f>
        <v>21309.085002691209</v>
      </c>
      <c r="I541" s="59">
        <f>'Correctivo Gasolina'!I541*'Propuesta Economica'!$M$12</f>
        <v>16324.864220426671</v>
      </c>
      <c r="J541" s="59">
        <f>'Correctivo Gasolina'!J541*'Propuesta Economica'!$M$12</f>
        <v>19937.556672407096</v>
      </c>
      <c r="K541" s="59">
        <f>'Correctivo Gasolina'!K541*'Propuesta Economica'!$M$12</f>
        <v>21948.357552771948</v>
      </c>
      <c r="L541" s="59">
        <f>'Correctivo Gasolina'!L541*'Propuesta Economica'!$M$12</f>
        <v>24582.16045910458</v>
      </c>
      <c r="M541" s="59">
        <f>'Correctivo Gasolina'!M541*'Propuesta Economica'!$M$12</f>
        <v>15696.984827333335</v>
      </c>
      <c r="N541" s="59">
        <f>'Correctivo Gasolina'!N541*'Propuesta Economica'!$M$12</f>
        <v>16481.834068700005</v>
      </c>
      <c r="O541" s="59">
        <f>'Correctivo Gasolina'!O541*'Propuesta Economica'!$M$12</f>
        <v>16010.924523880001</v>
      </c>
      <c r="P541" s="59">
        <f>'Correctivo Gasolina'!P541*'Propuesta Economica'!$M$12</f>
        <v>17612.016976268005</v>
      </c>
      <c r="Q541" s="59">
        <f>'Correctivo Gasolina'!Q541*'Propuesta Economica'!$M$12</f>
        <v>17964.257315793369</v>
      </c>
    </row>
    <row r="542" spans="1:17" ht="45.75" thickBot="1" x14ac:dyDescent="0.3">
      <c r="A542" s="133"/>
      <c r="B542" s="3" t="s">
        <v>994</v>
      </c>
      <c r="C542" s="99" t="s">
        <v>337</v>
      </c>
      <c r="D542" s="97">
        <f>'Correctivo Gasolina'!D542*'Propuesta Economica'!$M$12</f>
        <v>12387.23935267896</v>
      </c>
      <c r="E542" s="59">
        <f>'Correctivo Gasolina'!E542*'Propuesta Economica'!$M$12</f>
        <v>10700.513810756</v>
      </c>
      <c r="F542" s="59">
        <f>'Correctivo Gasolina'!F542*'Propuesta Economica'!$M$12</f>
        <v>12826.479723476461</v>
      </c>
      <c r="G542" s="59">
        <f>'Correctivo Gasolina'!G542*'Propuesta Economica'!$M$12</f>
        <v>12471.017783083555</v>
      </c>
      <c r="H542" s="59">
        <f>'Correctivo Gasolina'!H542*'Propuesta Economica'!$M$12</f>
        <v>13768.947232508161</v>
      </c>
      <c r="I542" s="59">
        <f>'Correctivo Gasolina'!I542*'Propuesta Economica'!$M$12</f>
        <v>13768.947232508161</v>
      </c>
      <c r="J542" s="59">
        <f>'Correctivo Gasolina'!J542*'Propuesta Economica'!$M$12</f>
        <v>12882.72892678612</v>
      </c>
      <c r="K542" s="59">
        <f>'Correctivo Gasolina'!K542*'Propuesta Economica'!$M$12</f>
        <v>14182.015649483408</v>
      </c>
      <c r="L542" s="59">
        <f>'Correctivo Gasolina'!L542*'Propuesta Economica'!$M$12</f>
        <v>15883.857527421418</v>
      </c>
      <c r="M542" s="59">
        <f>'Correctivo Gasolina'!M542*'Propuesta Economica'!$M$12</f>
        <v>10142.667119199999</v>
      </c>
      <c r="N542" s="59">
        <f>'Correctivo Gasolina'!N542*'Propuesta Economica'!$M$12</f>
        <v>10649.800475159998</v>
      </c>
      <c r="O542" s="59">
        <f>'Correctivo Gasolina'!O542*'Propuesta Economica'!$M$12</f>
        <v>10345.520461583999</v>
      </c>
      <c r="P542" s="59">
        <f>'Correctivo Gasolina'!P542*'Propuesta Economica'!$M$12</f>
        <v>11380.072507742401</v>
      </c>
      <c r="Q542" s="59">
        <f>'Correctivo Gasolina'!Q542*'Propuesta Economica'!$M$12</f>
        <v>11607.673957897248</v>
      </c>
    </row>
    <row r="543" spans="1:17" ht="34.5" thickBot="1" x14ac:dyDescent="0.3">
      <c r="A543" s="133"/>
      <c r="B543" s="3" t="s">
        <v>997</v>
      </c>
      <c r="C543" s="100" t="s">
        <v>1541</v>
      </c>
      <c r="D543" s="97">
        <f>'Correctivo Gasolina'!D543*'Propuesta Economica'!$M$12</f>
        <v>10699.193766509823</v>
      </c>
      <c r="E543" s="59">
        <f>'Correctivo Gasolina'!E543*'Propuesta Economica'!$M$12</f>
        <v>9242.3232814769999</v>
      </c>
      <c r="F543" s="59">
        <f>'Correctivo Gasolina'!F543*'Propuesta Economica'!$M$12</f>
        <v>11078.577558445655</v>
      </c>
      <c r="G543" s="59">
        <f>'Correctivo Gasolina'!G543*'Propuesta Economica'!$M$12</f>
        <v>10771.555463481387</v>
      </c>
      <c r="H543" s="59">
        <f>'Correctivo Gasolina'!H543*'Propuesta Economica'!$M$12</f>
        <v>11892.612244518723</v>
      </c>
      <c r="I543" s="59">
        <f>'Correctivo Gasolina'!I543*'Propuesta Economica'!$M$12</f>
        <v>9110.9158414560025</v>
      </c>
      <c r="J543" s="59">
        <f>'Correctivo Gasolina'!J543*'Propuesta Economica'!$M$12</f>
        <v>11127.161517170214</v>
      </c>
      <c r="K543" s="59">
        <f>'Correctivo Gasolina'!K543*'Propuesta Economica'!$M$12</f>
        <v>12249.390611854285</v>
      </c>
      <c r="L543" s="59">
        <f>'Correctivo Gasolina'!L543*'Propuesta Economica'!$M$12</f>
        <v>13719.317485276799</v>
      </c>
      <c r="M543" s="59">
        <f>'Correctivo Gasolina'!M543*'Propuesta Economica'!$M$12</f>
        <v>8760.4960014000026</v>
      </c>
      <c r="N543" s="59">
        <f>'Correctivo Gasolina'!N543*'Propuesta Economica'!$M$12</f>
        <v>9198.520801470002</v>
      </c>
      <c r="O543" s="59">
        <f>'Correctivo Gasolina'!O543*'Propuesta Economica'!$M$12</f>
        <v>8935.7059214280034</v>
      </c>
      <c r="P543" s="59">
        <f>'Correctivo Gasolina'!P543*'Propuesta Economica'!$M$12</f>
        <v>9829.2765135708032</v>
      </c>
      <c r="Q543" s="59">
        <f>'Correctivo Gasolina'!Q543*'Propuesta Economica'!$M$12</f>
        <v>10025.86204384222</v>
      </c>
    </row>
    <row r="544" spans="1:17" ht="23.25" thickBot="1" x14ac:dyDescent="0.3">
      <c r="A544" s="133"/>
      <c r="B544" s="3" t="s">
        <v>996</v>
      </c>
      <c r="C544" s="99" t="s">
        <v>338</v>
      </c>
      <c r="D544" s="97">
        <f>'Correctivo Gasolina'!D544*'Propuesta Economica'!$M$12</f>
        <v>6913.3252029755758</v>
      </c>
      <c r="E544" s="59">
        <f>'Correctivo Gasolina'!E544*'Propuesta Economica'!$M$12</f>
        <v>5971.9627357235995</v>
      </c>
      <c r="F544" s="59">
        <f>'Correctivo Gasolina'!F544*'Propuesta Economica'!$M$12</f>
        <v>7158.4654993033446</v>
      </c>
      <c r="G544" s="59">
        <f>'Correctivo Gasolina'!G544*'Propuesta Economica'!$M$12</f>
        <v>6960.0819917879735</v>
      </c>
      <c r="H544" s="59">
        <f>'Correctivo Gasolina'!H544*'Propuesta Economica'!$M$12</f>
        <v>7684.4571426120965</v>
      </c>
      <c r="I544" s="59">
        <f>'Correctivo Gasolina'!I544*'Propuesta Economica'!$M$12</f>
        <v>7684.4571426120965</v>
      </c>
      <c r="J544" s="59">
        <f>'Correctivo Gasolina'!J544*'Propuesta Economica'!$M$12</f>
        <v>7189.8582110945981</v>
      </c>
      <c r="K544" s="59">
        <f>'Correctivo Gasolina'!K544*'Propuesta Economica'!$M$12</f>
        <v>7914.9908568904584</v>
      </c>
      <c r="L544" s="59">
        <f>'Correctivo Gasolina'!L544*'Propuesta Economica'!$M$12</f>
        <v>8864.789759717316</v>
      </c>
      <c r="M544" s="59">
        <f>'Correctivo Gasolina'!M544*'Propuesta Economica'!$M$12</f>
        <v>5660.6281855200023</v>
      </c>
      <c r="N544" s="59">
        <f>'Correctivo Gasolina'!N544*'Propuesta Economica'!$M$12</f>
        <v>5943.6595947960013</v>
      </c>
      <c r="O544" s="59">
        <f>'Correctivo Gasolina'!O544*'Propuesta Economica'!$M$12</f>
        <v>5773.8407492304004</v>
      </c>
      <c r="P544" s="59">
        <f>'Correctivo Gasolina'!P544*'Propuesta Economica'!$M$12</f>
        <v>6351.2248241534426</v>
      </c>
      <c r="Q544" s="59">
        <f>'Correctivo Gasolina'!Q544*'Propuesta Economica'!$M$12</f>
        <v>6478.2493206365107</v>
      </c>
    </row>
    <row r="545" spans="1:17" ht="34.5" thickBot="1" x14ac:dyDescent="0.3">
      <c r="A545" s="133"/>
      <c r="B545" s="3" t="s">
        <v>999</v>
      </c>
      <c r="C545" s="100" t="s">
        <v>1542</v>
      </c>
      <c r="D545" s="97">
        <f>'Correctivo Gasolina'!D545*'Propuesta Economica'!$M$12</f>
        <v>1981.3321789833005</v>
      </c>
      <c r="E545" s="59">
        <f>'Correctivo Gasolina'!E545*'Propuesta Economica'!$M$12</f>
        <v>1711.5413484216672</v>
      </c>
      <c r="F545" s="59">
        <f>'Correctivo Gasolina'!F545*'Propuesta Economica'!$M$12</f>
        <v>2051.5884367491949</v>
      </c>
      <c r="G545" s="59">
        <f>'Correctivo Gasolina'!G545*'Propuesta Economica'!$M$12</f>
        <v>1994.7324932372937</v>
      </c>
      <c r="H545" s="59">
        <f>'Correctivo Gasolina'!H545*'Propuesta Economica'!$M$12</f>
        <v>2202.3356008368</v>
      </c>
      <c r="I545" s="59">
        <f>'Correctivo Gasolina'!I545*'Propuesta Economica'!$M$12</f>
        <v>1687.2066373066673</v>
      </c>
      <c r="J545" s="59">
        <f>'Correctivo Gasolina'!J545*'Propuesta Economica'!$M$12</f>
        <v>2060.5854661426324</v>
      </c>
      <c r="K545" s="59">
        <f>'Correctivo Gasolina'!K545*'Propuesta Economica'!$M$12</f>
        <v>2268.4056688619044</v>
      </c>
      <c r="L545" s="59">
        <f>'Correctivo Gasolina'!L545*'Propuesta Economica'!$M$12</f>
        <v>2540.6143491253329</v>
      </c>
      <c r="M545" s="59">
        <f>'Correctivo Gasolina'!M545*'Propuesta Economica'!$M$12</f>
        <v>1622.314074333334</v>
      </c>
      <c r="N545" s="59">
        <f>'Correctivo Gasolina'!N545*'Propuesta Economica'!$M$12</f>
        <v>1703.4297780500008</v>
      </c>
      <c r="O545" s="59">
        <f>'Correctivo Gasolina'!O545*'Propuesta Economica'!$M$12</f>
        <v>1654.7603558200005</v>
      </c>
      <c r="P545" s="59">
        <f>'Correctivo Gasolina'!P545*'Propuesta Economica'!$M$12</f>
        <v>1820.2363914020009</v>
      </c>
      <c r="Q545" s="59">
        <f>'Correctivo Gasolina'!Q545*'Propuesta Economica'!$M$12</f>
        <v>1856.6411192300409</v>
      </c>
    </row>
    <row r="546" spans="1:17" ht="23.25" thickBot="1" x14ac:dyDescent="0.3">
      <c r="A546" s="133"/>
      <c r="B546" s="3" t="s">
        <v>998</v>
      </c>
      <c r="C546" s="99" t="s">
        <v>339</v>
      </c>
      <c r="D546" s="97">
        <f>'Correctivo Gasolina'!D546*'Propuesta Economica'!$M$12</f>
        <v>1280.2454079584402</v>
      </c>
      <c r="E546" s="59">
        <f>'Correctivo Gasolina'!E546*'Propuesta Economica'!$M$12</f>
        <v>1105.9190251339999</v>
      </c>
      <c r="F546" s="59">
        <f>'Correctivo Gasolina'!F546*'Propuesta Economica'!$M$12</f>
        <v>1325.6417591302491</v>
      </c>
      <c r="G546" s="59">
        <f>'Correctivo Gasolina'!G546*'Propuesta Economica'!$M$12</f>
        <v>1288.904072553328</v>
      </c>
      <c r="H546" s="59">
        <f>'Correctivo Gasolina'!H546*'Propuesta Economica'!$M$12</f>
        <v>1423.04761900224</v>
      </c>
      <c r="I546" s="59">
        <f>'Correctivo Gasolina'!I546*'Propuesta Economica'!$M$12</f>
        <v>1423.04761900224</v>
      </c>
      <c r="J546" s="59">
        <f>'Correctivo Gasolina'!J546*'Propuesta Economica'!$M$12</f>
        <v>1331.4552242767777</v>
      </c>
      <c r="K546" s="59">
        <f>'Correctivo Gasolina'!K546*'Propuesta Economica'!$M$12</f>
        <v>1465.7390475723075</v>
      </c>
      <c r="L546" s="59">
        <f>'Correctivo Gasolina'!L546*'Propuesta Economica'!$M$12</f>
        <v>1641.6277332809843</v>
      </c>
      <c r="M546" s="59">
        <f>'Correctivo Gasolina'!M546*'Propuesta Economica'!$M$12</f>
        <v>1048.2644788</v>
      </c>
      <c r="N546" s="59">
        <f>'Correctivo Gasolina'!N546*'Propuesta Economica'!$M$12</f>
        <v>1100.6777027400005</v>
      </c>
      <c r="O546" s="59">
        <f>'Correctivo Gasolina'!O546*'Propuesta Economica'!$M$12</f>
        <v>1069.2297683760005</v>
      </c>
      <c r="P546" s="59">
        <f>'Correctivo Gasolina'!P546*'Propuesta Economica'!$M$12</f>
        <v>1176.1527452136006</v>
      </c>
      <c r="Q546" s="59">
        <f>'Correctivo Gasolina'!Q546*'Propuesta Economica'!$M$12</f>
        <v>1199.6758001178723</v>
      </c>
    </row>
    <row r="547" spans="1:17" ht="34.5" thickBot="1" x14ac:dyDescent="0.3">
      <c r="A547" s="133"/>
      <c r="B547" s="3" t="s">
        <v>1001</v>
      </c>
      <c r="C547" s="100" t="s">
        <v>1543</v>
      </c>
      <c r="D547" s="97">
        <f>'Correctivo Gasolina'!D547*'Propuesta Economica'!$M$12</f>
        <v>3748.4662845630005</v>
      </c>
      <c r="E547" s="59">
        <f>'Correctivo Gasolina'!E547*'Propuesta Economica'!$M$12</f>
        <v>3238.0511997166673</v>
      </c>
      <c r="F547" s="59">
        <f>'Correctivo Gasolina'!F547*'Propuesta Economica'!$M$12</f>
        <v>3881.3835289849635</v>
      </c>
      <c r="G547" s="59">
        <f>'Correctivo Gasolina'!G547*'Propuesta Economica'!$M$12</f>
        <v>3773.8182304489342</v>
      </c>
      <c r="H547" s="59">
        <f>'Correctivo Gasolina'!H547*'Propuesta Economica'!$M$12</f>
        <v>4166.5808664480001</v>
      </c>
      <c r="I547" s="59">
        <f>'Correctivo Gasolina'!I547*'Propuesta Economica'!$M$12</f>
        <v>3192.0125570666678</v>
      </c>
      <c r="J547" s="59">
        <f>'Correctivo Gasolina'!J547*'Propuesta Economica'!$M$12</f>
        <v>3898.4049359455203</v>
      </c>
      <c r="K547" s="59">
        <f>'Correctivo Gasolina'!K547*'Propuesta Economica'!$M$12</f>
        <v>4291.5782924414407</v>
      </c>
      <c r="L547" s="59">
        <f>'Correctivo Gasolina'!L547*'Propuesta Economica'!$M$12</f>
        <v>4806.5676875344134</v>
      </c>
      <c r="M547" s="59">
        <f>'Correctivo Gasolina'!M547*'Propuesta Economica'!$M$12</f>
        <v>3069.2428433333348</v>
      </c>
      <c r="N547" s="59">
        <f>'Correctivo Gasolina'!N547*'Propuesta Economica'!$M$12</f>
        <v>3222.7049855000018</v>
      </c>
      <c r="O547" s="59">
        <f>'Correctivo Gasolina'!O547*'Propuesta Economica'!$M$12</f>
        <v>3130.6277002000011</v>
      </c>
      <c r="P547" s="59">
        <f>'Correctivo Gasolina'!P547*'Propuesta Economica'!$M$12</f>
        <v>3443.6904702200013</v>
      </c>
      <c r="Q547" s="59">
        <f>'Correctivo Gasolina'!Q547*'Propuesta Economica'!$M$12</f>
        <v>3512.5642796244015</v>
      </c>
    </row>
    <row r="548" spans="1:17" ht="23.25" thickBot="1" x14ac:dyDescent="0.3">
      <c r="A548" s="134"/>
      <c r="B548" s="3" t="s">
        <v>1000</v>
      </c>
      <c r="C548" s="99" t="s">
        <v>340</v>
      </c>
      <c r="D548" s="97">
        <f>'Correctivo Gasolina'!D548*'Propuesta Economica'!$M$12</f>
        <v>2422.0859069484</v>
      </c>
      <c r="E548" s="59">
        <f>'Correctivo Gasolina'!E548*'Propuesta Economica'!$M$12</f>
        <v>2092.2792367400002</v>
      </c>
      <c r="F548" s="59">
        <f>'Correctivo Gasolina'!F548*'Propuesta Economica'!$M$12</f>
        <v>2507.970895651823</v>
      </c>
      <c r="G548" s="59">
        <f>'Correctivo Gasolina'!G548*'Propuesta Economica'!$M$12</f>
        <v>2438.4671642900807</v>
      </c>
      <c r="H548" s="59">
        <f>'Correctivo Gasolina'!H548*'Propuesta Economica'!$M$12</f>
        <v>2692.2522521664</v>
      </c>
      <c r="I548" s="59">
        <f>'Correctivo Gasolina'!I548*'Propuesta Economica'!$M$12</f>
        <v>2692.2522521664</v>
      </c>
      <c r="J548" s="59">
        <f>'Correctivo Gasolina'!J548*'Propuesta Economica'!$M$12</f>
        <v>2518.9693432263357</v>
      </c>
      <c r="K548" s="59">
        <f>'Correctivo Gasolina'!K548*'Propuesta Economica'!$M$12</f>
        <v>2773.0198197313925</v>
      </c>
      <c r="L548" s="59">
        <f>'Correctivo Gasolina'!L548*'Propuesta Economica'!$M$12</f>
        <v>3105.7821980991594</v>
      </c>
      <c r="M548" s="59">
        <f>'Correctivo Gasolina'!M548*'Propuesta Economica'!$M$12</f>
        <v>1983.2030680000007</v>
      </c>
      <c r="N548" s="59">
        <f>'Correctivo Gasolina'!N548*'Propuesta Economica'!$M$12</f>
        <v>2082.3632214000008</v>
      </c>
      <c r="O548" s="59">
        <f>'Correctivo Gasolina'!O548*'Propuesta Economica'!$M$12</f>
        <v>2022.8671293600007</v>
      </c>
      <c r="P548" s="59">
        <f>'Correctivo Gasolina'!P548*'Propuesta Economica'!$M$12</f>
        <v>2225.1538422960007</v>
      </c>
      <c r="Q548" s="59">
        <f>'Correctivo Gasolina'!Q548*'Propuesta Economica'!$M$12</f>
        <v>2269.6569191419208</v>
      </c>
    </row>
    <row r="549" spans="1:17" ht="15.75" thickBot="1" x14ac:dyDescent="0.3">
      <c r="A549" s="132"/>
      <c r="B549" s="3" t="s">
        <v>1003</v>
      </c>
      <c r="C549" s="100" t="s">
        <v>1544</v>
      </c>
      <c r="D549" s="97">
        <f>'Correctivo Gasolina'!D549*'Propuesta Economica'!$M$12</f>
        <v>1919.2370478666669</v>
      </c>
      <c r="E549" s="59">
        <f>'Correctivo Gasolina'!E549*'Propuesta Economica'!$M$12</f>
        <v>1793.6771133666668</v>
      </c>
      <c r="F549" s="59">
        <f>'Correctivo Gasolina'!F549*'Propuesta Economica'!$M$12</f>
        <v>2045.9546485864205</v>
      </c>
      <c r="G549" s="59">
        <f>'Correctivo Gasolina'!G549*'Propuesta Economica'!$M$12</f>
        <v>1844.9302075533335</v>
      </c>
      <c r="H549" s="59">
        <f>'Correctivo Gasolina'!H549*'Propuesta Economica'!$M$12</f>
        <v>2132.2722152333336</v>
      </c>
      <c r="I549" s="59">
        <f>'Correctivo Gasolina'!I549*'Propuesta Economica'!$M$12</f>
        <v>1674.7702247466671</v>
      </c>
      <c r="J549" s="59">
        <f>'Correctivo Gasolina'!J549*'Propuesta Economica'!$M$12</f>
        <v>1758.5058370533334</v>
      </c>
      <c r="K549" s="59">
        <f>'Correctivo Gasolina'!K549*'Propuesta Economica'!$M$12</f>
        <v>2134.4029292733335</v>
      </c>
      <c r="L549" s="59">
        <f>'Correctivo Gasolina'!L549*'Propuesta Economica'!$M$12</f>
        <v>2390.5312807861337</v>
      </c>
      <c r="M549" s="59">
        <f>'Correctivo Gasolina'!M549*'Propuesta Economica'!$M$12</f>
        <v>1594.411866666667</v>
      </c>
      <c r="N549" s="59">
        <f>'Correctivo Gasolina'!N549*'Propuesta Economica'!$M$12</f>
        <v>1674.13246</v>
      </c>
      <c r="O549" s="59">
        <f>'Correctivo Gasolina'!O549*'Propuesta Economica'!$M$12</f>
        <v>1650.2162820000001</v>
      </c>
      <c r="P549" s="59">
        <f>'Correctivo Gasolina'!P549*'Propuesta Economica'!$M$12</f>
        <v>1815.2379102000002</v>
      </c>
      <c r="Q549" s="59">
        <f>'Correctivo Gasolina'!Q549*'Propuesta Economica'!$M$12</f>
        <v>1851.5426684040003</v>
      </c>
    </row>
    <row r="550" spans="1:17" ht="23.25" thickBot="1" x14ac:dyDescent="0.3">
      <c r="A550" s="133"/>
      <c r="B550" s="3" t="s">
        <v>1002</v>
      </c>
      <c r="C550" s="99" t="s">
        <v>342</v>
      </c>
      <c r="D550" s="97">
        <f>'Correctivo Gasolina'!D550*'Propuesta Economica'!$M$12</f>
        <v>1240.1224001600001</v>
      </c>
      <c r="E550" s="59">
        <f>'Correctivo Gasolina'!E550*'Propuesta Economica'!$M$12</f>
        <v>1158.9913655599998</v>
      </c>
      <c r="F550" s="59">
        <f>'Correctivo Gasolina'!F550*'Propuesta Economica'!$M$12</f>
        <v>1322.0014652404561</v>
      </c>
      <c r="G550" s="59">
        <f>'Correctivo Gasolina'!G550*'Propuesta Economica'!$M$12</f>
        <v>1192.108749496</v>
      </c>
      <c r="H550" s="59">
        <f>'Correctivo Gasolina'!H550*'Propuesta Economica'!$M$12</f>
        <v>1377.7758929200002</v>
      </c>
      <c r="I550" s="59">
        <f>'Correctivo Gasolina'!I550*'Propuesta Economica'!$M$12</f>
        <v>1377.7758929200002</v>
      </c>
      <c r="J550" s="59">
        <f>'Correctivo Gasolina'!J550*'Propuesta Economica'!$M$12</f>
        <v>1136.2653100960001</v>
      </c>
      <c r="K550" s="59">
        <f>'Correctivo Gasolina'!K550*'Propuesta Economica'!$M$12</f>
        <v>1379.1526619919998</v>
      </c>
      <c r="L550" s="59">
        <f>'Correctivo Gasolina'!L550*'Propuesta Economica'!$M$12</f>
        <v>1544.65098143104</v>
      </c>
      <c r="M550" s="59">
        <f>'Correctivo Gasolina'!M550*'Propuesta Economica'!$M$12</f>
        <v>1030.2353599999999</v>
      </c>
      <c r="N550" s="59">
        <f>'Correctivo Gasolina'!N550*'Propuesta Economica'!$M$12</f>
        <v>1081.747128</v>
      </c>
      <c r="O550" s="59">
        <f>'Correctivo Gasolina'!O550*'Propuesta Economica'!$M$12</f>
        <v>1066.2935976000001</v>
      </c>
      <c r="P550" s="59">
        <f>'Correctivo Gasolina'!P550*'Propuesta Economica'!$M$12</f>
        <v>1172.9229573599998</v>
      </c>
      <c r="Q550" s="59">
        <f>'Correctivo Gasolina'!Q550*'Propuesta Economica'!$M$12</f>
        <v>1196.3814165072001</v>
      </c>
    </row>
    <row r="551" spans="1:17" ht="34.5" thickBot="1" x14ac:dyDescent="0.3">
      <c r="A551" s="133"/>
      <c r="B551" s="3" t="s">
        <v>1005</v>
      </c>
      <c r="C551" s="100" t="s">
        <v>1545</v>
      </c>
      <c r="D551" s="97">
        <f>'Correctivo Gasolina'!D551*'Propuesta Economica'!$M$12</f>
        <v>2291.9193854185205</v>
      </c>
      <c r="E551" s="59">
        <f>'Correctivo Gasolina'!E551*'Propuesta Economica'!$M$12</f>
        <v>1979.8370192553336</v>
      </c>
      <c r="F551" s="59">
        <f>'Correctivo Gasolina'!F551*'Propuesta Economica'!$M$12</f>
        <v>2373.1887862936633</v>
      </c>
      <c r="G551" s="59">
        <f>'Correctivo Gasolina'!G551*'Propuesta Economica'!$M$12</f>
        <v>2307.4202894744908</v>
      </c>
      <c r="H551" s="59">
        <f>'Correctivo Gasolina'!H551*'Propuesta Economica'!$M$12</f>
        <v>2547.5665869139207</v>
      </c>
      <c r="I551" s="59">
        <f>'Correctivo Gasolina'!I551*'Propuesta Economica'!$M$12</f>
        <v>1951.6876777493335</v>
      </c>
      <c r="J551" s="59">
        <f>'Correctivo Gasolina'!J551*'Propuesta Economica'!$M$12</f>
        <v>2383.5961608352609</v>
      </c>
      <c r="K551" s="59">
        <f>'Correctivo Gasolina'!K551*'Propuesta Economica'!$M$12</f>
        <v>2623.9935845213381</v>
      </c>
      <c r="L551" s="59">
        <f>'Correctivo Gasolina'!L551*'Propuesta Economica'!$M$12</f>
        <v>2938.8728146638987</v>
      </c>
      <c r="M551" s="59">
        <f>'Correctivo Gasolina'!M551*'Propuesta Economica'!$M$12</f>
        <v>1876.6227670666667</v>
      </c>
      <c r="N551" s="59">
        <f>'Correctivo Gasolina'!N551*'Propuesta Economica'!$M$12</f>
        <v>1970.4539054200004</v>
      </c>
      <c r="O551" s="59">
        <f>'Correctivo Gasolina'!O551*'Propuesta Economica'!$M$12</f>
        <v>1914.1552224080003</v>
      </c>
      <c r="P551" s="59">
        <f>'Correctivo Gasolina'!P551*'Propuesta Economica'!$M$12</f>
        <v>2105.5707446488009</v>
      </c>
      <c r="Q551" s="59">
        <f>'Correctivo Gasolina'!Q551*'Propuesta Economica'!$M$12</f>
        <v>2147.6821595417769</v>
      </c>
    </row>
    <row r="552" spans="1:17" ht="45.75" thickBot="1" x14ac:dyDescent="0.3">
      <c r="A552" s="133"/>
      <c r="B552" s="3" t="s">
        <v>1004</v>
      </c>
      <c r="C552" s="99" t="s">
        <v>343</v>
      </c>
      <c r="D552" s="97">
        <f>'Correctivo Gasolina'!D552*'Propuesta Economica'!$M$12</f>
        <v>1480.932525962736</v>
      </c>
      <c r="E552" s="59">
        <f>'Correctivo Gasolina'!E552*'Propuesta Economica'!$M$12</f>
        <v>1279.2793047496</v>
      </c>
      <c r="F552" s="59">
        <f>'Correctivo Gasolina'!F552*'Propuesta Economica'!$M$12</f>
        <v>1533.4450619128286</v>
      </c>
      <c r="G552" s="59">
        <f>'Correctivo Gasolina'!G552*'Propuesta Economica'!$M$12</f>
        <v>1490.9484947373633</v>
      </c>
      <c r="H552" s="59">
        <f>'Correctivo Gasolina'!H552*'Propuesta Economica'!$M$12</f>
        <v>1646.1199484674562</v>
      </c>
      <c r="I552" s="59">
        <f>'Correctivo Gasolina'!I552*'Propuesta Economica'!$M$12</f>
        <v>1646.1199484674562</v>
      </c>
      <c r="J552" s="59">
        <f>'Correctivo Gasolina'!J552*'Propuesta Economica'!$M$12</f>
        <v>1540.1698270012457</v>
      </c>
      <c r="K552" s="59">
        <f>'Correctivo Gasolina'!K552*'Propuesta Economica'!$M$12</f>
        <v>1695.5035469214799</v>
      </c>
      <c r="L552" s="59">
        <f>'Correctivo Gasolina'!L552*'Propuesta Economica'!$M$12</f>
        <v>1898.9639725520576</v>
      </c>
      <c r="M552" s="59">
        <f>'Correctivo Gasolina'!M552*'Propuesta Economica'!$M$12</f>
        <v>1212.5870187200001</v>
      </c>
      <c r="N552" s="59">
        <f>'Correctivo Gasolina'!N552*'Propuesta Economica'!$M$12</f>
        <v>1273.2163696560001</v>
      </c>
      <c r="O552" s="59">
        <f>'Correctivo Gasolina'!O552*'Propuesta Economica'!$M$12</f>
        <v>1236.8387590944001</v>
      </c>
      <c r="P552" s="59">
        <f>'Correctivo Gasolina'!P552*'Propuesta Economica'!$M$12</f>
        <v>1360.5226350038404</v>
      </c>
      <c r="Q552" s="59">
        <f>'Correctivo Gasolina'!Q552*'Propuesta Economica'!$M$12</f>
        <v>1387.7330877039174</v>
      </c>
    </row>
    <row r="553" spans="1:17" ht="15.75" thickBot="1" x14ac:dyDescent="0.3">
      <c r="A553" s="43"/>
      <c r="B553" s="3" t="s">
        <v>1007</v>
      </c>
      <c r="C553" s="100" t="s">
        <v>1546</v>
      </c>
      <c r="D553" s="97">
        <f>'Correctivo Gasolina'!D553*'Propuesta Economica'!$M$12</f>
        <v>771.11306425296016</v>
      </c>
      <c r="E553" s="59">
        <f>'Correctivo Gasolina'!E553*'Propuesta Economica'!$M$12</f>
        <v>666.11338965600021</v>
      </c>
      <c r="F553" s="59">
        <f>'Correctivo Gasolina'!F553*'Propuesta Economica'!$M$12</f>
        <v>798.45604024833528</v>
      </c>
      <c r="G553" s="59">
        <f>'Correctivo Gasolina'!G553*'Propuesta Economica'!$M$12</f>
        <v>776.32832169235223</v>
      </c>
      <c r="H553" s="59">
        <f>'Correctivo Gasolina'!H553*'Propuesta Economica'!$M$12</f>
        <v>857.12520681215995</v>
      </c>
      <c r="I553" s="59">
        <f>'Correctivo Gasolina'!I553*'Propuesta Economica'!$M$12</f>
        <v>656.64258316800033</v>
      </c>
      <c r="J553" s="59">
        <f>'Correctivo Gasolina'!J553*'Propuesta Economica'!$M$12</f>
        <v>801.95758682307849</v>
      </c>
      <c r="K553" s="59">
        <f>'Correctivo Gasolina'!K553*'Propuesta Economica'!$M$12</f>
        <v>882.83896301652487</v>
      </c>
      <c r="L553" s="59">
        <f>'Correctivo Gasolina'!L553*'Propuesta Economica'!$M$12</f>
        <v>988.77963857850807</v>
      </c>
      <c r="M553" s="59">
        <f>'Correctivo Gasolina'!M553*'Propuesta Economica'!$M$12</f>
        <v>631.38709920000019</v>
      </c>
      <c r="N553" s="59">
        <f>'Correctivo Gasolina'!N553*'Propuesta Economica'!$M$12</f>
        <v>662.95645416000025</v>
      </c>
      <c r="O553" s="59">
        <f>'Correctivo Gasolina'!O553*'Propuesta Economica'!$M$12</f>
        <v>644.01484118400015</v>
      </c>
      <c r="P553" s="59">
        <f>'Correctivo Gasolina'!P553*'Propuesta Economica'!$M$12</f>
        <v>708.4163253024002</v>
      </c>
      <c r="Q553" s="59">
        <f>'Correctivo Gasolina'!Q553*'Propuesta Economica'!$M$12</f>
        <v>722.58465180844826</v>
      </c>
    </row>
    <row r="554" spans="1:17" ht="23.25" customHeight="1" thickBot="1" x14ac:dyDescent="0.3">
      <c r="A554" s="132" t="s">
        <v>341</v>
      </c>
      <c r="B554" s="3" t="s">
        <v>1006</v>
      </c>
      <c r="C554" s="99" t="s">
        <v>344</v>
      </c>
      <c r="D554" s="97">
        <f>'Correctivo Gasolina'!D554*'Propuesta Economica'!$M$12</f>
        <v>498.25767228652802</v>
      </c>
      <c r="E554" s="59">
        <f>'Correctivo Gasolina'!E554*'Propuesta Economica'!$M$12</f>
        <v>430.41172870080004</v>
      </c>
      <c r="F554" s="59">
        <f>'Correctivo Gasolina'!F554*'Propuesta Economica'!$M$12</f>
        <v>515.92544139123208</v>
      </c>
      <c r="G554" s="59">
        <f>'Correctivo Gasolina'!G554*'Propuesta Economica'!$M$12</f>
        <v>501.62753093967376</v>
      </c>
      <c r="H554" s="59">
        <f>'Correctivo Gasolina'!H554*'Propuesta Economica'!$M$12</f>
        <v>553.83474901708803</v>
      </c>
      <c r="I554" s="59">
        <f>'Correctivo Gasolina'!I554*'Propuesta Economica'!$M$12</f>
        <v>553.83474901708803</v>
      </c>
      <c r="J554" s="59">
        <f>'Correctivo Gasolina'!J554*'Propuesta Economica'!$M$12</f>
        <v>518.18797917798918</v>
      </c>
      <c r="K554" s="59">
        <f>'Correctivo Gasolina'!K554*'Propuesta Economica'!$M$12</f>
        <v>570.44979148760069</v>
      </c>
      <c r="L554" s="59">
        <f>'Correctivo Gasolina'!L554*'Propuesta Economica'!$M$12</f>
        <v>638.90376646611276</v>
      </c>
      <c r="M554" s="59">
        <f>'Correctivo Gasolina'!M554*'Propuesta Economica'!$M$12</f>
        <v>407.97320256000012</v>
      </c>
      <c r="N554" s="59">
        <f>'Correctivo Gasolina'!N554*'Propuesta Economica'!$M$12</f>
        <v>428.37186268800014</v>
      </c>
      <c r="O554" s="59">
        <f>'Correctivo Gasolina'!O554*'Propuesta Economica'!$M$12</f>
        <v>416.13266661120014</v>
      </c>
      <c r="P554" s="59">
        <f>'Correctivo Gasolina'!P554*'Propuesta Economica'!$M$12</f>
        <v>457.74593327232014</v>
      </c>
      <c r="Q554" s="59">
        <f>'Correctivo Gasolina'!Q554*'Propuesta Economica'!$M$12</f>
        <v>466.9008519377665</v>
      </c>
    </row>
    <row r="555" spans="1:17" ht="23.25" thickBot="1" x14ac:dyDescent="0.3">
      <c r="A555" s="133"/>
      <c r="B555" s="3" t="s">
        <v>1009</v>
      </c>
      <c r="C555" s="100" t="s">
        <v>1547</v>
      </c>
      <c r="D555" s="97">
        <f>'Correctivo Gasolina'!D555*'Propuesta Economica'!$M$12</f>
        <v>664.01402755116021</v>
      </c>
      <c r="E555" s="59">
        <f>'Correctivo Gasolina'!E555*'Propuesta Economica'!$M$12</f>
        <v>573.59764109266678</v>
      </c>
      <c r="F555" s="59">
        <f>'Correctivo Gasolina'!F555*'Propuesta Economica'!$M$12</f>
        <v>687.55936799162191</v>
      </c>
      <c r="G555" s="59">
        <f>'Correctivo Gasolina'!G555*'Propuesta Economica'!$M$12</f>
        <v>668.50494367952558</v>
      </c>
      <c r="H555" s="59">
        <f>'Correctivo Gasolina'!H555*'Propuesta Economica'!$M$12</f>
        <v>738.08003919936016</v>
      </c>
      <c r="I555" s="59">
        <f>'Correctivo Gasolina'!I555*'Propuesta Economica'!$M$12</f>
        <v>565.44222439466682</v>
      </c>
      <c r="J555" s="59">
        <f>'Correctivo Gasolina'!J555*'Propuesta Economica'!$M$12</f>
        <v>690.57458865320666</v>
      </c>
      <c r="K555" s="59">
        <f>'Correctivo Gasolina'!K555*'Propuesta Economica'!$M$12</f>
        <v>760.22244037534108</v>
      </c>
      <c r="L555" s="59">
        <f>'Correctivo Gasolina'!L555*'Propuesta Economica'!$M$12</f>
        <v>851.44913322038201</v>
      </c>
      <c r="M555" s="59">
        <f>'Correctivo Gasolina'!M555*'Propuesta Economica'!$M$12</f>
        <v>543.69444653333346</v>
      </c>
      <c r="N555" s="59">
        <f>'Correctivo Gasolina'!N555*'Propuesta Economica'!$M$12</f>
        <v>570.87916886000005</v>
      </c>
      <c r="O555" s="59">
        <f>'Correctivo Gasolina'!O555*'Propuesta Economica'!$M$12</f>
        <v>554.56833546400014</v>
      </c>
      <c r="P555" s="59">
        <f>'Correctivo Gasolina'!P555*'Propuesta Economica'!$M$12</f>
        <v>610.02516901040019</v>
      </c>
      <c r="Q555" s="59">
        <f>'Correctivo Gasolina'!Q555*'Propuesta Economica'!$M$12</f>
        <v>622.22567239060811</v>
      </c>
    </row>
    <row r="556" spans="1:17" ht="34.5" thickBot="1" x14ac:dyDescent="0.3">
      <c r="A556" s="133"/>
      <c r="B556" s="3" t="s">
        <v>1008</v>
      </c>
      <c r="C556" s="99" t="s">
        <v>345</v>
      </c>
      <c r="D556" s="97">
        <f>'Correctivo Gasolina'!D556*'Propuesta Economica'!$M$12</f>
        <v>429.05521780228804</v>
      </c>
      <c r="E556" s="59">
        <f>'Correctivo Gasolina'!E556*'Propuesta Economica'!$M$12</f>
        <v>370.63232193680005</v>
      </c>
      <c r="F556" s="59">
        <f>'Correctivo Gasolina'!F556*'Propuesta Economica'!$M$12</f>
        <v>444.26913008689422</v>
      </c>
      <c r="G556" s="59">
        <f>'Correctivo Gasolina'!G556*'Propuesta Economica'!$M$12</f>
        <v>431.9570405313857</v>
      </c>
      <c r="H556" s="59">
        <f>'Correctivo Gasolina'!H556*'Propuesta Economica'!$M$12</f>
        <v>476.91325609804807</v>
      </c>
      <c r="I556" s="59">
        <f>'Correctivo Gasolina'!I556*'Propuesta Economica'!$M$12</f>
        <v>476.91325609804807</v>
      </c>
      <c r="J556" s="59">
        <f>'Correctivo Gasolina'!J556*'Propuesta Economica'!$M$12</f>
        <v>446.21742651437961</v>
      </c>
      <c r="K556" s="59">
        <f>'Correctivo Gasolina'!K556*'Propuesta Economica'!$M$12</f>
        <v>491.22065378098949</v>
      </c>
      <c r="L556" s="59">
        <f>'Correctivo Gasolina'!L556*'Propuesta Economica'!$M$12</f>
        <v>550.16713223470833</v>
      </c>
      <c r="M556" s="59">
        <f>'Correctivo Gasolina'!M556*'Propuesta Economica'!$M$12</f>
        <v>351.31025776000001</v>
      </c>
      <c r="N556" s="59">
        <f>'Correctivo Gasolina'!N556*'Propuesta Economica'!$M$12</f>
        <v>368.87577064800007</v>
      </c>
      <c r="O556" s="59">
        <f>'Correctivo Gasolina'!O556*'Propuesta Economica'!$M$12</f>
        <v>358.3364629152</v>
      </c>
      <c r="P556" s="59">
        <f>'Correctivo Gasolina'!P556*'Propuesta Economica'!$M$12</f>
        <v>394.1701092067201</v>
      </c>
      <c r="Q556" s="59">
        <f>'Correctivo Gasolina'!Q556*'Propuesta Economica'!$M$12</f>
        <v>402.05351139085451</v>
      </c>
    </row>
    <row r="557" spans="1:17" ht="57" thickBot="1" x14ac:dyDescent="0.3">
      <c r="A557" s="133"/>
      <c r="B557" s="3" t="s">
        <v>1011</v>
      </c>
      <c r="C557" s="100" t="s">
        <v>1548</v>
      </c>
      <c r="D557" s="97">
        <f>'Correctivo Gasolina'!D557*'Propuesta Economica'!$M$12</f>
        <v>1820.6836239306006</v>
      </c>
      <c r="E557" s="59">
        <f>'Correctivo Gasolina'!E557*'Propuesta Economica'!$M$12</f>
        <v>1572.7677255766669</v>
      </c>
      <c r="F557" s="59">
        <f>'Correctivo Gasolina'!F557*'Propuesta Economica'!$M$12</f>
        <v>1885.2434283641248</v>
      </c>
      <c r="G557" s="59">
        <f>'Correctivo Gasolina'!G557*'Propuesta Economica'!$M$12</f>
        <v>1832.9974262180538</v>
      </c>
      <c r="H557" s="59">
        <f>'Correctivo Gasolina'!H557*'Propuesta Economica'!$M$12</f>
        <v>2023.7678494176005</v>
      </c>
      <c r="I557" s="59">
        <f>'Correctivo Gasolina'!I557*'Propuesta Economica'!$M$12</f>
        <v>1550.4060991466674</v>
      </c>
      <c r="J557" s="59">
        <f>'Correctivo Gasolina'!J557*'Propuesta Economica'!$M$12</f>
        <v>1893.5109688878247</v>
      </c>
      <c r="K557" s="59">
        <f>'Correctivo Gasolina'!K557*'Propuesta Economica'!$M$12</f>
        <v>2084.4808849001279</v>
      </c>
      <c r="L557" s="59">
        <f>'Correctivo Gasolina'!L557*'Propuesta Economica'!$M$12</f>
        <v>2334.6185910881445</v>
      </c>
      <c r="M557" s="59">
        <f>'Correctivo Gasolina'!M557*'Propuesta Economica'!$M$12</f>
        <v>1490.7750953333341</v>
      </c>
      <c r="N557" s="59">
        <f>'Correctivo Gasolina'!N557*'Propuesta Economica'!$M$12</f>
        <v>1565.3138501000005</v>
      </c>
      <c r="O557" s="59">
        <f>'Correctivo Gasolina'!O557*'Propuesta Economica'!$M$12</f>
        <v>1520.5905972400003</v>
      </c>
      <c r="P557" s="59">
        <f>'Correctivo Gasolina'!P557*'Propuesta Economica'!$M$12</f>
        <v>1672.6496569640003</v>
      </c>
      <c r="Q557" s="59">
        <f>'Correctivo Gasolina'!Q557*'Propuesta Economica'!$M$12</f>
        <v>1706.1026501032804</v>
      </c>
    </row>
    <row r="558" spans="1:17" ht="45.75" thickBot="1" x14ac:dyDescent="0.3">
      <c r="A558" s="133"/>
      <c r="B558" s="3" t="s">
        <v>1010</v>
      </c>
      <c r="C558" s="99" t="s">
        <v>346</v>
      </c>
      <c r="D558" s="97">
        <f>'Correctivo Gasolina'!D558*'Propuesta Economica'!$M$12</f>
        <v>1176.4417262320806</v>
      </c>
      <c r="E558" s="59">
        <f>'Correctivo Gasolina'!E558*'Propuesta Economica'!$M$12</f>
        <v>1016.2499149880001</v>
      </c>
      <c r="F558" s="59">
        <f>'Correctivo Gasolina'!F558*'Propuesta Economica'!$M$12</f>
        <v>1218.1572921737422</v>
      </c>
      <c r="G558" s="59">
        <f>'Correctivo Gasolina'!G558*'Propuesta Economica'!$M$12</f>
        <v>1184.3983369408963</v>
      </c>
      <c r="H558" s="59">
        <f>'Correctivo Gasolina'!H558*'Propuesta Economica'!$M$12</f>
        <v>1307.6653796236799</v>
      </c>
      <c r="I558" s="59">
        <f>'Correctivo Gasolina'!I558*'Propuesta Economica'!$M$12</f>
        <v>1307.6653796236799</v>
      </c>
      <c r="J558" s="59">
        <f>'Correctivo Gasolina'!J558*'Propuesta Economica'!$M$12</f>
        <v>1223.4993952813636</v>
      </c>
      <c r="K558" s="59">
        <f>'Correctivo Gasolina'!K558*'Propuesta Economica'!$M$12</f>
        <v>1346.8953410123904</v>
      </c>
      <c r="L558" s="59">
        <f>'Correctivo Gasolina'!L558*'Propuesta Economica'!$M$12</f>
        <v>1508.5227819338772</v>
      </c>
      <c r="M558" s="59">
        <f>'Correctivo Gasolina'!M558*'Propuesta Economica'!$M$12</f>
        <v>963.27006160000019</v>
      </c>
      <c r="N558" s="59">
        <f>'Correctivo Gasolina'!N558*'Propuesta Economica'!$M$12</f>
        <v>1011.4335646800004</v>
      </c>
      <c r="O558" s="59">
        <f>'Correctivo Gasolina'!O558*'Propuesta Economica'!$M$12</f>
        <v>982.53546283200012</v>
      </c>
      <c r="P558" s="59">
        <f>'Correctivo Gasolina'!P558*'Propuesta Economica'!$M$12</f>
        <v>1080.7890091152001</v>
      </c>
      <c r="Q558" s="59">
        <f>'Correctivo Gasolina'!Q558*'Propuesta Economica'!$M$12</f>
        <v>1102.4047892975043</v>
      </c>
    </row>
    <row r="559" spans="1:17" ht="23.25" thickBot="1" x14ac:dyDescent="0.3">
      <c r="A559" s="133"/>
      <c r="B559" s="3" t="s">
        <v>1013</v>
      </c>
      <c r="C559" s="100" t="s">
        <v>1549</v>
      </c>
      <c r="D559" s="97">
        <f>'Correctivo Gasolina'!D559*'Propuesta Economica'!$M$12</f>
        <v>2249.0797707378001</v>
      </c>
      <c r="E559" s="59">
        <f>'Correctivo Gasolina'!E559*'Propuesta Economica'!$M$12</f>
        <v>1942.8307198300001</v>
      </c>
      <c r="F559" s="59">
        <f>'Correctivo Gasolina'!F559*'Propuesta Economica'!$M$12</f>
        <v>2328.8301173909781</v>
      </c>
      <c r="G559" s="59">
        <f>'Correctivo Gasolina'!G559*'Propuesta Economica'!$M$12</f>
        <v>2264.290938269361</v>
      </c>
      <c r="H559" s="59">
        <f>'Correctivo Gasolina'!H559*'Propuesta Economica'!$M$12</f>
        <v>2499.9485198688012</v>
      </c>
      <c r="I559" s="59">
        <f>'Correctivo Gasolina'!I559*'Propuesta Economica'!$M$12</f>
        <v>1915.2075342400001</v>
      </c>
      <c r="J559" s="59">
        <f>'Correctivo Gasolina'!J559*'Propuesta Economica'!$M$12</f>
        <v>2339.0429615673124</v>
      </c>
      <c r="K559" s="59">
        <f>'Correctivo Gasolina'!K559*'Propuesta Economica'!$M$12</f>
        <v>2574.9469754648649</v>
      </c>
      <c r="L559" s="59">
        <f>'Correctivo Gasolina'!L559*'Propuesta Economica'!$M$12</f>
        <v>2883.9406125206492</v>
      </c>
      <c r="M559" s="59">
        <f>'Correctivo Gasolina'!M559*'Propuesta Economica'!$M$12</f>
        <v>1841.5457060000001</v>
      </c>
      <c r="N559" s="59">
        <f>'Correctivo Gasolina'!N559*'Propuesta Economica'!$M$12</f>
        <v>1933.6229913</v>
      </c>
      <c r="O559" s="59">
        <f>'Correctivo Gasolina'!O559*'Propuesta Economica'!$M$12</f>
        <v>1878.3766201200006</v>
      </c>
      <c r="P559" s="59">
        <f>'Correctivo Gasolina'!P559*'Propuesta Economica'!$M$12</f>
        <v>2066.2142821320008</v>
      </c>
      <c r="Q559" s="59">
        <f>'Correctivo Gasolina'!Q559*'Propuesta Economica'!$M$12</f>
        <v>2107.5385677746408</v>
      </c>
    </row>
    <row r="560" spans="1:17" ht="34.5" thickBot="1" x14ac:dyDescent="0.3">
      <c r="A560" s="133"/>
      <c r="B560" s="3" t="s">
        <v>1012</v>
      </c>
      <c r="C560" s="99" t="s">
        <v>347</v>
      </c>
      <c r="D560" s="97">
        <f>'Correctivo Gasolina'!D560*'Propuesta Economica'!$M$12</f>
        <v>1453.25154416904</v>
      </c>
      <c r="E560" s="59">
        <f>'Correctivo Gasolina'!E560*'Propuesta Economica'!$M$12</f>
        <v>1255.3675420440002</v>
      </c>
      <c r="F560" s="59">
        <f>'Correctivo Gasolina'!F560*'Propuesta Economica'!$M$12</f>
        <v>1504.7825373910935</v>
      </c>
      <c r="G560" s="59">
        <f>'Correctivo Gasolina'!G560*'Propuesta Economica'!$M$12</f>
        <v>1463.0802985740484</v>
      </c>
      <c r="H560" s="59">
        <f>'Correctivo Gasolina'!H560*'Propuesta Economica'!$M$12</f>
        <v>1615.3513512998404</v>
      </c>
      <c r="I560" s="59">
        <f>'Correctivo Gasolina'!I560*'Propuesta Economica'!$M$12</f>
        <v>1615.3513512998404</v>
      </c>
      <c r="J560" s="59">
        <f>'Correctivo Gasolina'!J560*'Propuesta Economica'!$M$12</f>
        <v>1511.3816059358021</v>
      </c>
      <c r="K560" s="59">
        <f>'Correctivo Gasolina'!K560*'Propuesta Economica'!$M$12</f>
        <v>1663.8118918388354</v>
      </c>
      <c r="L560" s="59">
        <f>'Correctivo Gasolina'!L560*'Propuesta Economica'!$M$12</f>
        <v>1863.4693188594958</v>
      </c>
      <c r="M560" s="59">
        <f>'Correctivo Gasolina'!M560*'Propuesta Economica'!$M$12</f>
        <v>1189.9218407999999</v>
      </c>
      <c r="N560" s="59">
        <f>'Correctivo Gasolina'!N560*'Propuesta Economica'!$M$12</f>
        <v>1249.4179328400003</v>
      </c>
      <c r="O560" s="59">
        <f>'Correctivo Gasolina'!O560*'Propuesta Economica'!$M$12</f>
        <v>1213.7202776160002</v>
      </c>
      <c r="P560" s="59">
        <f>'Correctivo Gasolina'!P560*'Propuesta Economica'!$M$12</f>
        <v>1335.0923053776003</v>
      </c>
      <c r="Q560" s="59">
        <f>'Correctivo Gasolina'!Q560*'Propuesta Economica'!$M$12</f>
        <v>1361.794151485152</v>
      </c>
    </row>
    <row r="561" spans="1:17" ht="15.75" thickBot="1" x14ac:dyDescent="0.3">
      <c r="A561" s="133"/>
      <c r="B561" s="3" t="s">
        <v>1015</v>
      </c>
      <c r="C561" s="100" t="s">
        <v>1550</v>
      </c>
      <c r="D561" s="97">
        <f>'Correctivo Gasolina'!D561*'Propuesta Economica'!$M$12</f>
        <v>4926.5556882828014</v>
      </c>
      <c r="E561" s="59">
        <f>'Correctivo Gasolina'!E561*'Propuesta Economica'!$M$12</f>
        <v>4255.7244339133331</v>
      </c>
      <c r="F561" s="59">
        <f>'Correctivo Gasolina'!F561*'Propuesta Economica'!$M$12</f>
        <v>5101.2469238088079</v>
      </c>
      <c r="G561" s="59">
        <f>'Correctivo Gasolina'!G561*'Propuesta Economica'!$M$12</f>
        <v>4959.8753885900287</v>
      </c>
      <c r="H561" s="59">
        <f>'Correctivo Gasolina'!H561*'Propuesta Economica'!$M$12</f>
        <v>5476.0777101888016</v>
      </c>
      <c r="I561" s="59">
        <f>'Correctivo Gasolina'!I561*'Propuesta Economica'!$M$12</f>
        <v>4195.2165035733342</v>
      </c>
      <c r="J561" s="59">
        <f>'Correctivo Gasolina'!J561*'Propuesta Economica'!$M$12</f>
        <v>5123.617915814114</v>
      </c>
      <c r="K561" s="59">
        <f>'Correctivo Gasolina'!K561*'Propuesta Economica'!$M$12</f>
        <v>5640.3600414944667</v>
      </c>
      <c r="L561" s="59">
        <f>'Correctivo Gasolina'!L561*'Propuesta Economica'!$M$12</f>
        <v>6317.2032464738031</v>
      </c>
      <c r="M561" s="59">
        <f>'Correctivo Gasolina'!M561*'Propuesta Economica'!$M$12</f>
        <v>4033.8620226666667</v>
      </c>
      <c r="N561" s="59">
        <f>'Correctivo Gasolina'!N561*'Propuesta Economica'!$M$12</f>
        <v>4235.5551238000007</v>
      </c>
      <c r="O561" s="59">
        <f>'Correctivo Gasolina'!O561*'Propuesta Economica'!$M$12</f>
        <v>4114.5392631200002</v>
      </c>
      <c r="P561" s="59">
        <f>'Correctivo Gasolina'!P561*'Propuesta Economica'!$M$12</f>
        <v>4525.9931894320007</v>
      </c>
      <c r="Q561" s="59">
        <f>'Correctivo Gasolina'!Q561*'Propuesta Economica'!$M$12</f>
        <v>4616.5130532206394</v>
      </c>
    </row>
    <row r="562" spans="1:17" ht="23.25" thickBot="1" x14ac:dyDescent="0.3">
      <c r="A562" s="133"/>
      <c r="B562" s="3" t="s">
        <v>1014</v>
      </c>
      <c r="C562" s="99" t="s">
        <v>348</v>
      </c>
      <c r="D562" s="97">
        <f>'Correctivo Gasolina'!D562*'Propuesta Economica'!$M$12</f>
        <v>3183.3129062750399</v>
      </c>
      <c r="E562" s="59">
        <f>'Correctivo Gasolina'!E562*'Propuesta Economica'!$M$12</f>
        <v>2749.8527111440003</v>
      </c>
      <c r="F562" s="59">
        <f>'Correctivo Gasolina'!F562*'Propuesta Economica'!$M$12</f>
        <v>3296.1903199995372</v>
      </c>
      <c r="G562" s="59">
        <f>'Correctivo Gasolina'!G562*'Propuesta Economica'!$M$12</f>
        <v>3204.8425587812485</v>
      </c>
      <c r="H562" s="59">
        <f>'Correctivo Gasolina'!H562*'Propuesta Economica'!$M$12</f>
        <v>3538.3886742758405</v>
      </c>
      <c r="I562" s="59">
        <f>'Correctivo Gasolina'!I562*'Propuesta Economica'!$M$12</f>
        <v>3538.3886742758405</v>
      </c>
      <c r="J562" s="59">
        <f>'Correctivo Gasolina'!J562*'Propuesta Economica'!$M$12</f>
        <v>3310.6454225260422</v>
      </c>
      <c r="K562" s="59">
        <f>'Correctivo Gasolina'!K562*'Propuesta Economica'!$M$12</f>
        <v>3644.5403345041159</v>
      </c>
      <c r="L562" s="59">
        <f>'Correctivo Gasolina'!L562*'Propuesta Economica'!$M$12</f>
        <v>4081.8851746446103</v>
      </c>
      <c r="M562" s="59">
        <f>'Correctivo Gasolina'!M562*'Propuesta Economica'!$M$12</f>
        <v>2606.4954608000003</v>
      </c>
      <c r="N562" s="59">
        <f>'Correctivo Gasolina'!N562*'Propuesta Economica'!$M$12</f>
        <v>2736.8202338400001</v>
      </c>
      <c r="O562" s="59">
        <f>'Correctivo Gasolina'!O562*'Propuesta Economica'!$M$12</f>
        <v>2658.6253700159996</v>
      </c>
      <c r="P562" s="59">
        <f>'Correctivo Gasolina'!P562*'Propuesta Economica'!$M$12</f>
        <v>2924.4879070176007</v>
      </c>
      <c r="Q562" s="59">
        <f>'Correctivo Gasolina'!Q562*'Propuesta Economica'!$M$12</f>
        <v>2982.9776651579523</v>
      </c>
    </row>
    <row r="563" spans="1:17" ht="23.25" thickBot="1" x14ac:dyDescent="0.3">
      <c r="A563" s="133"/>
      <c r="B563" s="3" t="s">
        <v>1017</v>
      </c>
      <c r="C563" s="100" t="s">
        <v>1551</v>
      </c>
      <c r="D563" s="97">
        <f>'Correctivo Gasolina'!D563*'Propuesta Economica'!$M$12</f>
        <v>803.24277526350022</v>
      </c>
      <c r="E563" s="59">
        <f>'Correctivo Gasolina'!E563*'Propuesta Economica'!$M$12</f>
        <v>693.86811422500011</v>
      </c>
      <c r="F563" s="59">
        <f>'Correctivo Gasolina'!F563*'Propuesta Economica'!$M$12</f>
        <v>831.7250419253495</v>
      </c>
      <c r="G563" s="59">
        <f>'Correctivo Gasolina'!G563*'Propuesta Economica'!$M$12</f>
        <v>808.67533509620023</v>
      </c>
      <c r="H563" s="59">
        <f>'Correctivo Gasolina'!H563*'Propuesta Economica'!$M$12</f>
        <v>892.83875709600022</v>
      </c>
      <c r="I563" s="59">
        <f>'Correctivo Gasolina'!I563*'Propuesta Economica'!$M$12</f>
        <v>684.00269080000032</v>
      </c>
      <c r="J563" s="59">
        <f>'Correctivo Gasolina'!J563*'Propuesta Economica'!$M$12</f>
        <v>835.37248627404017</v>
      </c>
      <c r="K563" s="59">
        <f>'Correctivo Gasolina'!K563*'Propuesta Economica'!$M$12</f>
        <v>919.62391980888015</v>
      </c>
      <c r="L563" s="59">
        <f>'Correctivo Gasolina'!L563*'Propuesta Economica'!$M$12</f>
        <v>1029.9787901859461</v>
      </c>
      <c r="M563" s="59">
        <f>'Correctivo Gasolina'!M563*'Propuesta Economica'!$M$12</f>
        <v>657.6948950000002</v>
      </c>
      <c r="N563" s="59">
        <f>'Correctivo Gasolina'!N563*'Propuesta Economica'!$M$12</f>
        <v>690.57963975000018</v>
      </c>
      <c r="O563" s="59">
        <f>'Correctivo Gasolina'!O563*'Propuesta Economica'!$M$12</f>
        <v>670.84879290000015</v>
      </c>
      <c r="P563" s="59">
        <f>'Correctivo Gasolina'!P563*'Propuesta Economica'!$M$12</f>
        <v>737.93367219000038</v>
      </c>
      <c r="Q563" s="59">
        <f>'Correctivo Gasolina'!Q563*'Propuesta Economica'!$M$12</f>
        <v>752.6923456338003</v>
      </c>
    </row>
    <row r="564" spans="1:17" ht="34.5" thickBot="1" x14ac:dyDescent="0.3">
      <c r="A564" s="133"/>
      <c r="B564" s="3" t="s">
        <v>1016</v>
      </c>
      <c r="C564" s="99" t="s">
        <v>349</v>
      </c>
      <c r="D564" s="97">
        <f>'Correctivo Gasolina'!D564*'Propuesta Economica'!$M$12</f>
        <v>519.01840863180007</v>
      </c>
      <c r="E564" s="59">
        <f>'Correctivo Gasolina'!E564*'Propuesta Economica'!$M$12</f>
        <v>448.34555073000007</v>
      </c>
      <c r="F564" s="59">
        <f>'Correctivo Gasolina'!F564*'Propuesta Economica'!$M$12</f>
        <v>537.42233478253331</v>
      </c>
      <c r="G564" s="59">
        <f>'Correctivo Gasolina'!G564*'Propuesta Economica'!$M$12</f>
        <v>522.52867806216011</v>
      </c>
      <c r="H564" s="59">
        <f>'Correctivo Gasolina'!H564*'Propuesta Economica'!$M$12</f>
        <v>576.91119689280004</v>
      </c>
      <c r="I564" s="59">
        <f>'Correctivo Gasolina'!I564*'Propuesta Economica'!$M$12</f>
        <v>576.91119689280004</v>
      </c>
      <c r="J564" s="59">
        <f>'Correctivo Gasolina'!J564*'Propuesta Economica'!$M$12</f>
        <v>539.77914497707206</v>
      </c>
      <c r="K564" s="59">
        <f>'Correctivo Gasolina'!K564*'Propuesta Economica'!$M$12</f>
        <v>594.21853279958407</v>
      </c>
      <c r="L564" s="59">
        <f>'Correctivo Gasolina'!L564*'Propuesta Economica'!$M$12</f>
        <v>665.52475673553408</v>
      </c>
      <c r="M564" s="59">
        <f>'Correctivo Gasolina'!M564*'Propuesta Economica'!$M$12</f>
        <v>424.97208600000022</v>
      </c>
      <c r="N564" s="59">
        <f>'Correctivo Gasolina'!N564*'Propuesta Economica'!$M$12</f>
        <v>446.22069030000011</v>
      </c>
      <c r="O564" s="59">
        <f>'Correctivo Gasolina'!O564*'Propuesta Economica'!$M$12</f>
        <v>433.4715277200001</v>
      </c>
      <c r="P564" s="59">
        <f>'Correctivo Gasolina'!P564*'Propuesta Economica'!$M$12</f>
        <v>476.81868049200017</v>
      </c>
      <c r="Q564" s="59">
        <f>'Correctivo Gasolina'!Q564*'Propuesta Economica'!$M$12</f>
        <v>486.35505410184015</v>
      </c>
    </row>
    <row r="565" spans="1:17" ht="23.25" thickBot="1" x14ac:dyDescent="0.3">
      <c r="A565" s="133"/>
      <c r="B565" s="3" t="s">
        <v>1019</v>
      </c>
      <c r="C565" s="100" t="s">
        <v>1552</v>
      </c>
      <c r="D565" s="97">
        <f>'Correctivo Gasolina'!D565*'Propuesta Economica'!$M$12</f>
        <v>4941.5495534210531</v>
      </c>
      <c r="E565" s="59">
        <f>'Correctivo Gasolina'!E565*'Propuesta Economica'!$M$12</f>
        <v>4268.6766387122016</v>
      </c>
      <c r="F565" s="59">
        <f>'Correctivo Gasolina'!F565*'Propuesta Economica'!$M$12</f>
        <v>5116.7724579247479</v>
      </c>
      <c r="G565" s="59">
        <f>'Correctivo Gasolina'!G565*'Propuesta Economica'!$M$12</f>
        <v>4974.970661511823</v>
      </c>
      <c r="H565" s="59">
        <f>'Correctivo Gasolina'!H565*'Propuesta Economica'!$M$12</f>
        <v>5492.7440336545942</v>
      </c>
      <c r="I565" s="59">
        <f>'Correctivo Gasolina'!I565*'Propuesta Economica'!$M$12</f>
        <v>4207.9845538016016</v>
      </c>
      <c r="J565" s="59">
        <f>'Correctivo Gasolina'!J565*'Propuesta Economica'!$M$12</f>
        <v>5139.2115355578944</v>
      </c>
      <c r="K565" s="59">
        <f>'Correctivo Gasolina'!K565*'Propuesta Economica'!$M$12</f>
        <v>5657.52635466423</v>
      </c>
      <c r="L565" s="59">
        <f>'Correctivo Gasolina'!L565*'Propuesta Economica'!$M$12</f>
        <v>6336.429517223939</v>
      </c>
      <c r="M565" s="59">
        <f>'Correctivo Gasolina'!M565*'Propuesta Economica'!$M$12</f>
        <v>4046.1389940400018</v>
      </c>
      <c r="N565" s="59">
        <f>'Correctivo Gasolina'!N565*'Propuesta Economica'!$M$12</f>
        <v>4248.4459437420019</v>
      </c>
      <c r="O565" s="59">
        <f>'Correctivo Gasolina'!O565*'Propuesta Economica'!$M$12</f>
        <v>4127.0617739208019</v>
      </c>
      <c r="P565" s="59">
        <f>'Correctivo Gasolina'!P565*'Propuesta Economica'!$M$12</f>
        <v>4539.7679513128815</v>
      </c>
      <c r="Q565" s="59">
        <f>'Correctivo Gasolina'!Q565*'Propuesta Economica'!$M$12</f>
        <v>4630.5633103391401</v>
      </c>
    </row>
    <row r="566" spans="1:17" ht="34.5" thickBot="1" x14ac:dyDescent="0.3">
      <c r="A566" s="133"/>
      <c r="B566" s="3" t="s">
        <v>1018</v>
      </c>
      <c r="C566" s="99" t="s">
        <v>350</v>
      </c>
      <c r="D566" s="97">
        <f>'Correctivo Gasolina'!D566*'Propuesta Economica'!$M$12</f>
        <v>3193.001249902833</v>
      </c>
      <c r="E566" s="59">
        <f>'Correctivo Gasolina'!E566*'Propuesta Economica'!$M$12</f>
        <v>2758.2218280909606</v>
      </c>
      <c r="F566" s="59">
        <f>'Correctivo Gasolina'!F566*'Propuesta Economica'!$M$12</f>
        <v>3306.2222035821455</v>
      </c>
      <c r="G566" s="59">
        <f>'Correctivo Gasolina'!G566*'Propuesta Economica'!$M$12</f>
        <v>3214.5964274384082</v>
      </c>
      <c r="H566" s="59">
        <f>'Correctivo Gasolina'!H566*'Propuesta Economica'!$M$12</f>
        <v>3549.1576832845058</v>
      </c>
      <c r="I566" s="59">
        <f>'Correctivo Gasolina'!I566*'Propuesta Economica'!$M$12</f>
        <v>3549.1576832845058</v>
      </c>
      <c r="J566" s="59">
        <f>'Correctivo Gasolina'!J566*'Propuesta Economica'!$M$12</f>
        <v>3320.7212998989476</v>
      </c>
      <c r="K566" s="59">
        <f>'Correctivo Gasolina'!K566*'Propuesta Economica'!$M$12</f>
        <v>3655.6324137830416</v>
      </c>
      <c r="L566" s="59">
        <f>'Correctivo Gasolina'!L566*'Propuesta Economica'!$M$12</f>
        <v>4094.3083034370065</v>
      </c>
      <c r="M566" s="59">
        <f>'Correctivo Gasolina'!M566*'Propuesta Economica'!$M$12</f>
        <v>2614.4282730720006</v>
      </c>
      <c r="N566" s="59">
        <f>'Correctivo Gasolina'!N566*'Propuesta Economica'!$M$12</f>
        <v>2745.149686725601</v>
      </c>
      <c r="O566" s="59">
        <f>'Correctivo Gasolina'!O566*'Propuesta Economica'!$M$12</f>
        <v>2666.7168385334412</v>
      </c>
      <c r="P566" s="59">
        <f>'Correctivo Gasolina'!P566*'Propuesta Economica'!$M$12</f>
        <v>2933.3885223867856</v>
      </c>
      <c r="Q566" s="59">
        <f>'Correctivo Gasolina'!Q566*'Propuesta Economica'!$M$12</f>
        <v>2992.0562928345212</v>
      </c>
    </row>
    <row r="567" spans="1:17" ht="34.5" thickBot="1" x14ac:dyDescent="0.3">
      <c r="A567" s="133"/>
      <c r="B567" s="3" t="s">
        <v>1021</v>
      </c>
      <c r="C567" s="100" t="s">
        <v>1553</v>
      </c>
      <c r="D567" s="97">
        <f>'Correctivo Gasolina'!D567*'Propuesta Economica'!$M$12</f>
        <v>1649.3251652077206</v>
      </c>
      <c r="E567" s="59">
        <f>'Correctivo Gasolina'!E567*'Propuesta Economica'!$M$12</f>
        <v>1424.7425278753337</v>
      </c>
      <c r="F567" s="59">
        <f>'Correctivo Gasolina'!F567*'Propuesta Economica'!$M$12</f>
        <v>1707.8087527533844</v>
      </c>
      <c r="G567" s="59">
        <f>'Correctivo Gasolina'!G567*'Propuesta Economica'!$M$12</f>
        <v>1660.4800213975313</v>
      </c>
      <c r="H567" s="59">
        <f>'Correctivo Gasolina'!H567*'Propuesta Economica'!$M$12</f>
        <v>1833.2955812371201</v>
      </c>
      <c r="I567" s="59">
        <f>'Correctivo Gasolina'!I567*'Propuesta Economica'!$M$12</f>
        <v>1404.4855251093338</v>
      </c>
      <c r="J567" s="59">
        <f>'Correctivo Gasolina'!J567*'Propuesta Economica'!$M$12</f>
        <v>1715.298171816029</v>
      </c>
      <c r="K567" s="59">
        <f>'Correctivo Gasolina'!K567*'Propuesta Economica'!$M$12</f>
        <v>1888.2944486742338</v>
      </c>
      <c r="L567" s="59">
        <f>'Correctivo Gasolina'!L567*'Propuesta Economica'!$M$12</f>
        <v>2114.8897825151421</v>
      </c>
      <c r="M567" s="59">
        <f>'Correctivo Gasolina'!M567*'Propuesta Economica'!$M$12</f>
        <v>1350.4668510666672</v>
      </c>
      <c r="N567" s="59">
        <f>'Correctivo Gasolina'!N567*'Propuesta Economica'!$M$12</f>
        <v>1417.9901936200006</v>
      </c>
      <c r="O567" s="59">
        <f>'Correctivo Gasolina'!O567*'Propuesta Economica'!$M$12</f>
        <v>1377.4761880880005</v>
      </c>
      <c r="P567" s="59">
        <f>'Correctivo Gasolina'!P567*'Propuesta Economica'!$M$12</f>
        <v>1515.2238068968009</v>
      </c>
      <c r="Q567" s="59">
        <f>'Correctivo Gasolina'!Q567*'Propuesta Economica'!$M$12</f>
        <v>1545.5282830347369</v>
      </c>
    </row>
    <row r="568" spans="1:17" ht="23.25" thickBot="1" x14ac:dyDescent="0.3">
      <c r="A568" s="133"/>
      <c r="B568" s="3" t="s">
        <v>1020</v>
      </c>
      <c r="C568" s="99" t="s">
        <v>351</v>
      </c>
      <c r="D568" s="97">
        <f>'Correctivo Gasolina'!D568*'Propuesta Economica'!$M$12</f>
        <v>1065.7177990572961</v>
      </c>
      <c r="E568" s="59">
        <f>'Correctivo Gasolina'!E568*'Propuesta Economica'!$M$12</f>
        <v>920.60286416560018</v>
      </c>
      <c r="F568" s="59">
        <f>'Correctivo Gasolina'!F568*'Propuesta Economica'!$M$12</f>
        <v>1103.5071940868017</v>
      </c>
      <c r="G568" s="59">
        <f>'Correctivo Gasolina'!G568*'Propuesta Economica'!$M$12</f>
        <v>1072.9255522876354</v>
      </c>
      <c r="H568" s="59">
        <f>'Correctivo Gasolina'!H568*'Propuesta Economica'!$M$12</f>
        <v>1184.5909909532163</v>
      </c>
      <c r="I568" s="59">
        <f>'Correctivo Gasolina'!I568*'Propuesta Economica'!$M$12</f>
        <v>1184.5909909532163</v>
      </c>
      <c r="J568" s="59">
        <f>'Correctivo Gasolina'!J568*'Propuesta Economica'!$M$12</f>
        <v>1108.3465110195882</v>
      </c>
      <c r="K568" s="59">
        <f>'Correctivo Gasolina'!K568*'Propuesta Economica'!$M$12</f>
        <v>1220.1287206818124</v>
      </c>
      <c r="L568" s="59">
        <f>'Correctivo Gasolina'!L568*'Propuesta Economica'!$M$12</f>
        <v>1366.5441671636302</v>
      </c>
      <c r="M568" s="59">
        <f>'Correctivo Gasolina'!M568*'Propuesta Economica'!$M$12</f>
        <v>872.60934992000023</v>
      </c>
      <c r="N568" s="59">
        <f>'Correctivo Gasolina'!N568*'Propuesta Economica'!$M$12</f>
        <v>916.23981741600028</v>
      </c>
      <c r="O568" s="59">
        <f>'Correctivo Gasolina'!O568*'Propuesta Economica'!$M$12</f>
        <v>890.06153691840018</v>
      </c>
      <c r="P568" s="59">
        <f>'Correctivo Gasolina'!P568*'Propuesta Economica'!$M$12</f>
        <v>979.06769061024022</v>
      </c>
      <c r="Q568" s="59">
        <f>'Correctivo Gasolina'!Q568*'Propuesta Economica'!$M$12</f>
        <v>998.64904442244517</v>
      </c>
    </row>
    <row r="569" spans="1:17" ht="15.75" thickBot="1" x14ac:dyDescent="0.3">
      <c r="A569" s="133"/>
      <c r="B569" s="3" t="s">
        <v>1023</v>
      </c>
      <c r="C569" s="100" t="s">
        <v>1554</v>
      </c>
      <c r="D569" s="97">
        <f>'Correctivo Gasolina'!D569*'Propuesta Economica'!$M$12</f>
        <v>4273.2515644018213</v>
      </c>
      <c r="E569" s="59">
        <f>'Correctivo Gasolina'!E569*'Propuesta Economica'!$M$12</f>
        <v>3691.3783676770004</v>
      </c>
      <c r="F569" s="59">
        <f>'Correctivo Gasolina'!F569*'Propuesta Economica'!$M$12</f>
        <v>4424.7772230428573</v>
      </c>
      <c r="G569" s="59">
        <f>'Correctivo Gasolina'!G569*'Propuesta Economica'!$M$12</f>
        <v>4302.1527827117852</v>
      </c>
      <c r="H569" s="59">
        <f>'Correctivo Gasolina'!H569*'Propuesta Economica'!$M$12</f>
        <v>4749.9021877507212</v>
      </c>
      <c r="I569" s="59">
        <f>'Correctivo Gasolina'!I569*'Propuesta Economica'!$M$12</f>
        <v>3638.8943150560012</v>
      </c>
      <c r="J569" s="59">
        <f>'Correctivo Gasolina'!J569*'Propuesta Economica'!$M$12</f>
        <v>4444.1816269778947</v>
      </c>
      <c r="K569" s="59">
        <f>'Correctivo Gasolina'!K569*'Propuesta Economica'!$M$12</f>
        <v>4892.3992533832425</v>
      </c>
      <c r="L569" s="59">
        <f>'Correctivo Gasolina'!L569*'Propuesta Economica'!$M$12</f>
        <v>5479.487163789232</v>
      </c>
      <c r="M569" s="59">
        <f>'Correctivo Gasolina'!M569*'Propuesta Economica'!$M$12</f>
        <v>3498.9368414000014</v>
      </c>
      <c r="N569" s="59">
        <f>'Correctivo Gasolina'!N569*'Propuesta Economica'!$M$12</f>
        <v>3673.8836834700014</v>
      </c>
      <c r="O569" s="59">
        <f>'Correctivo Gasolina'!O569*'Propuesta Economica'!$M$12</f>
        <v>3568.9155782280009</v>
      </c>
      <c r="P569" s="59">
        <f>'Correctivo Gasolina'!P569*'Propuesta Economica'!$M$12</f>
        <v>3925.8071360508015</v>
      </c>
      <c r="Q569" s="59">
        <f>'Correctivo Gasolina'!Q569*'Propuesta Economica'!$M$12</f>
        <v>4004.3232787718175</v>
      </c>
    </row>
    <row r="570" spans="1:17" ht="23.25" thickBot="1" x14ac:dyDescent="0.3">
      <c r="A570" s="133"/>
      <c r="B570" s="3" t="s">
        <v>1022</v>
      </c>
      <c r="C570" s="99" t="s">
        <v>352</v>
      </c>
      <c r="D570" s="97">
        <f>'Correctivo Gasolina'!D570*'Propuesta Economica'!$M$12</f>
        <v>2761.1779339211771</v>
      </c>
      <c r="E570" s="59">
        <f>'Correctivo Gasolina'!E570*'Propuesta Economica'!$M$12</f>
        <v>2385.1983298836003</v>
      </c>
      <c r="F570" s="59">
        <f>'Correctivo Gasolina'!F570*'Propuesta Economica'!$M$12</f>
        <v>2859.0868210430767</v>
      </c>
      <c r="G570" s="59">
        <f>'Correctivo Gasolina'!G570*'Propuesta Economica'!$M$12</f>
        <v>2779.8525672906921</v>
      </c>
      <c r="H570" s="59">
        <f>'Correctivo Gasolina'!H570*'Propuesta Economica'!$M$12</f>
        <v>3069.1675674696962</v>
      </c>
      <c r="I570" s="59">
        <f>'Correctivo Gasolina'!I570*'Propuesta Economica'!$M$12</f>
        <v>3069.1675674696962</v>
      </c>
      <c r="J570" s="59">
        <f>'Correctivo Gasolina'!J570*'Propuesta Economica'!$M$12</f>
        <v>2871.625051278023</v>
      </c>
      <c r="K570" s="59">
        <f>'Correctivo Gasolina'!K570*'Propuesta Economica'!$M$12</f>
        <v>3161.2425944937872</v>
      </c>
      <c r="L570" s="59">
        <f>'Correctivo Gasolina'!L570*'Propuesta Economica'!$M$12</f>
        <v>3540.5917058330415</v>
      </c>
      <c r="M570" s="59">
        <f>'Correctivo Gasolina'!M570*'Propuesta Economica'!$M$12</f>
        <v>2260.8514975200001</v>
      </c>
      <c r="N570" s="59">
        <f>'Correctivo Gasolina'!N570*'Propuesta Economica'!$M$12</f>
        <v>2373.8940723960004</v>
      </c>
      <c r="O570" s="59">
        <f>'Correctivo Gasolina'!O570*'Propuesta Economica'!$M$12</f>
        <v>2306.0685274704006</v>
      </c>
      <c r="P570" s="59">
        <f>'Correctivo Gasolina'!P570*'Propuesta Economica'!$M$12</f>
        <v>2536.6753802174403</v>
      </c>
      <c r="Q570" s="59">
        <f>'Correctivo Gasolina'!Q570*'Propuesta Economica'!$M$12</f>
        <v>2587.408887821789</v>
      </c>
    </row>
    <row r="571" spans="1:17" ht="23.25" thickBot="1" x14ac:dyDescent="0.3">
      <c r="A571" s="133"/>
      <c r="B571" s="3" t="s">
        <v>1025</v>
      </c>
      <c r="C571" s="100" t="s">
        <v>1555</v>
      </c>
      <c r="D571" s="97">
        <f>'Correctivo Gasolina'!D571*'Propuesta Economica'!$M$12</f>
        <v>1017.4408486671003</v>
      </c>
      <c r="E571" s="59">
        <f>'Correctivo Gasolina'!E571*'Propuesta Economica'!$M$12</f>
        <v>878.89961135166675</v>
      </c>
      <c r="F571" s="59">
        <f>'Correctivo Gasolina'!F571*'Propuesta Economica'!$M$12</f>
        <v>1053.5183864387755</v>
      </c>
      <c r="G571" s="59">
        <f>'Correctivo Gasolina'!G571*'Propuesta Economica'!$M$12</f>
        <v>1024.3220911218536</v>
      </c>
      <c r="H571" s="59">
        <f>'Correctivo Gasolina'!H571*'Propuesta Economica'!$M$12</f>
        <v>1130.9290923216001</v>
      </c>
      <c r="I571" s="59">
        <f>'Correctivo Gasolina'!I571*'Propuesta Economica'!$M$12</f>
        <v>866.40340834666677</v>
      </c>
      <c r="J571" s="59">
        <f>'Correctivo Gasolina'!J571*'Propuesta Economica'!$M$12</f>
        <v>1058.1384826137844</v>
      </c>
      <c r="K571" s="59">
        <f>'Correctivo Gasolina'!K571*'Propuesta Economica'!$M$12</f>
        <v>1164.856965091248</v>
      </c>
      <c r="L571" s="59">
        <f>'Correctivo Gasolina'!L571*'Propuesta Economica'!$M$12</f>
        <v>1304.639800902198</v>
      </c>
      <c r="M571" s="59">
        <f>'Correctivo Gasolina'!M571*'Propuesta Economica'!$M$12</f>
        <v>833.08020033333344</v>
      </c>
      <c r="N571" s="59">
        <f>'Correctivo Gasolina'!N571*'Propuesta Economica'!$M$12</f>
        <v>874.73421035000013</v>
      </c>
      <c r="O571" s="59">
        <f>'Correctivo Gasolina'!O571*'Propuesta Economica'!$M$12</f>
        <v>849.74180434000016</v>
      </c>
      <c r="P571" s="59">
        <f>'Correctivo Gasolina'!P571*'Propuesta Economica'!$M$12</f>
        <v>934.71598477400005</v>
      </c>
      <c r="Q571" s="59">
        <f>'Correctivo Gasolina'!Q571*'Propuesta Economica'!$M$12</f>
        <v>953.41030446948014</v>
      </c>
    </row>
    <row r="572" spans="1:17" ht="23.25" thickBot="1" x14ac:dyDescent="0.3">
      <c r="A572" s="133"/>
      <c r="B572" s="3" t="s">
        <v>1024</v>
      </c>
      <c r="C572" s="99" t="s">
        <v>353</v>
      </c>
      <c r="D572" s="97">
        <f>'Correctivo Gasolina'!D572*'Propuesta Economica'!$M$12</f>
        <v>657.42331760028026</v>
      </c>
      <c r="E572" s="59">
        <f>'Correctivo Gasolina'!E572*'Propuesta Economica'!$M$12</f>
        <v>567.90436425799987</v>
      </c>
      <c r="F572" s="59">
        <f>'Correctivo Gasolina'!F572*'Propuesta Economica'!$M$12</f>
        <v>680.73495739120881</v>
      </c>
      <c r="G572" s="59">
        <f>'Correctivo Gasolina'!G572*'Propuesta Economica'!$M$12</f>
        <v>661.86965887873623</v>
      </c>
      <c r="H572" s="59">
        <f>'Correctivo Gasolina'!H572*'Propuesta Economica'!$M$12</f>
        <v>730.75418273088007</v>
      </c>
      <c r="I572" s="59">
        <f>'Correctivo Gasolina'!I572*'Propuesta Economica'!$M$12</f>
        <v>730.75418273088007</v>
      </c>
      <c r="J572" s="59">
        <f>'Correctivo Gasolina'!J572*'Propuesta Economica'!$M$12</f>
        <v>683.72025030429143</v>
      </c>
      <c r="K572" s="59">
        <f>'Correctivo Gasolina'!K572*'Propuesta Economica'!$M$12</f>
        <v>752.67680821280635</v>
      </c>
      <c r="L572" s="59">
        <f>'Correctivo Gasolina'!L572*'Propuesta Economica'!$M$12</f>
        <v>842.99802519834304</v>
      </c>
      <c r="M572" s="59">
        <f>'Correctivo Gasolina'!M572*'Propuesta Economica'!$M$12</f>
        <v>538.29797559999997</v>
      </c>
      <c r="N572" s="59">
        <f>'Correctivo Gasolina'!N572*'Propuesta Economica'!$M$12</f>
        <v>565.21287438000002</v>
      </c>
      <c r="O572" s="59">
        <f>'Correctivo Gasolina'!O572*'Propuesta Economica'!$M$12</f>
        <v>549.06393511199997</v>
      </c>
      <c r="P572" s="59">
        <f>'Correctivo Gasolina'!P572*'Propuesta Economica'!$M$12</f>
        <v>603.97032862320009</v>
      </c>
      <c r="Q572" s="59">
        <f>'Correctivo Gasolina'!Q572*'Propuesta Economica'!$M$12</f>
        <v>616.04973519566408</v>
      </c>
    </row>
    <row r="573" spans="1:17" ht="45.75" thickBot="1" x14ac:dyDescent="0.3">
      <c r="A573" s="133"/>
      <c r="B573" s="3" t="s">
        <v>1027</v>
      </c>
      <c r="C573" s="100" t="s">
        <v>1556</v>
      </c>
      <c r="D573" s="97">
        <f>'Correctivo Gasolina'!D573*'Propuesta Economica'!$M$12</f>
        <v>1044.2156078425503</v>
      </c>
      <c r="E573" s="59">
        <f>'Correctivo Gasolina'!E573*'Propuesta Economica'!$M$12</f>
        <v>902.02854849250014</v>
      </c>
      <c r="F573" s="59">
        <f>'Correctivo Gasolina'!F573*'Propuesta Economica'!$M$12</f>
        <v>1081.2425545029537</v>
      </c>
      <c r="G573" s="59">
        <f>'Correctivo Gasolina'!G573*'Propuesta Economica'!$M$12</f>
        <v>1051.2779356250603</v>
      </c>
      <c r="H573" s="59">
        <f>'Correctivo Gasolina'!H573*'Propuesta Economica'!$M$12</f>
        <v>1160.6903842248</v>
      </c>
      <c r="I573" s="59">
        <f>'Correctivo Gasolina'!I573*'Propuesta Economica'!$M$12</f>
        <v>889.20349804000023</v>
      </c>
      <c r="J573" s="59">
        <f>'Correctivo Gasolina'!J573*'Propuesta Economica'!$M$12</f>
        <v>1085.9842321562521</v>
      </c>
      <c r="K573" s="59">
        <f>'Correctivo Gasolina'!K573*'Propuesta Economica'!$M$12</f>
        <v>1195.5110957515442</v>
      </c>
      <c r="L573" s="59">
        <f>'Correctivo Gasolina'!L573*'Propuesta Economica'!$M$12</f>
        <v>1338.9724272417295</v>
      </c>
      <c r="M573" s="59">
        <f>'Correctivo Gasolina'!M573*'Propuesta Economica'!$M$12</f>
        <v>855.00336349999998</v>
      </c>
      <c r="N573" s="59">
        <f>'Correctivo Gasolina'!N573*'Propuesta Economica'!$M$12</f>
        <v>897.75353167499998</v>
      </c>
      <c r="O573" s="59">
        <f>'Correctivo Gasolina'!O573*'Propuesta Economica'!$M$12</f>
        <v>872.10343077000016</v>
      </c>
      <c r="P573" s="59">
        <f>'Correctivo Gasolina'!P573*'Propuesta Economica'!$M$12</f>
        <v>959.31377384700011</v>
      </c>
      <c r="Q573" s="59">
        <f>'Correctivo Gasolina'!Q573*'Propuesta Economica'!$M$12</f>
        <v>978.50004932394029</v>
      </c>
    </row>
    <row r="574" spans="1:17" ht="34.5" thickBot="1" x14ac:dyDescent="0.3">
      <c r="A574" s="134"/>
      <c r="B574" s="3" t="s">
        <v>1026</v>
      </c>
      <c r="C574" s="99" t="s">
        <v>354</v>
      </c>
      <c r="D574" s="97">
        <f>'Correctivo Gasolina'!D574*'Propuesta Economica'!$M$12</f>
        <v>674.72393122134019</v>
      </c>
      <c r="E574" s="59">
        <f>'Correctivo Gasolina'!E574*'Propuesta Economica'!$M$12</f>
        <v>582.84921594900004</v>
      </c>
      <c r="F574" s="59">
        <f>'Correctivo Gasolina'!F574*'Propuesta Economica'!$M$12</f>
        <v>698.6490352172932</v>
      </c>
      <c r="G574" s="59">
        <f>'Correctivo Gasolina'!G574*'Propuesta Economica'!$M$12</f>
        <v>679.28728148080813</v>
      </c>
      <c r="H574" s="59">
        <f>'Correctivo Gasolina'!H574*'Propuesta Economica'!$M$12</f>
        <v>749.98455596064014</v>
      </c>
      <c r="I574" s="59">
        <f>'Correctivo Gasolina'!I574*'Propuesta Economica'!$M$12</f>
        <v>749.98455596064014</v>
      </c>
      <c r="J574" s="59">
        <f>'Correctivo Gasolina'!J574*'Propuesta Economica'!$M$12</f>
        <v>701.71288847019366</v>
      </c>
      <c r="K574" s="59">
        <f>'Correctivo Gasolina'!K574*'Propuesta Economica'!$M$12</f>
        <v>772.48409263945939</v>
      </c>
      <c r="L574" s="59">
        <f>'Correctivo Gasolina'!L574*'Propuesta Economica'!$M$12</f>
        <v>865.18218375619438</v>
      </c>
      <c r="M574" s="59">
        <f>'Correctivo Gasolina'!M574*'Propuesta Economica'!$M$12</f>
        <v>552.46371180000006</v>
      </c>
      <c r="N574" s="59">
        <f>'Correctivo Gasolina'!N574*'Propuesta Economica'!$M$12</f>
        <v>580.08689738999999</v>
      </c>
      <c r="O574" s="59">
        <f>'Correctivo Gasolina'!O574*'Propuesta Economica'!$M$12</f>
        <v>563.51298603600003</v>
      </c>
      <c r="P574" s="59">
        <f>'Correctivo Gasolina'!P574*'Propuesta Economica'!$M$12</f>
        <v>619.8642846396001</v>
      </c>
      <c r="Q574" s="59">
        <f>'Correctivo Gasolina'!Q574*'Propuesta Economica'!$M$12</f>
        <v>632.26157033239224</v>
      </c>
    </row>
    <row r="575" spans="1:17" ht="23.25" thickBot="1" x14ac:dyDescent="0.3">
      <c r="A575" s="132"/>
      <c r="B575" s="3" t="s">
        <v>1029</v>
      </c>
      <c r="C575" s="100" t="s">
        <v>1557</v>
      </c>
      <c r="D575" s="97">
        <f>'Correctivo Gasolina'!D575*'Propuesta Economica'!$M$12</f>
        <v>2698.8957248853608</v>
      </c>
      <c r="E575" s="59">
        <f>'Correctivo Gasolina'!E575*'Propuesta Economica'!$M$12</f>
        <v>2331.3968637960002</v>
      </c>
      <c r="F575" s="59">
        <f>'Correctivo Gasolina'!F575*'Propuesta Economica'!$M$12</f>
        <v>2794.5961408691728</v>
      </c>
      <c r="G575" s="59">
        <f>'Correctivo Gasolina'!G575*'Propuesta Economica'!$M$12</f>
        <v>2717.1491259232325</v>
      </c>
      <c r="H575" s="59">
        <f>'Correctivo Gasolina'!H575*'Propuesta Economica'!$M$12</f>
        <v>2999.9382238425605</v>
      </c>
      <c r="I575" s="59">
        <f>'Correctivo Gasolina'!I575*'Propuesta Economica'!$M$12</f>
        <v>2298.2490410880005</v>
      </c>
      <c r="J575" s="59">
        <f>'Correctivo Gasolina'!J575*'Propuesta Economica'!$M$12</f>
        <v>2806.8515538807746</v>
      </c>
      <c r="K575" s="59">
        <f>'Correctivo Gasolina'!K575*'Propuesta Economica'!$M$12</f>
        <v>3089.9363705578376</v>
      </c>
      <c r="L575" s="59">
        <f>'Correctivo Gasolina'!L575*'Propuesta Economica'!$M$12</f>
        <v>3460.7287350247784</v>
      </c>
      <c r="M575" s="59">
        <f>'Correctivo Gasolina'!M575*'Propuesta Economica'!$M$12</f>
        <v>2209.8548472000007</v>
      </c>
      <c r="N575" s="59">
        <f>'Correctivo Gasolina'!N575*'Propuesta Economica'!$M$12</f>
        <v>2320.34758956</v>
      </c>
      <c r="O575" s="59">
        <f>'Correctivo Gasolina'!O575*'Propuesta Economica'!$M$12</f>
        <v>2254.0519441440006</v>
      </c>
      <c r="P575" s="59">
        <f>'Correctivo Gasolina'!P575*'Propuesta Economica'!$M$12</f>
        <v>2479.4571385584004</v>
      </c>
      <c r="Q575" s="59">
        <f>'Correctivo Gasolina'!Q575*'Propuesta Economica'!$M$12</f>
        <v>2529.046281329569</v>
      </c>
    </row>
    <row r="576" spans="1:17" ht="34.5" thickBot="1" x14ac:dyDescent="0.3">
      <c r="A576" s="133"/>
      <c r="B576" s="3" t="s">
        <v>1028</v>
      </c>
      <c r="C576" s="99" t="s">
        <v>355</v>
      </c>
      <c r="D576" s="97">
        <f>'Correctivo Gasolina'!D576*'Propuesta Economica'!$M$12</f>
        <v>1743.9018530028482</v>
      </c>
      <c r="E576" s="59">
        <f>'Correctivo Gasolina'!E576*'Propuesta Economica'!$M$12</f>
        <v>1506.4410504527998</v>
      </c>
      <c r="F576" s="59">
        <f>'Correctivo Gasolina'!F576*'Propuesta Economica'!$M$12</f>
        <v>1805.739044869312</v>
      </c>
      <c r="G576" s="59">
        <f>'Correctivo Gasolina'!G576*'Propuesta Economica'!$M$12</f>
        <v>1755.6963582888582</v>
      </c>
      <c r="H576" s="59">
        <f>'Correctivo Gasolina'!H576*'Propuesta Economica'!$M$12</f>
        <v>1938.421621559808</v>
      </c>
      <c r="I576" s="59">
        <f>'Correctivo Gasolina'!I576*'Propuesta Economica'!$M$12</f>
        <v>1938.421621559808</v>
      </c>
      <c r="J576" s="59">
        <f>'Correctivo Gasolina'!J576*'Propuesta Economica'!$M$12</f>
        <v>1813.6579271229621</v>
      </c>
      <c r="K576" s="59">
        <f>'Correctivo Gasolina'!K576*'Propuesta Economica'!$M$12</f>
        <v>1996.5742702066025</v>
      </c>
      <c r="L576" s="59">
        <f>'Correctivo Gasolina'!L576*'Propuesta Economica'!$M$12</f>
        <v>2236.1631826313951</v>
      </c>
      <c r="M576" s="59">
        <f>'Correctivo Gasolina'!M576*'Propuesta Economica'!$M$12</f>
        <v>1427.9062089600002</v>
      </c>
      <c r="N576" s="59">
        <f>'Correctivo Gasolina'!N576*'Propuesta Economica'!$M$12</f>
        <v>1499.3015194080001</v>
      </c>
      <c r="O576" s="59">
        <f>'Correctivo Gasolina'!O576*'Propuesta Economica'!$M$12</f>
        <v>1456.4643331392001</v>
      </c>
      <c r="P576" s="59">
        <f>'Correctivo Gasolina'!P576*'Propuesta Economica'!$M$12</f>
        <v>1602.1107664531203</v>
      </c>
      <c r="Q576" s="59">
        <f>'Correctivo Gasolina'!Q576*'Propuesta Economica'!$M$12</f>
        <v>1634.1529817821827</v>
      </c>
    </row>
    <row r="577" spans="1:17" ht="15.75" thickBot="1" x14ac:dyDescent="0.3">
      <c r="A577" s="133"/>
      <c r="B577" s="3" t="s">
        <v>1031</v>
      </c>
      <c r="C577" s="100" t="s">
        <v>1558</v>
      </c>
      <c r="D577" s="97">
        <f>'Correctivo Gasolina'!D577*'Propuesta Economica'!$M$12</f>
        <v>2799.5688193850524</v>
      </c>
      <c r="E577" s="59">
        <f>'Correctivo Gasolina'!E577*'Propuesta Economica'!$M$12</f>
        <v>2418.3616674455338</v>
      </c>
      <c r="F577" s="59">
        <f>'Correctivo Gasolina'!F577*'Propuesta Economica'!$M$12</f>
        <v>2898.8390127904845</v>
      </c>
      <c r="G577" s="59">
        <f>'Correctivo Gasolina'!G577*'Propuesta Economica'!$M$12</f>
        <v>2818.5031012552899</v>
      </c>
      <c r="H577" s="59">
        <f>'Correctivo Gasolina'!H577*'Propuesta Economica'!$M$12</f>
        <v>3111.8406813985926</v>
      </c>
      <c r="I577" s="59">
        <f>'Correctivo Gasolina'!I577*'Propuesta Economica'!$M$12</f>
        <v>2383.9773783349342</v>
      </c>
      <c r="J577" s="59">
        <f>'Correctivo Gasolina'!J577*'Propuesta Economica'!$M$12</f>
        <v>2911.5515721604547</v>
      </c>
      <c r="K577" s="59">
        <f>'Correctivo Gasolina'!K577*'Propuesta Economica'!$M$12</f>
        <v>3205.1959018405505</v>
      </c>
      <c r="L577" s="59">
        <f>'Correctivo Gasolina'!L577*'Propuesta Economica'!$M$12</f>
        <v>3589.8194100614164</v>
      </c>
      <c r="M577" s="59">
        <f>'Correctivo Gasolina'!M577*'Propuesta Economica'!$M$12</f>
        <v>2292.2859407066676</v>
      </c>
      <c r="N577" s="59">
        <f>'Correctivo Gasolina'!N577*'Propuesta Economica'!$M$12</f>
        <v>2406.9002377420015</v>
      </c>
      <c r="O577" s="59">
        <f>'Correctivo Gasolina'!O577*'Propuesta Economica'!$M$12</f>
        <v>2338.1316595208004</v>
      </c>
      <c r="P577" s="59">
        <f>'Correctivo Gasolina'!P577*'Propuesta Economica'!$M$12</f>
        <v>2571.9448254728809</v>
      </c>
      <c r="Q577" s="59">
        <f>'Correctivo Gasolina'!Q577*'Propuesta Economica'!$M$12</f>
        <v>2623.3837219823386</v>
      </c>
    </row>
    <row r="578" spans="1:17" ht="23.25" thickBot="1" x14ac:dyDescent="0.3">
      <c r="A578" s="133"/>
      <c r="B578" s="3" t="s">
        <v>1030</v>
      </c>
      <c r="C578" s="99" t="s">
        <v>356</v>
      </c>
      <c r="D578" s="97">
        <f>'Correctivo Gasolina'!D578*'Propuesta Economica'!$M$12</f>
        <v>1808.9521602180339</v>
      </c>
      <c r="E578" s="59">
        <f>'Correctivo Gasolina'!E578*'Propuesta Economica'!$M$12</f>
        <v>1562.6336928109602</v>
      </c>
      <c r="F578" s="59">
        <f>'Correctivo Gasolina'!F578*'Propuesta Economica'!$M$12</f>
        <v>1873.0959774953899</v>
      </c>
      <c r="G578" s="59">
        <f>'Correctivo Gasolina'!G578*'Propuesta Economica'!$M$12</f>
        <v>1821.1866192726491</v>
      </c>
      <c r="H578" s="59">
        <f>'Correctivo Gasolina'!H578*'Propuesta Economica'!$M$12</f>
        <v>2010.7278249037056</v>
      </c>
      <c r="I578" s="59">
        <f>'Correctivo Gasolina'!I578*'Propuesta Economica'!$M$12</f>
        <v>2010.7278249037056</v>
      </c>
      <c r="J578" s="59">
        <f>'Correctivo Gasolina'!J578*'Propuesta Economica'!$M$12</f>
        <v>1881.3102466267553</v>
      </c>
      <c r="K578" s="59">
        <f>'Correctivo Gasolina'!K578*'Propuesta Economica'!$M$12</f>
        <v>2071.0496596508169</v>
      </c>
      <c r="L578" s="59">
        <f>'Correctivo Gasolina'!L578*'Propuesta Economica'!$M$12</f>
        <v>2319.5756188089154</v>
      </c>
      <c r="M578" s="59">
        <f>'Correctivo Gasolina'!M578*'Propuesta Economica'!$M$12</f>
        <v>1481.1693770720003</v>
      </c>
      <c r="N578" s="59">
        <f>'Correctivo Gasolina'!N578*'Propuesta Economica'!$M$12</f>
        <v>1555.2278459256004</v>
      </c>
      <c r="O578" s="59">
        <f>'Correctivo Gasolina'!O578*'Propuesta Economica'!$M$12</f>
        <v>1510.7927646134403</v>
      </c>
      <c r="P578" s="59">
        <f>'Correctivo Gasolina'!P578*'Propuesta Economica'!$M$12</f>
        <v>1661.8720410747846</v>
      </c>
      <c r="Q578" s="59">
        <f>'Correctivo Gasolina'!Q578*'Propuesta Economica'!$M$12</f>
        <v>1695.1094818962804</v>
      </c>
    </row>
    <row r="579" spans="1:17" ht="15.75" thickBot="1" x14ac:dyDescent="0.3">
      <c r="A579" s="133"/>
      <c r="B579" s="3" t="s">
        <v>1033</v>
      </c>
      <c r="C579" s="100" t="s">
        <v>357</v>
      </c>
      <c r="D579" s="97">
        <f>'Correctivo Gasolina'!D579*'Propuesta Economica'!$M$12</f>
        <v>1044.2156078425503</v>
      </c>
      <c r="E579" s="59">
        <f>'Correctivo Gasolina'!E579*'Propuesta Economica'!$M$12</f>
        <v>902.02854849250014</v>
      </c>
      <c r="F579" s="59">
        <f>'Correctivo Gasolina'!F579*'Propuesta Economica'!$M$12</f>
        <v>1081.2425545029537</v>
      </c>
      <c r="G579" s="59">
        <f>'Correctivo Gasolina'!G579*'Propuesta Economica'!$M$12</f>
        <v>1051.2779356250603</v>
      </c>
      <c r="H579" s="59">
        <f>'Correctivo Gasolina'!H579*'Propuesta Economica'!$M$12</f>
        <v>1160.6903842248</v>
      </c>
      <c r="I579" s="59">
        <f>'Correctivo Gasolina'!I579*'Propuesta Economica'!$M$12</f>
        <v>889.20349804000023</v>
      </c>
      <c r="J579" s="59">
        <f>'Correctivo Gasolina'!J579*'Propuesta Economica'!$M$12</f>
        <v>1085.9842321562521</v>
      </c>
      <c r="K579" s="59">
        <f>'Correctivo Gasolina'!K579*'Propuesta Economica'!$M$12</f>
        <v>1195.5110957515442</v>
      </c>
      <c r="L579" s="59">
        <f>'Correctivo Gasolina'!L579*'Propuesta Economica'!$M$12</f>
        <v>1338.9724272417295</v>
      </c>
      <c r="M579" s="59">
        <f>'Correctivo Gasolina'!M579*'Propuesta Economica'!$M$12</f>
        <v>855.00336349999998</v>
      </c>
      <c r="N579" s="59">
        <f>'Correctivo Gasolina'!N579*'Propuesta Economica'!$M$12</f>
        <v>897.75353167499998</v>
      </c>
      <c r="O579" s="59">
        <f>'Correctivo Gasolina'!O579*'Propuesta Economica'!$M$12</f>
        <v>872.10343077000016</v>
      </c>
      <c r="P579" s="59">
        <f>'Correctivo Gasolina'!P579*'Propuesta Economica'!$M$12</f>
        <v>959.31377384700011</v>
      </c>
      <c r="Q579" s="59">
        <f>'Correctivo Gasolina'!Q579*'Propuesta Economica'!$M$12</f>
        <v>978.50004932394029</v>
      </c>
    </row>
    <row r="580" spans="1:17" ht="23.25" thickBot="1" x14ac:dyDescent="0.3">
      <c r="A580" s="133"/>
      <c r="B580" s="3" t="s">
        <v>1032</v>
      </c>
      <c r="C580" s="99" t="s">
        <v>1709</v>
      </c>
      <c r="D580" s="97">
        <f>'Correctivo Gasolina'!D580*'Propuesta Economica'!$M$12</f>
        <v>674.72393122134019</v>
      </c>
      <c r="E580" s="59">
        <f>'Correctivo Gasolina'!E580*'Propuesta Economica'!$M$12</f>
        <v>582.84921594900004</v>
      </c>
      <c r="F580" s="59">
        <f>'Correctivo Gasolina'!F580*'Propuesta Economica'!$M$12</f>
        <v>698.6490352172932</v>
      </c>
      <c r="G580" s="59">
        <f>'Correctivo Gasolina'!G580*'Propuesta Economica'!$M$12</f>
        <v>679.28728148080813</v>
      </c>
      <c r="H580" s="59">
        <f>'Correctivo Gasolina'!H580*'Propuesta Economica'!$M$12</f>
        <v>749.98455596064014</v>
      </c>
      <c r="I580" s="59">
        <f>'Correctivo Gasolina'!I580*'Propuesta Economica'!$M$12</f>
        <v>749.98455596064014</v>
      </c>
      <c r="J580" s="59">
        <f>'Correctivo Gasolina'!J580*'Propuesta Economica'!$M$12</f>
        <v>701.71288847019366</v>
      </c>
      <c r="K580" s="59">
        <f>'Correctivo Gasolina'!K580*'Propuesta Economica'!$M$12</f>
        <v>772.48409263945939</v>
      </c>
      <c r="L580" s="59">
        <f>'Correctivo Gasolina'!L580*'Propuesta Economica'!$M$12</f>
        <v>865.18218375619438</v>
      </c>
      <c r="M580" s="59">
        <f>'Correctivo Gasolina'!M580*'Propuesta Economica'!$M$12</f>
        <v>552.46371180000006</v>
      </c>
      <c r="N580" s="59">
        <f>'Correctivo Gasolina'!N580*'Propuesta Economica'!$M$12</f>
        <v>580.08689738999999</v>
      </c>
      <c r="O580" s="59">
        <f>'Correctivo Gasolina'!O580*'Propuesta Economica'!$M$12</f>
        <v>563.51298603600003</v>
      </c>
      <c r="P580" s="59">
        <f>'Correctivo Gasolina'!P580*'Propuesta Economica'!$M$12</f>
        <v>619.8642846396001</v>
      </c>
      <c r="Q580" s="59">
        <f>'Correctivo Gasolina'!Q580*'Propuesta Economica'!$M$12</f>
        <v>632.26157033239224</v>
      </c>
    </row>
    <row r="581" spans="1:17" ht="15.75" thickBot="1" x14ac:dyDescent="0.3">
      <c r="A581" s="133"/>
      <c r="B581" s="3" t="s">
        <v>1035</v>
      </c>
      <c r="C581" s="100" t="s">
        <v>1559</v>
      </c>
      <c r="D581" s="97">
        <f>'Correctivo Gasolina'!D581*'Propuesta Economica'!$M$12</f>
        <v>1574.35583951646</v>
      </c>
      <c r="E581" s="59">
        <f>'Correctivo Gasolina'!E581*'Propuesta Economica'!$M$12</f>
        <v>1359.9815038810004</v>
      </c>
      <c r="F581" s="59">
        <f>'Correctivo Gasolina'!F581*'Propuesta Economica'!$M$12</f>
        <v>1630.1810821736851</v>
      </c>
      <c r="G581" s="59">
        <f>'Correctivo Gasolina'!G581*'Propuesta Economica'!$M$12</f>
        <v>1585.0036567885525</v>
      </c>
      <c r="H581" s="59">
        <f>'Correctivo Gasolina'!H581*'Propuesta Economica'!$M$12</f>
        <v>1749.9639639081604</v>
      </c>
      <c r="I581" s="59">
        <f>'Correctivo Gasolina'!I581*'Propuesta Economica'!$M$12</f>
        <v>1340.6452739680005</v>
      </c>
      <c r="J581" s="59">
        <f>'Correctivo Gasolina'!J581*'Propuesta Economica'!$M$12</f>
        <v>1637.3300730971187</v>
      </c>
      <c r="K581" s="59">
        <f>'Correctivo Gasolina'!K581*'Propuesta Economica'!$M$12</f>
        <v>1802.4628828254051</v>
      </c>
      <c r="L581" s="59">
        <f>'Correctivo Gasolina'!L581*'Propuesta Economica'!$M$12</f>
        <v>2018.758428764454</v>
      </c>
      <c r="M581" s="59">
        <f>'Correctivo Gasolina'!M581*'Propuesta Economica'!$M$12</f>
        <v>1289.0819942000007</v>
      </c>
      <c r="N581" s="59">
        <f>'Correctivo Gasolina'!N581*'Propuesta Economica'!$M$12</f>
        <v>1353.5360939100008</v>
      </c>
      <c r="O581" s="59">
        <f>'Correctivo Gasolina'!O581*'Propuesta Economica'!$M$12</f>
        <v>1314.8636340840005</v>
      </c>
      <c r="P581" s="59">
        <f>'Correctivo Gasolina'!P581*'Propuesta Economica'!$M$12</f>
        <v>1446.3499974924009</v>
      </c>
      <c r="Q581" s="59">
        <f>'Correctivo Gasolina'!Q581*'Propuesta Economica'!$M$12</f>
        <v>1475.2769974422488</v>
      </c>
    </row>
    <row r="582" spans="1:17" ht="23.25" thickBot="1" x14ac:dyDescent="0.3">
      <c r="A582" s="133"/>
      <c r="B582" s="3" t="s">
        <v>1034</v>
      </c>
      <c r="C582" s="99" t="s">
        <v>358</v>
      </c>
      <c r="D582" s="97">
        <f>'Correctivo Gasolina'!D582*'Propuesta Economica'!$M$12</f>
        <v>1017.2760809183279</v>
      </c>
      <c r="E582" s="59">
        <f>'Correctivo Gasolina'!E582*'Propuesta Economica'!$M$12</f>
        <v>878.75727943080017</v>
      </c>
      <c r="F582" s="59">
        <f>'Correctivo Gasolina'!F582*'Propuesta Economica'!$M$12</f>
        <v>1053.3477761737654</v>
      </c>
      <c r="G582" s="59">
        <f>'Correctivo Gasolina'!G582*'Propuesta Economica'!$M$12</f>
        <v>1024.1562090018338</v>
      </c>
      <c r="H582" s="59">
        <f>'Correctivo Gasolina'!H582*'Propuesta Economica'!$M$12</f>
        <v>1130.7459459098882</v>
      </c>
      <c r="I582" s="59">
        <f>'Correctivo Gasolina'!I582*'Propuesta Economica'!$M$12</f>
        <v>1130.7459459098882</v>
      </c>
      <c r="J582" s="59">
        <f>'Correctivo Gasolina'!J582*'Propuesta Economica'!$M$12</f>
        <v>1057.9671241550614</v>
      </c>
      <c r="K582" s="59">
        <f>'Correctivo Gasolina'!K582*'Propuesta Economica'!$M$12</f>
        <v>1164.6683242871848</v>
      </c>
      <c r="L582" s="59">
        <f>'Correctivo Gasolina'!L582*'Propuesta Economica'!$M$12</f>
        <v>1304.4285232016471</v>
      </c>
      <c r="M582" s="59">
        <f>'Correctivo Gasolina'!M582*'Propuesta Economica'!$M$12</f>
        <v>832.94528856000034</v>
      </c>
      <c r="N582" s="59">
        <f>'Correctivo Gasolina'!N582*'Propuesta Economica'!$M$12</f>
        <v>874.59255298800042</v>
      </c>
      <c r="O582" s="59">
        <f>'Correctivo Gasolina'!O582*'Propuesta Economica'!$M$12</f>
        <v>849.60419433120035</v>
      </c>
      <c r="P582" s="59">
        <f>'Correctivo Gasolina'!P582*'Propuesta Economica'!$M$12</f>
        <v>934.56461376432037</v>
      </c>
      <c r="Q582" s="59">
        <f>'Correctivo Gasolina'!Q582*'Propuesta Economica'!$M$12</f>
        <v>953.25590603960666</v>
      </c>
    </row>
    <row r="583" spans="1:17" ht="23.25" thickBot="1" x14ac:dyDescent="0.3">
      <c r="A583" s="133"/>
      <c r="B583" s="3" t="s">
        <v>1037</v>
      </c>
      <c r="C583" s="100" t="s">
        <v>1560</v>
      </c>
      <c r="D583" s="97">
        <f>'Correctivo Gasolina'!D583*'Propuesta Economica'!$M$12</f>
        <v>589.0447018599001</v>
      </c>
      <c r="E583" s="59">
        <f>'Correctivo Gasolina'!E583*'Propuesta Economica'!$M$12</f>
        <v>508.83661709833336</v>
      </c>
      <c r="F583" s="59">
        <f>'Correctivo Gasolina'!F583*'Propuesta Economica'!$M$12</f>
        <v>609.93169741192276</v>
      </c>
      <c r="G583" s="59">
        <f>'Correctivo Gasolina'!G583*'Propuesta Economica'!$M$12</f>
        <v>593.02857907054704</v>
      </c>
      <c r="H583" s="59">
        <f>'Correctivo Gasolina'!H583*'Propuesta Economica'!$M$12</f>
        <v>654.74842187040031</v>
      </c>
      <c r="I583" s="59">
        <f>'Correctivo Gasolina'!I583*'Propuesta Economica'!$M$12</f>
        <v>501.60197325333343</v>
      </c>
      <c r="J583" s="59">
        <f>'Correctivo Gasolina'!J583*'Propuesta Economica'!$M$12</f>
        <v>612.60648993429629</v>
      </c>
      <c r="K583" s="59">
        <f>'Correctivo Gasolina'!K583*'Propuesta Economica'!$M$12</f>
        <v>674.39087452651222</v>
      </c>
      <c r="L583" s="59">
        <f>'Correctivo Gasolina'!L583*'Propuesta Economica'!$M$12</f>
        <v>755.31777946969385</v>
      </c>
      <c r="M583" s="59">
        <f>'Correctivo Gasolina'!M583*'Propuesta Economica'!$M$12</f>
        <v>482.30958966666668</v>
      </c>
      <c r="N583" s="59">
        <f>'Correctivo Gasolina'!N583*'Propuesta Economica'!$M$12</f>
        <v>506.42506914999996</v>
      </c>
      <c r="O583" s="59">
        <f>'Correctivo Gasolina'!O583*'Propuesta Economica'!$M$12</f>
        <v>491.95578146000008</v>
      </c>
      <c r="P583" s="59">
        <f>'Correctivo Gasolina'!P583*'Propuesta Economica'!$M$12</f>
        <v>541.15135960600026</v>
      </c>
      <c r="Q583" s="59">
        <f>'Correctivo Gasolina'!Q583*'Propuesta Economica'!$M$12</f>
        <v>551.97438679812012</v>
      </c>
    </row>
    <row r="584" spans="1:17" ht="34.5" thickBot="1" x14ac:dyDescent="0.3">
      <c r="A584" s="133"/>
      <c r="B584" s="3" t="s">
        <v>1036</v>
      </c>
      <c r="C584" s="99" t="s">
        <v>359</v>
      </c>
      <c r="D584" s="97">
        <f>'Correctivo Gasolina'!D584*'Propuesta Economica'!$M$12</f>
        <v>380.61349966332006</v>
      </c>
      <c r="E584" s="59">
        <f>'Correctivo Gasolina'!E584*'Propuesta Economica'!$M$12</f>
        <v>328.78673720199998</v>
      </c>
      <c r="F584" s="59">
        <f>'Correctivo Gasolina'!F584*'Propuesta Economica'!$M$12</f>
        <v>394.10971217385787</v>
      </c>
      <c r="G584" s="59">
        <f>'Correctivo Gasolina'!G584*'Propuesta Economica'!$M$12</f>
        <v>383.18769724558416</v>
      </c>
      <c r="H584" s="59">
        <f>'Correctivo Gasolina'!H584*'Propuesta Economica'!$M$12</f>
        <v>423.06821105472017</v>
      </c>
      <c r="I584" s="59">
        <f>'Correctivo Gasolina'!I584*'Propuesta Economica'!$M$12</f>
        <v>423.06821105472017</v>
      </c>
      <c r="J584" s="59">
        <f>'Correctivo Gasolina'!J584*'Propuesta Economica'!$M$12</f>
        <v>395.83803964985299</v>
      </c>
      <c r="K584" s="59">
        <f>'Correctivo Gasolina'!K584*'Propuesta Economica'!$M$12</f>
        <v>435.76025738636167</v>
      </c>
      <c r="L584" s="59">
        <f>'Correctivo Gasolina'!L584*'Propuesta Economica'!$M$12</f>
        <v>488.05148827272518</v>
      </c>
      <c r="M584" s="59">
        <f>'Correctivo Gasolina'!M584*'Propuesta Economica'!$M$12</f>
        <v>311.64619639999995</v>
      </c>
      <c r="N584" s="59">
        <f>'Correctivo Gasolina'!N584*'Propuesta Economica'!$M$12</f>
        <v>327.22850622000004</v>
      </c>
      <c r="O584" s="59">
        <f>'Correctivo Gasolina'!O584*'Propuesta Economica'!$M$12</f>
        <v>317.87912032800006</v>
      </c>
      <c r="P584" s="59">
        <f>'Correctivo Gasolina'!P584*'Propuesta Economica'!$M$12</f>
        <v>349.66703236080019</v>
      </c>
      <c r="Q584" s="59">
        <f>'Correctivo Gasolina'!Q584*'Propuesta Economica'!$M$12</f>
        <v>356.66037300801617</v>
      </c>
    </row>
    <row r="585" spans="1:17" ht="23.25" thickBot="1" x14ac:dyDescent="0.3">
      <c r="A585" s="133"/>
      <c r="B585" s="3" t="s">
        <v>1039</v>
      </c>
      <c r="C585" s="100" t="s">
        <v>1561</v>
      </c>
      <c r="D585" s="97">
        <f>'Correctivo Gasolina'!D585*'Propuesta Economica'!$M$12</f>
        <v>1156.6695963794402</v>
      </c>
      <c r="E585" s="59">
        <f>'Correctivo Gasolina'!E585*'Propuesta Economica'!$M$12</f>
        <v>999.17008448400031</v>
      </c>
      <c r="F585" s="59">
        <f>'Correctivo Gasolina'!F585*'Propuesta Economica'!$M$12</f>
        <v>1197.6840603725032</v>
      </c>
      <c r="G585" s="59">
        <f>'Correctivo Gasolina'!G585*'Propuesta Economica'!$M$12</f>
        <v>1164.4924825385281</v>
      </c>
      <c r="H585" s="59">
        <f>'Correctivo Gasolina'!H585*'Propuesta Economica'!$M$12</f>
        <v>1285.6878102182402</v>
      </c>
      <c r="I585" s="59">
        <f>'Correctivo Gasolina'!I585*'Propuesta Economica'!$M$12</f>
        <v>984.96387475200027</v>
      </c>
      <c r="J585" s="59">
        <f>'Correctivo Gasolina'!J585*'Propuesta Economica'!$M$12</f>
        <v>1202.9363802346179</v>
      </c>
      <c r="K585" s="59">
        <f>'Correctivo Gasolina'!K585*'Propuesta Economica'!$M$12</f>
        <v>1324.2584445247874</v>
      </c>
      <c r="L585" s="59">
        <f>'Correctivo Gasolina'!L585*'Propuesta Economica'!$M$12</f>
        <v>1483.1694578677623</v>
      </c>
      <c r="M585" s="59">
        <f>'Correctivo Gasolina'!M585*'Propuesta Economica'!$M$12</f>
        <v>947.0806488000004</v>
      </c>
      <c r="N585" s="59">
        <f>'Correctivo Gasolina'!N585*'Propuesta Economica'!$M$12</f>
        <v>994.43468124000026</v>
      </c>
      <c r="O585" s="59">
        <f>'Correctivo Gasolina'!O585*'Propuesta Economica'!$M$12</f>
        <v>966.02226177600016</v>
      </c>
      <c r="P585" s="59">
        <f>'Correctivo Gasolina'!P585*'Propuesta Economica'!$M$12</f>
        <v>1062.6244879536005</v>
      </c>
      <c r="Q585" s="59">
        <f>'Correctivo Gasolina'!Q585*'Propuesta Economica'!$M$12</f>
        <v>1083.8769777126724</v>
      </c>
    </row>
    <row r="586" spans="1:17" ht="34.5" thickBot="1" x14ac:dyDescent="0.3">
      <c r="A586" s="133"/>
      <c r="B586" s="3" t="s">
        <v>1038</v>
      </c>
      <c r="C586" s="99" t="s">
        <v>360</v>
      </c>
      <c r="D586" s="97">
        <f>'Correctivo Gasolina'!D586*'Propuesta Economica'!$M$12</f>
        <v>747.38650842979212</v>
      </c>
      <c r="E586" s="59">
        <f>'Correctivo Gasolina'!E586*'Propuesta Economica'!$M$12</f>
        <v>645.61759305120006</v>
      </c>
      <c r="F586" s="59">
        <f>'Correctivo Gasolina'!F586*'Propuesta Economica'!$M$12</f>
        <v>773.88816208684796</v>
      </c>
      <c r="G586" s="59">
        <f>'Correctivo Gasolina'!G586*'Propuesta Economica'!$M$12</f>
        <v>752.44129640951053</v>
      </c>
      <c r="H586" s="59">
        <f>'Correctivo Gasolina'!H586*'Propuesta Economica'!$M$12</f>
        <v>830.7521235256321</v>
      </c>
      <c r="I586" s="59">
        <f>'Correctivo Gasolina'!I586*'Propuesta Economica'!$M$12</f>
        <v>830.7521235256321</v>
      </c>
      <c r="J586" s="59">
        <f>'Correctivo Gasolina'!J586*'Propuesta Economica'!$M$12</f>
        <v>777.28196876698382</v>
      </c>
      <c r="K586" s="59">
        <f>'Correctivo Gasolina'!K586*'Propuesta Economica'!$M$12</f>
        <v>855.67468723140098</v>
      </c>
      <c r="L586" s="59">
        <f>'Correctivo Gasolina'!L586*'Propuesta Economica'!$M$12</f>
        <v>958.35564969916925</v>
      </c>
      <c r="M586" s="59">
        <f>'Correctivo Gasolina'!M586*'Propuesta Economica'!$M$12</f>
        <v>611.95980384000006</v>
      </c>
      <c r="N586" s="59">
        <f>'Correctivo Gasolina'!N586*'Propuesta Economica'!$M$12</f>
        <v>642.55779403200029</v>
      </c>
      <c r="O586" s="59">
        <f>'Correctivo Gasolina'!O586*'Propuesta Economica'!$M$12</f>
        <v>624.19899991680006</v>
      </c>
      <c r="P586" s="59">
        <f>'Correctivo Gasolina'!P586*'Propuesta Economica'!$M$12</f>
        <v>686.6188999084801</v>
      </c>
      <c r="Q586" s="59">
        <f>'Correctivo Gasolina'!Q586*'Propuesta Economica'!$M$12</f>
        <v>700.3512779066499</v>
      </c>
    </row>
    <row r="587" spans="1:17" ht="34.5" thickBot="1" x14ac:dyDescent="0.3">
      <c r="A587" s="133"/>
      <c r="B587" s="3" t="s">
        <v>1041</v>
      </c>
      <c r="C587" s="100" t="s">
        <v>1562</v>
      </c>
      <c r="D587" s="97">
        <f>'Correctivo Gasolina'!D587*'Propuesta Economica'!$M$12</f>
        <v>1630.6485000000002</v>
      </c>
      <c r="E587" s="59">
        <f>'Correctivo Gasolina'!E587*'Propuesta Economica'!$M$12</f>
        <v>1630.6485000000002</v>
      </c>
      <c r="F587" s="59">
        <f>'Correctivo Gasolina'!F587*'Propuesta Economica'!$M$12</f>
        <v>2021.6943167850004</v>
      </c>
      <c r="G587" s="59">
        <f>'Correctivo Gasolina'!G587*'Propuesta Economica'!$M$12</f>
        <v>1630.6485000000002</v>
      </c>
      <c r="H587" s="59">
        <f>'Correctivo Gasolina'!H587*'Propuesta Economica'!$M$12</f>
        <v>1630.6485000000002</v>
      </c>
      <c r="I587" s="59">
        <f>'Correctivo Gasolina'!I587*'Propuesta Economica'!$M$12</f>
        <v>1630.6485000000002</v>
      </c>
      <c r="J587" s="59">
        <f>'Correctivo Gasolina'!J587*'Propuesta Economica'!$M$12</f>
        <v>1630.6485000000002</v>
      </c>
      <c r="K587" s="59">
        <f>'Correctivo Gasolina'!K587*'Propuesta Economica'!$M$12</f>
        <v>1630.6485000000002</v>
      </c>
      <c r="L587" s="59">
        <f>'Correctivo Gasolina'!L587*'Propuesta Economica'!$M$12</f>
        <v>1826.3263200000004</v>
      </c>
      <c r="M587" s="59">
        <f>'Correctivo Gasolina'!M587*'Propuesta Economica'!$M$12</f>
        <v>1630.6485000000002</v>
      </c>
      <c r="N587" s="59">
        <f>'Correctivo Gasolina'!N587*'Propuesta Economica'!$M$12</f>
        <v>1712.1809250000003</v>
      </c>
      <c r="O587" s="59">
        <f>'Correctivo Gasolina'!O587*'Propuesta Economica'!$M$12</f>
        <v>1630.6485000000002</v>
      </c>
      <c r="P587" s="59">
        <f>'Correctivo Gasolina'!P587*'Propuesta Economica'!$M$12</f>
        <v>1793.7133500000002</v>
      </c>
      <c r="Q587" s="59">
        <f>'Correctivo Gasolina'!Q587*'Propuesta Economica'!$M$12</f>
        <v>1829.5876170000004</v>
      </c>
    </row>
    <row r="588" spans="1:17" ht="23.25" thickBot="1" x14ac:dyDescent="0.3">
      <c r="A588" s="133"/>
      <c r="B588" s="3" t="s">
        <v>1040</v>
      </c>
      <c r="C588" s="99" t="s">
        <v>362</v>
      </c>
      <c r="D588" s="97">
        <f>'Correctivo Gasolina'!D588*'Propuesta Economica'!$M$12</f>
        <v>1053.6498000000001</v>
      </c>
      <c r="E588" s="59">
        <f>'Correctivo Gasolina'!E588*'Propuesta Economica'!$M$12</f>
        <v>1053.6498000000001</v>
      </c>
      <c r="F588" s="59">
        <f>'Correctivo Gasolina'!F588*'Propuesta Economica'!$M$12</f>
        <v>1306.325558538</v>
      </c>
      <c r="G588" s="59">
        <f>'Correctivo Gasolina'!G588*'Propuesta Economica'!$M$12</f>
        <v>1053.6498000000001</v>
      </c>
      <c r="H588" s="59">
        <f>'Correctivo Gasolina'!H588*'Propuesta Economica'!$M$12</f>
        <v>1053.6498000000001</v>
      </c>
      <c r="I588" s="59">
        <f>'Correctivo Gasolina'!I588*'Propuesta Economica'!$M$12</f>
        <v>1053.6498000000001</v>
      </c>
      <c r="J588" s="59">
        <f>'Correctivo Gasolina'!J588*'Propuesta Economica'!$M$12</f>
        <v>1053.6498000000001</v>
      </c>
      <c r="K588" s="59">
        <f>'Correctivo Gasolina'!K588*'Propuesta Economica'!$M$12</f>
        <v>1053.6498000000001</v>
      </c>
      <c r="L588" s="59">
        <f>'Correctivo Gasolina'!L588*'Propuesta Economica'!$M$12</f>
        <v>1180.0877760000003</v>
      </c>
      <c r="M588" s="59">
        <f>'Correctivo Gasolina'!M588*'Propuesta Economica'!$M$12</f>
        <v>1053.6498000000001</v>
      </c>
      <c r="N588" s="59">
        <f>'Correctivo Gasolina'!N588*'Propuesta Economica'!$M$12</f>
        <v>1106.3322900000003</v>
      </c>
      <c r="O588" s="59">
        <f>'Correctivo Gasolina'!O588*'Propuesta Economica'!$M$12</f>
        <v>1053.6498000000001</v>
      </c>
      <c r="P588" s="59">
        <f>'Correctivo Gasolina'!P588*'Propuesta Economica'!$M$12</f>
        <v>1159.0147800000002</v>
      </c>
      <c r="Q588" s="59">
        <f>'Correctivo Gasolina'!Q588*'Propuesta Economica'!$M$12</f>
        <v>1182.1950755999999</v>
      </c>
    </row>
    <row r="589" spans="1:17" ht="34.5" thickBot="1" x14ac:dyDescent="0.3">
      <c r="A589" s="133"/>
      <c r="B589" s="3" t="s">
        <v>1043</v>
      </c>
      <c r="C589" s="100" t="s">
        <v>1563</v>
      </c>
      <c r="D589" s="97">
        <f>'Correctivo Gasolina'!D589*'Propuesta Economica'!$M$12</f>
        <v>1630.6485000000002</v>
      </c>
      <c r="E589" s="59">
        <f>'Correctivo Gasolina'!E589*'Propuesta Economica'!$M$12</f>
        <v>1630.6485000000002</v>
      </c>
      <c r="F589" s="59">
        <f>'Correctivo Gasolina'!F589*'Propuesta Economica'!$M$12</f>
        <v>2021.6943167850004</v>
      </c>
      <c r="G589" s="59">
        <f>'Correctivo Gasolina'!G589*'Propuesta Economica'!$M$12</f>
        <v>1630.6485000000002</v>
      </c>
      <c r="H589" s="59">
        <f>'Correctivo Gasolina'!H589*'Propuesta Economica'!$M$12</f>
        <v>1630.6485000000002</v>
      </c>
      <c r="I589" s="59">
        <f>'Correctivo Gasolina'!I589*'Propuesta Economica'!$M$12</f>
        <v>1630.6485000000002</v>
      </c>
      <c r="J589" s="59">
        <f>'Correctivo Gasolina'!J589*'Propuesta Economica'!$M$12</f>
        <v>1630.6485000000002</v>
      </c>
      <c r="K589" s="59">
        <f>'Correctivo Gasolina'!K589*'Propuesta Economica'!$M$12</f>
        <v>1630.6485000000002</v>
      </c>
      <c r="L589" s="59">
        <f>'Correctivo Gasolina'!L589*'Propuesta Economica'!$M$12</f>
        <v>1826.3263200000004</v>
      </c>
      <c r="M589" s="59">
        <f>'Correctivo Gasolina'!M589*'Propuesta Economica'!$M$12</f>
        <v>1630.6485000000002</v>
      </c>
      <c r="N589" s="59">
        <f>'Correctivo Gasolina'!N589*'Propuesta Economica'!$M$12</f>
        <v>1712.1809250000003</v>
      </c>
      <c r="O589" s="59">
        <f>'Correctivo Gasolina'!O589*'Propuesta Economica'!$M$12</f>
        <v>1630.6485000000002</v>
      </c>
      <c r="P589" s="59">
        <f>'Correctivo Gasolina'!P589*'Propuesta Economica'!$M$12</f>
        <v>1793.7133500000002</v>
      </c>
      <c r="Q589" s="59">
        <f>'Correctivo Gasolina'!Q589*'Propuesta Economica'!$M$12</f>
        <v>1829.5876170000004</v>
      </c>
    </row>
    <row r="590" spans="1:17" ht="23.25" thickBot="1" x14ac:dyDescent="0.3">
      <c r="A590" s="133"/>
      <c r="B590" s="3" t="s">
        <v>1042</v>
      </c>
      <c r="C590" s="99" t="s">
        <v>363</v>
      </c>
      <c r="D590" s="97">
        <f>'Correctivo Gasolina'!D590*'Propuesta Economica'!$M$12</f>
        <v>1053.6498000000001</v>
      </c>
      <c r="E590" s="59">
        <f>'Correctivo Gasolina'!E590*'Propuesta Economica'!$M$12</f>
        <v>1053.6498000000001</v>
      </c>
      <c r="F590" s="59">
        <f>'Correctivo Gasolina'!F590*'Propuesta Economica'!$M$12</f>
        <v>1306.325558538</v>
      </c>
      <c r="G590" s="59">
        <f>'Correctivo Gasolina'!G590*'Propuesta Economica'!$M$12</f>
        <v>1053.6498000000001</v>
      </c>
      <c r="H590" s="59">
        <f>'Correctivo Gasolina'!H590*'Propuesta Economica'!$M$12</f>
        <v>1053.6498000000001</v>
      </c>
      <c r="I590" s="59">
        <f>'Correctivo Gasolina'!I590*'Propuesta Economica'!$M$12</f>
        <v>1053.6498000000001</v>
      </c>
      <c r="J590" s="59">
        <f>'Correctivo Gasolina'!J590*'Propuesta Economica'!$M$12</f>
        <v>1053.6498000000001</v>
      </c>
      <c r="K590" s="59">
        <f>'Correctivo Gasolina'!K590*'Propuesta Economica'!$M$12</f>
        <v>1053.6498000000001</v>
      </c>
      <c r="L590" s="59">
        <f>'Correctivo Gasolina'!L590*'Propuesta Economica'!$M$12</f>
        <v>1180.0877760000003</v>
      </c>
      <c r="M590" s="59">
        <f>'Correctivo Gasolina'!M590*'Propuesta Economica'!$M$12</f>
        <v>1053.6498000000001</v>
      </c>
      <c r="N590" s="59">
        <f>'Correctivo Gasolina'!N590*'Propuesta Economica'!$M$12</f>
        <v>1106.3322900000003</v>
      </c>
      <c r="O590" s="59">
        <f>'Correctivo Gasolina'!O590*'Propuesta Economica'!$M$12</f>
        <v>1053.6498000000001</v>
      </c>
      <c r="P590" s="59">
        <f>'Correctivo Gasolina'!P590*'Propuesta Economica'!$M$12</f>
        <v>1159.0147800000002</v>
      </c>
      <c r="Q590" s="59">
        <f>'Correctivo Gasolina'!Q590*'Propuesta Economica'!$M$12</f>
        <v>1182.1950755999999</v>
      </c>
    </row>
    <row r="591" spans="1:17" ht="45.75" thickBot="1" x14ac:dyDescent="0.3">
      <c r="A591" s="43"/>
      <c r="B591" s="3" t="s">
        <v>1045</v>
      </c>
      <c r="C591" s="100" t="s">
        <v>364</v>
      </c>
      <c r="D591" s="97">
        <f>'Correctivo Gasolina'!D591*'Propuesta Economica'!$M$12</f>
        <v>1014.6257333333334</v>
      </c>
      <c r="E591" s="59">
        <f>'Correctivo Gasolina'!E591*'Propuesta Economica'!$M$12</f>
        <v>1014.6257333333334</v>
      </c>
      <c r="F591" s="59">
        <f>'Correctivo Gasolina'!F591*'Propuesta Economica'!$M$12</f>
        <v>1257.9431304440002</v>
      </c>
      <c r="G591" s="59">
        <f>'Correctivo Gasolina'!G591*'Propuesta Economica'!$M$12</f>
        <v>1014.6257333333334</v>
      </c>
      <c r="H591" s="59">
        <f>'Correctivo Gasolina'!H591*'Propuesta Economica'!$M$12</f>
        <v>1014.6257333333334</v>
      </c>
      <c r="I591" s="59">
        <f>'Correctivo Gasolina'!I591*'Propuesta Economica'!$M$12</f>
        <v>1014.6257333333334</v>
      </c>
      <c r="J591" s="59">
        <f>'Correctivo Gasolina'!J591*'Propuesta Economica'!$M$12</f>
        <v>1014.6257333333334</v>
      </c>
      <c r="K591" s="59">
        <f>'Correctivo Gasolina'!K591*'Propuesta Economica'!$M$12</f>
        <v>1014.6257333333334</v>
      </c>
      <c r="L591" s="59">
        <f>'Correctivo Gasolina'!L591*'Propuesta Economica'!$M$12</f>
        <v>1136.3808213333334</v>
      </c>
      <c r="M591" s="59">
        <f>'Correctivo Gasolina'!M591*'Propuesta Economica'!$M$12</f>
        <v>1014.6257333333334</v>
      </c>
      <c r="N591" s="59">
        <f>'Correctivo Gasolina'!N591*'Propuesta Economica'!$M$12</f>
        <v>1065.3570200000001</v>
      </c>
      <c r="O591" s="59">
        <f>'Correctivo Gasolina'!O591*'Propuesta Economica'!$M$12</f>
        <v>1014.6257333333334</v>
      </c>
      <c r="P591" s="59">
        <f>'Correctivo Gasolina'!P591*'Propuesta Economica'!$M$12</f>
        <v>1116.0883066666668</v>
      </c>
      <c r="Q591" s="59">
        <f>'Correctivo Gasolina'!Q591*'Propuesta Economica'!$M$12</f>
        <v>1138.4100728000003</v>
      </c>
    </row>
    <row r="592" spans="1:17" ht="57" customHeight="1" thickBot="1" x14ac:dyDescent="0.3">
      <c r="A592" s="132" t="s">
        <v>361</v>
      </c>
      <c r="B592" s="3" t="s">
        <v>1044</v>
      </c>
      <c r="C592" s="99" t="s">
        <v>1710</v>
      </c>
      <c r="D592" s="97">
        <f>'Correctivo Gasolina'!D592*'Propuesta Economica'!$M$12</f>
        <v>655.60432000000003</v>
      </c>
      <c r="E592" s="59">
        <f>'Correctivo Gasolina'!E592*'Propuesta Economica'!$M$12</f>
        <v>655.60432000000003</v>
      </c>
      <c r="F592" s="59">
        <f>'Correctivo Gasolina'!F592*'Propuesta Economica'!$M$12</f>
        <v>812.8247919792002</v>
      </c>
      <c r="G592" s="59">
        <f>'Correctivo Gasolina'!G592*'Propuesta Economica'!$M$12</f>
        <v>655.60432000000003</v>
      </c>
      <c r="H592" s="59">
        <f>'Correctivo Gasolina'!H592*'Propuesta Economica'!$M$12</f>
        <v>655.60432000000003</v>
      </c>
      <c r="I592" s="59">
        <f>'Correctivo Gasolina'!I592*'Propuesta Economica'!$M$12</f>
        <v>655.60432000000003</v>
      </c>
      <c r="J592" s="59">
        <f>'Correctivo Gasolina'!J592*'Propuesta Economica'!$M$12</f>
        <v>655.60432000000003</v>
      </c>
      <c r="K592" s="59">
        <f>'Correctivo Gasolina'!K592*'Propuesta Economica'!$M$12</f>
        <v>655.60432000000003</v>
      </c>
      <c r="L592" s="59">
        <f>'Correctivo Gasolina'!L592*'Propuesta Economica'!$M$12</f>
        <v>734.27683840000009</v>
      </c>
      <c r="M592" s="59">
        <f>'Correctivo Gasolina'!M592*'Propuesta Economica'!$M$12</f>
        <v>655.60432000000003</v>
      </c>
      <c r="N592" s="59">
        <f>'Correctivo Gasolina'!N592*'Propuesta Economica'!$M$12</f>
        <v>688.38453600000014</v>
      </c>
      <c r="O592" s="59">
        <f>'Correctivo Gasolina'!O592*'Propuesta Economica'!$M$12</f>
        <v>655.60432000000003</v>
      </c>
      <c r="P592" s="59">
        <f>'Correctivo Gasolina'!P592*'Propuesta Economica'!$M$12</f>
        <v>721.16475200000014</v>
      </c>
      <c r="Q592" s="59">
        <f>'Correctivo Gasolina'!Q592*'Propuesta Economica'!$M$12</f>
        <v>735.58804704000022</v>
      </c>
    </row>
    <row r="593" spans="1:17" ht="57" thickBot="1" x14ac:dyDescent="0.3">
      <c r="A593" s="133"/>
      <c r="B593" s="3" t="s">
        <v>1047</v>
      </c>
      <c r="C593" s="100" t="s">
        <v>1564</v>
      </c>
      <c r="D593" s="97">
        <f>'Correctivo Gasolina'!D593*'Propuesta Economica'!$M$12</f>
        <v>7190.6293241588537</v>
      </c>
      <c r="E593" s="59">
        <f>'Correctivo Gasolina'!E593*'Propuesta Economica'!$M$12</f>
        <v>6211.5073585422024</v>
      </c>
      <c r="F593" s="59">
        <f>'Correctivo Gasolina'!F593*'Propuesta Economica'!$M$12</f>
        <v>7445.6025753157273</v>
      </c>
      <c r="G593" s="59">
        <f>'Correctivo Gasolina'!G593*'Propuesta Economica'!$M$12</f>
        <v>7239.2615997811845</v>
      </c>
      <c r="H593" s="59">
        <f>'Correctivo Gasolina'!H593*'Propuesta Economica'!$M$12</f>
        <v>7992.6925535233922</v>
      </c>
      <c r="I593" s="59">
        <f>'Correctivo Gasolina'!I593*'Propuesta Economica'!$M$12</f>
        <v>6123.1920880416028</v>
      </c>
      <c r="J593" s="59">
        <f>'Correctivo Gasolina'!J593*'Propuesta Economica'!$M$12</f>
        <v>7478.2544971252091</v>
      </c>
      <c r="K593" s="59">
        <f>'Correctivo Gasolina'!K593*'Propuesta Economica'!$M$12</f>
        <v>8232.4733301290944</v>
      </c>
      <c r="L593" s="59">
        <f>'Correctivo Gasolina'!L593*'Propuesta Economica'!$M$12</f>
        <v>9220.3701297445859</v>
      </c>
      <c r="M593" s="59">
        <f>'Correctivo Gasolina'!M593*'Propuesta Economica'!$M$12</f>
        <v>5887.6847000400021</v>
      </c>
      <c r="N593" s="59">
        <f>'Correctivo Gasolina'!N593*'Propuesta Economica'!$M$12</f>
        <v>6182.0689350420025</v>
      </c>
      <c r="O593" s="59">
        <f>'Correctivo Gasolina'!O593*'Propuesta Economica'!$M$12</f>
        <v>6005.4383940408015</v>
      </c>
      <c r="P593" s="59">
        <f>'Correctivo Gasolina'!P593*'Propuesta Economica'!$M$12</f>
        <v>6605.9822334448827</v>
      </c>
      <c r="Q593" s="59">
        <f>'Correctivo Gasolina'!Q593*'Propuesta Economica'!$M$12</f>
        <v>6738.10187811378</v>
      </c>
    </row>
    <row r="594" spans="1:17" ht="45.75" thickBot="1" x14ac:dyDescent="0.3">
      <c r="A594" s="133"/>
      <c r="B594" s="3" t="s">
        <v>1046</v>
      </c>
      <c r="C594" s="99" t="s">
        <v>365</v>
      </c>
      <c r="D594" s="97">
        <f>'Correctivo Gasolina'!D594*'Propuesta Economica'!$M$12</f>
        <v>4646.2527940718746</v>
      </c>
      <c r="E594" s="59">
        <f>'Correctivo Gasolina'!E594*'Propuesta Economica'!$M$12</f>
        <v>4013.589370134961</v>
      </c>
      <c r="F594" s="59">
        <f>'Correctivo Gasolina'!F594*'Propuesta Economica'!$M$12</f>
        <v>4811.0047409732379</v>
      </c>
      <c r="G594" s="59">
        <f>'Correctivo Gasolina'!G594*'Propuesta Economica'!$M$12</f>
        <v>4677.676726012457</v>
      </c>
      <c r="H594" s="59">
        <f>'Correctivo Gasolina'!H594*'Propuesta Economica'!$M$12</f>
        <v>5164.5090345843455</v>
      </c>
      <c r="I594" s="59">
        <f>'Correctivo Gasolina'!I594*'Propuesta Economica'!$M$12</f>
        <v>5164.5090345843455</v>
      </c>
      <c r="J594" s="59">
        <f>'Correctivo Gasolina'!J594*'Propuesta Economica'!$M$12</f>
        <v>4832.1029058347494</v>
      </c>
      <c r="K594" s="59">
        <f>'Correctivo Gasolina'!K594*'Propuesta Economica'!$M$12</f>
        <v>5319.4443056218752</v>
      </c>
      <c r="L594" s="59">
        <f>'Correctivo Gasolina'!L594*'Propuesta Economica'!$M$12</f>
        <v>5957.7776222965012</v>
      </c>
      <c r="M594" s="59">
        <f>'Correctivo Gasolina'!M594*'Propuesta Economica'!$M$12</f>
        <v>3804.3501138720003</v>
      </c>
      <c r="N594" s="59">
        <f>'Correctivo Gasolina'!N594*'Propuesta Economica'!$M$12</f>
        <v>3994.5676195656015</v>
      </c>
      <c r="O594" s="59">
        <f>'Correctivo Gasolina'!O594*'Propuesta Economica'!$M$12</f>
        <v>3880.4371161494414</v>
      </c>
      <c r="P594" s="59">
        <f>'Correctivo Gasolina'!P594*'Propuesta Economica'!$M$12</f>
        <v>4268.4808277643851</v>
      </c>
      <c r="Q594" s="59">
        <f>'Correctivo Gasolina'!Q594*'Propuesta Economica'!$M$12</f>
        <v>4353.8504443196734</v>
      </c>
    </row>
    <row r="595" spans="1:17" ht="45.75" thickBot="1" x14ac:dyDescent="0.3">
      <c r="A595" s="133"/>
      <c r="B595" s="3" t="s">
        <v>1049</v>
      </c>
      <c r="C595" s="100" t="s">
        <v>1565</v>
      </c>
      <c r="D595" s="97">
        <f>'Correctivo Gasolina'!D595*'Propuesta Economica'!$M$12</f>
        <v>2538.2471698326603</v>
      </c>
      <c r="E595" s="59">
        <f>'Correctivo Gasolina'!E595*'Propuesta Economica'!$M$12</f>
        <v>2192.6232409510008</v>
      </c>
      <c r="F595" s="59">
        <f>'Correctivo Gasolina'!F595*'Propuesta Economica'!$M$12</f>
        <v>2628.2511324841039</v>
      </c>
      <c r="G595" s="59">
        <f>'Correctivo Gasolina'!G595*'Propuesta Economica'!$M$12</f>
        <v>2555.4140589039926</v>
      </c>
      <c r="H595" s="59">
        <f>'Correctivo Gasolina'!H595*'Propuesta Economica'!$M$12</f>
        <v>2821.3704724233608</v>
      </c>
      <c r="I595" s="59">
        <f>'Correctivo Gasolina'!I595*'Propuesta Economica'!$M$12</f>
        <v>2161.4485029280004</v>
      </c>
      <c r="J595" s="59">
        <f>'Correctivo Gasolina'!J595*'Propuesta Economica'!$M$12</f>
        <v>2639.7770566259674</v>
      </c>
      <c r="K595" s="59">
        <f>'Correctivo Gasolina'!K595*'Propuesta Economica'!$M$12</f>
        <v>2906.0115865960615</v>
      </c>
      <c r="L595" s="59">
        <f>'Correctivo Gasolina'!L595*'Propuesta Economica'!$M$12</f>
        <v>3254.7329769875892</v>
      </c>
      <c r="M595" s="59">
        <f>'Correctivo Gasolina'!M595*'Propuesta Economica'!$M$12</f>
        <v>2078.3158682000008</v>
      </c>
      <c r="N595" s="59">
        <f>'Correctivo Gasolina'!N595*'Propuesta Economica'!$M$12</f>
        <v>2182.2316616100006</v>
      </c>
      <c r="O595" s="59">
        <f>'Correctivo Gasolina'!O595*'Propuesta Economica'!$M$12</f>
        <v>2119.8821855640008</v>
      </c>
      <c r="P595" s="59">
        <f>'Correctivo Gasolina'!P595*'Propuesta Economica'!$M$12</f>
        <v>2331.8704041204014</v>
      </c>
      <c r="Q595" s="59">
        <f>'Correctivo Gasolina'!Q595*'Propuesta Economica'!$M$12</f>
        <v>2378.5078122028085</v>
      </c>
    </row>
    <row r="596" spans="1:17" ht="34.5" thickBot="1" x14ac:dyDescent="0.3">
      <c r="A596" s="133"/>
      <c r="B596" s="3" t="s">
        <v>1048</v>
      </c>
      <c r="C596" s="99" t="s">
        <v>366</v>
      </c>
      <c r="D596" s="97">
        <f>'Correctivo Gasolina'!D596*'Propuesta Economica'!$M$12</f>
        <v>1640.0981712764881</v>
      </c>
      <c r="E596" s="59">
        <f>'Correctivo Gasolina'!E596*'Propuesta Economica'!$M$12</f>
        <v>1416.7719403068002</v>
      </c>
      <c r="F596" s="59">
        <f>'Correctivo Gasolina'!F596*'Propuesta Economica'!$M$12</f>
        <v>1698.2545779128056</v>
      </c>
      <c r="G596" s="59">
        <f>'Correctivo Gasolina'!G596*'Propuesta Economica'!$M$12</f>
        <v>1651.1906226764258</v>
      </c>
      <c r="H596" s="59">
        <f>'Correctivo Gasolina'!H596*'Propuesta Economica'!$M$12</f>
        <v>1823.0393821812484</v>
      </c>
      <c r="I596" s="59">
        <f>'Correctivo Gasolina'!I596*'Propuesta Economica'!$M$12</f>
        <v>1823.0393821812484</v>
      </c>
      <c r="J596" s="59">
        <f>'Correctivo Gasolina'!J596*'Propuesta Economica'!$M$12</f>
        <v>1705.702098127548</v>
      </c>
      <c r="K596" s="59">
        <f>'Correctivo Gasolina'!K596*'Propuesta Economica'!$M$12</f>
        <v>1877.7305636466861</v>
      </c>
      <c r="L596" s="59">
        <f>'Correctivo Gasolina'!L596*'Propuesta Economica'!$M$12</f>
        <v>2103.0582312842885</v>
      </c>
      <c r="M596" s="59">
        <f>'Correctivo Gasolina'!M596*'Propuesta Economica'!$M$12</f>
        <v>1342.9117917600001</v>
      </c>
      <c r="N596" s="59">
        <f>'Correctivo Gasolina'!N596*'Propuesta Economica'!$M$12</f>
        <v>1410.0573813480003</v>
      </c>
      <c r="O596" s="59">
        <f>'Correctivo Gasolina'!O596*'Propuesta Economica'!$M$12</f>
        <v>1369.7700275952004</v>
      </c>
      <c r="P596" s="59">
        <f>'Correctivo Gasolina'!P596*'Propuesta Economica'!$M$12</f>
        <v>1506.7470303547204</v>
      </c>
      <c r="Q596" s="59">
        <f>'Correctivo Gasolina'!Q596*'Propuesta Economica'!$M$12</f>
        <v>1536.8819709618149</v>
      </c>
    </row>
    <row r="597" spans="1:17" ht="23.25" thickBot="1" x14ac:dyDescent="0.3">
      <c r="A597" s="133"/>
      <c r="B597" s="3" t="s">
        <v>1051</v>
      </c>
      <c r="C597" s="100" t="s">
        <v>1566</v>
      </c>
      <c r="D597" s="97">
        <f>'Correctivo Gasolina'!D597*'Propuesta Economica'!$M$12</f>
        <v>7464.8028581154622</v>
      </c>
      <c r="E597" s="59">
        <f>'Correctivo Gasolina'!E597*'Propuesta Economica'!$M$12</f>
        <v>6448.3476748643343</v>
      </c>
      <c r="F597" s="59">
        <f>'Correctivo Gasolina'!F597*'Propuesta Economica'!$M$12</f>
        <v>7729.4980562929159</v>
      </c>
      <c r="G597" s="59">
        <f>'Correctivo Gasolina'!G597*'Propuesta Economica'!$M$12</f>
        <v>7515.2894474940194</v>
      </c>
      <c r="H597" s="59">
        <f>'Correctivo Gasolina'!H597*'Propuesta Economica'!$M$12</f>
        <v>8297.4481826121628</v>
      </c>
      <c r="I597" s="59">
        <f>'Correctivo Gasolina'!I597*'Propuesta Economica'!$M$12</f>
        <v>6356.6650065013355</v>
      </c>
      <c r="J597" s="59">
        <f>'Correctivo Gasolina'!J597*'Propuesta Economica'!$M$12</f>
        <v>7763.39497244008</v>
      </c>
      <c r="K597" s="59">
        <f>'Correctivo Gasolina'!K597*'Propuesta Economica'!$M$12</f>
        <v>8546.3716280905282</v>
      </c>
      <c r="L597" s="59">
        <f>'Correctivo Gasolina'!L597*'Propuesta Economica'!$M$12</f>
        <v>9571.9362234613927</v>
      </c>
      <c r="M597" s="59">
        <f>'Correctivo Gasolina'!M597*'Propuesta Economica'!$M$12</f>
        <v>6112.1778908666683</v>
      </c>
      <c r="N597" s="59">
        <f>'Correctivo Gasolina'!N597*'Propuesta Economica'!$M$12</f>
        <v>6417.7867854100032</v>
      </c>
      <c r="O597" s="59">
        <f>'Correctivo Gasolina'!O597*'Propuesta Economica'!$M$12</f>
        <v>6234.4214486840037</v>
      </c>
      <c r="P597" s="59">
        <f>'Correctivo Gasolina'!P597*'Propuesta Economica'!$M$12</f>
        <v>6857.8635935524044</v>
      </c>
      <c r="Q597" s="59">
        <f>'Correctivo Gasolina'!Q597*'Propuesta Economica'!$M$12</f>
        <v>6995.0208654234521</v>
      </c>
    </row>
    <row r="598" spans="1:17" ht="34.5" thickBot="1" x14ac:dyDescent="0.3">
      <c r="A598" s="133"/>
      <c r="B598" s="3" t="s">
        <v>1050</v>
      </c>
      <c r="C598" s="99" t="s">
        <v>367</v>
      </c>
      <c r="D598" s="97">
        <f>'Correctivo Gasolina'!D598*'Propuesta Economica'!$M$12</f>
        <v>4823.4110775515283</v>
      </c>
      <c r="E598" s="59">
        <f>'Correctivo Gasolina'!E598*'Propuesta Economica'!$M$12</f>
        <v>4166.6246514508011</v>
      </c>
      <c r="F598" s="59">
        <f>'Correctivo Gasolina'!F598*'Propuesta Economica'!$M$12</f>
        <v>4994.4448979123454</v>
      </c>
      <c r="G598" s="59">
        <f>'Correctivo Gasolina'!G598*'Propuesta Economica'!$M$12</f>
        <v>4856.0331814576748</v>
      </c>
      <c r="H598" s="59">
        <f>'Correctivo Gasolina'!H598*'Propuesta Economica'!$M$12</f>
        <v>5361.42805645709</v>
      </c>
      <c r="I598" s="59">
        <f>'Correctivo Gasolina'!I598*'Propuesta Economica'!$M$12</f>
        <v>5361.42805645709</v>
      </c>
      <c r="J598" s="59">
        <f>'Correctivo Gasolina'!J598*'Propuesta Economica'!$M$12</f>
        <v>5016.3475206535904</v>
      </c>
      <c r="K598" s="59">
        <f>'Correctivo Gasolina'!K598*'Propuesta Economica'!$M$12</f>
        <v>5522.2708981508031</v>
      </c>
      <c r="L598" s="59">
        <f>'Correctivo Gasolina'!L598*'Propuesta Economica'!$M$12</f>
        <v>6184.9434059289006</v>
      </c>
      <c r="M598" s="59">
        <f>'Correctivo Gasolina'!M598*'Propuesta Economica'!$M$12</f>
        <v>3949.4072525600009</v>
      </c>
      <c r="N598" s="59">
        <f>'Correctivo Gasolina'!N598*'Propuesta Economica'!$M$12</f>
        <v>4146.877615188002</v>
      </c>
      <c r="O598" s="59">
        <f>'Correctivo Gasolina'!O598*'Propuesta Economica'!$M$12</f>
        <v>4028.395397611202</v>
      </c>
      <c r="P598" s="59">
        <f>'Correctivo Gasolina'!P598*'Propuesta Economica'!$M$12</f>
        <v>4431.2349373723227</v>
      </c>
      <c r="Q598" s="59">
        <f>'Correctivo Gasolina'!Q598*'Propuesta Economica'!$M$12</f>
        <v>4519.8596361197679</v>
      </c>
    </row>
    <row r="599" spans="1:17" ht="45.75" thickBot="1" x14ac:dyDescent="0.3">
      <c r="A599" s="133"/>
      <c r="B599" s="3" t="s">
        <v>1053</v>
      </c>
      <c r="C599" s="100" t="s">
        <v>1567</v>
      </c>
      <c r="D599" s="97">
        <f>'Correctivo Gasolina'!D599*'Propuesta Economica'!$M$12</f>
        <v>1793.90886475515</v>
      </c>
      <c r="E599" s="59">
        <f>'Correctivo Gasolina'!E599*'Propuesta Economica'!$M$12</f>
        <v>1549.6387884358339</v>
      </c>
      <c r="F599" s="59">
        <f>'Correctivo Gasolina'!F599*'Propuesta Economica'!$M$12</f>
        <v>1857.5192602999468</v>
      </c>
      <c r="G599" s="59">
        <f>'Correctivo Gasolina'!G599*'Propuesta Economica'!$M$12</f>
        <v>1806.0415817148471</v>
      </c>
      <c r="H599" s="59">
        <f>'Correctivo Gasolina'!H599*'Propuesta Economica'!$M$12</f>
        <v>1994.0065575144006</v>
      </c>
      <c r="I599" s="59">
        <f>'Correctivo Gasolina'!I599*'Propuesta Economica'!$M$12</f>
        <v>1527.6060094533341</v>
      </c>
      <c r="J599" s="59">
        <f>'Correctivo Gasolina'!J599*'Propuesta Economica'!$M$12</f>
        <v>1865.6652193453565</v>
      </c>
      <c r="K599" s="59">
        <f>'Correctivo Gasolina'!K599*'Propuesta Economica'!$M$12</f>
        <v>2053.8267542398326</v>
      </c>
      <c r="L599" s="59">
        <f>'Correctivo Gasolina'!L599*'Propuesta Economica'!$M$12</f>
        <v>2300.285964748613</v>
      </c>
      <c r="M599" s="59">
        <f>'Correctivo Gasolina'!M599*'Propuesta Economica'!$M$12</f>
        <v>1468.851932166667</v>
      </c>
      <c r="N599" s="59">
        <f>'Correctivo Gasolina'!N599*'Propuesta Economica'!$M$12</f>
        <v>1542.2945287750006</v>
      </c>
      <c r="O599" s="59">
        <f>'Correctivo Gasolina'!O599*'Propuesta Economica'!$M$12</f>
        <v>1498.2289708100004</v>
      </c>
      <c r="P599" s="59">
        <f>'Correctivo Gasolina'!P599*'Propuesta Economica'!$M$12</f>
        <v>1648.0518678910005</v>
      </c>
      <c r="Q599" s="59">
        <f>'Correctivo Gasolina'!Q599*'Propuesta Economica'!$M$12</f>
        <v>1681.0129052488203</v>
      </c>
    </row>
    <row r="600" spans="1:17" ht="34.5" thickBot="1" x14ac:dyDescent="0.3">
      <c r="A600" s="133"/>
      <c r="B600" s="3" t="s">
        <v>1052</v>
      </c>
      <c r="C600" s="99" t="s">
        <v>368</v>
      </c>
      <c r="D600" s="97">
        <f>'Correctivo Gasolina'!D600*'Propuesta Economica'!$M$12</f>
        <v>1159.1411126110199</v>
      </c>
      <c r="E600" s="59">
        <f>'Correctivo Gasolina'!E600*'Propuesta Economica'!$M$12</f>
        <v>1001.3050632970003</v>
      </c>
      <c r="F600" s="59">
        <f>'Correctivo Gasolina'!F600*'Propuesta Economica'!$M$12</f>
        <v>1200.2432143476578</v>
      </c>
      <c r="G600" s="59">
        <f>'Correctivo Gasolina'!G600*'Propuesta Economica'!$M$12</f>
        <v>1166.9807143388243</v>
      </c>
      <c r="H600" s="59">
        <f>'Correctivo Gasolina'!H600*'Propuesta Economica'!$M$12</f>
        <v>1288.4350063939203</v>
      </c>
      <c r="I600" s="59">
        <f>'Correctivo Gasolina'!I600*'Propuesta Economica'!$M$12</f>
        <v>1288.4350063939203</v>
      </c>
      <c r="J600" s="59">
        <f>'Correctivo Gasolina'!J600*'Propuesta Economica'!$M$12</f>
        <v>1205.5067571154609</v>
      </c>
      <c r="K600" s="59">
        <f>'Correctivo Gasolina'!K600*'Propuesta Economica'!$M$12</f>
        <v>1327.0880565857378</v>
      </c>
      <c r="L600" s="59">
        <f>'Correctivo Gasolina'!L600*'Propuesta Economica'!$M$12</f>
        <v>1486.3386233760266</v>
      </c>
      <c r="M600" s="59">
        <f>'Correctivo Gasolina'!M600*'Propuesta Economica'!$M$12</f>
        <v>949.10432540000022</v>
      </c>
      <c r="N600" s="59">
        <f>'Correctivo Gasolina'!N600*'Propuesta Economica'!$M$12</f>
        <v>996.55954167000039</v>
      </c>
      <c r="O600" s="59">
        <f>'Correctivo Gasolina'!O600*'Propuesta Economica'!$M$12</f>
        <v>968.08641190800017</v>
      </c>
      <c r="P600" s="59">
        <f>'Correctivo Gasolina'!P600*'Propuesta Economica'!$M$12</f>
        <v>1064.8950530988004</v>
      </c>
      <c r="Q600" s="59">
        <f>'Correctivo Gasolina'!Q600*'Propuesta Economica'!$M$12</f>
        <v>1086.1929541607763</v>
      </c>
    </row>
    <row r="601" spans="1:17" ht="23.25" thickBot="1" x14ac:dyDescent="0.3">
      <c r="A601" s="133"/>
      <c r="B601" s="3" t="s">
        <v>1055</v>
      </c>
      <c r="C601" s="100" t="s">
        <v>1577</v>
      </c>
      <c r="D601" s="97">
        <f>'Correctivo Gasolina'!D601*'Propuesta Economica'!$M$12</f>
        <v>5470.4000000000005</v>
      </c>
      <c r="E601" s="59">
        <f>'Correctivo Gasolina'!E601*'Propuesta Economica'!$M$12</f>
        <v>5470.4000000000005</v>
      </c>
      <c r="F601" s="59">
        <f>'Correctivo Gasolina'!F601*'Propuesta Economica'!$M$12</f>
        <v>5470.4000000000005</v>
      </c>
      <c r="G601" s="59">
        <f>'Correctivo Gasolina'!G601*'Propuesta Economica'!$M$12</f>
        <v>5470.4000000000005</v>
      </c>
      <c r="H601" s="59">
        <f>'Correctivo Gasolina'!H601*'Propuesta Economica'!$M$12</f>
        <v>5470.4000000000005</v>
      </c>
      <c r="I601" s="59">
        <f>'Correctivo Gasolina'!I601*'Propuesta Economica'!$M$12</f>
        <v>5470.4000000000005</v>
      </c>
      <c r="J601" s="59">
        <f>'Correctivo Gasolina'!J601*'Propuesta Economica'!$M$12</f>
        <v>5470.4000000000005</v>
      </c>
      <c r="K601" s="59">
        <f>'Correctivo Gasolina'!K601*'Propuesta Economica'!$M$12</f>
        <v>5470.4000000000005</v>
      </c>
      <c r="L601" s="59">
        <f>'Correctivo Gasolina'!L601*'Propuesta Economica'!$M$12</f>
        <v>5470.4000000000005</v>
      </c>
      <c r="M601" s="59">
        <f>'Correctivo Gasolina'!M601*'Propuesta Economica'!$M$12</f>
        <v>5470.4000000000005</v>
      </c>
      <c r="N601" s="59">
        <f>'Correctivo Gasolina'!N601*'Propuesta Economica'!$M$12</f>
        <v>5470.4000000000005</v>
      </c>
      <c r="O601" s="59">
        <f>'Correctivo Gasolina'!O601*'Propuesta Economica'!$M$12</f>
        <v>5470.4000000000005</v>
      </c>
      <c r="P601" s="59">
        <f>'Correctivo Gasolina'!P601*'Propuesta Economica'!$M$12</f>
        <v>5470.4000000000005</v>
      </c>
      <c r="Q601" s="59">
        <f>'Correctivo Gasolina'!Q601*'Propuesta Economica'!$M$12</f>
        <v>5470.4000000000005</v>
      </c>
    </row>
    <row r="602" spans="1:17" ht="34.5" thickBot="1" x14ac:dyDescent="0.3">
      <c r="A602" s="133"/>
      <c r="B602" s="3" t="s">
        <v>1054</v>
      </c>
      <c r="C602" s="99" t="s">
        <v>379</v>
      </c>
      <c r="D602" s="97">
        <f>'Correctivo Gasolina'!D602*'Propuesta Economica'!$M$12</f>
        <v>999.4</v>
      </c>
      <c r="E602" s="59">
        <f>'Correctivo Gasolina'!E602*'Propuesta Economica'!$M$12</f>
        <v>999.4</v>
      </c>
      <c r="F602" s="59">
        <f>'Correctivo Gasolina'!F602*'Propuesta Economica'!$M$12</f>
        <v>999.4</v>
      </c>
      <c r="G602" s="59">
        <f>'Correctivo Gasolina'!G602*'Propuesta Economica'!$M$12</f>
        <v>999.4</v>
      </c>
      <c r="H602" s="59">
        <f>'Correctivo Gasolina'!H602*'Propuesta Economica'!$M$12</f>
        <v>999.4</v>
      </c>
      <c r="I602" s="59">
        <f>'Correctivo Gasolina'!I602*'Propuesta Economica'!$M$12</f>
        <v>999.4</v>
      </c>
      <c r="J602" s="59">
        <f>'Correctivo Gasolina'!J602*'Propuesta Economica'!$M$12</f>
        <v>999.4</v>
      </c>
      <c r="K602" s="59">
        <f>'Correctivo Gasolina'!K602*'Propuesta Economica'!$M$12</f>
        <v>999.4</v>
      </c>
      <c r="L602" s="59">
        <f>'Correctivo Gasolina'!L602*'Propuesta Economica'!$M$12</f>
        <v>999.4</v>
      </c>
      <c r="M602" s="59">
        <f>'Correctivo Gasolina'!M602*'Propuesta Economica'!$M$12</f>
        <v>999.4</v>
      </c>
      <c r="N602" s="59">
        <f>'Correctivo Gasolina'!N602*'Propuesta Economica'!$M$12</f>
        <v>999.4</v>
      </c>
      <c r="O602" s="59">
        <f>'Correctivo Gasolina'!O602*'Propuesta Economica'!$M$12</f>
        <v>999.4</v>
      </c>
      <c r="P602" s="59">
        <f>'Correctivo Gasolina'!P602*'Propuesta Economica'!$M$12</f>
        <v>999.4</v>
      </c>
      <c r="Q602" s="59">
        <f>'Correctivo Gasolina'!Q602*'Propuesta Economica'!$M$12</f>
        <v>999.4</v>
      </c>
    </row>
    <row r="603" spans="1:17" ht="23.25" thickBot="1" x14ac:dyDescent="0.3">
      <c r="A603" s="133"/>
      <c r="B603" s="3" t="s">
        <v>1057</v>
      </c>
      <c r="C603" s="100" t="s">
        <v>1578</v>
      </c>
      <c r="D603" s="97">
        <f>'Correctivo Gasolina'!D603*'Propuesta Economica'!$M$12</f>
        <v>2983.4720000000002</v>
      </c>
      <c r="E603" s="59">
        <f>'Correctivo Gasolina'!E603*'Propuesta Economica'!$M$12</f>
        <v>2983.4720000000002</v>
      </c>
      <c r="F603" s="59">
        <f>'Correctivo Gasolina'!F603*'Propuesta Economica'!$M$12</f>
        <v>2983.4720000000002</v>
      </c>
      <c r="G603" s="59">
        <f>'Correctivo Gasolina'!G603*'Propuesta Economica'!$M$12</f>
        <v>2983.4720000000002</v>
      </c>
      <c r="H603" s="59">
        <f>'Correctivo Gasolina'!H603*'Propuesta Economica'!$M$12</f>
        <v>2983.4720000000002</v>
      </c>
      <c r="I603" s="59">
        <f>'Correctivo Gasolina'!I603*'Propuesta Economica'!$M$12</f>
        <v>2983.4720000000002</v>
      </c>
      <c r="J603" s="59">
        <f>'Correctivo Gasolina'!J603*'Propuesta Economica'!$M$12</f>
        <v>2983.4720000000002</v>
      </c>
      <c r="K603" s="59">
        <f>'Correctivo Gasolina'!K603*'Propuesta Economica'!$M$12</f>
        <v>2983.4720000000002</v>
      </c>
      <c r="L603" s="59">
        <f>'Correctivo Gasolina'!L603*'Propuesta Economica'!$M$12</f>
        <v>2983.4720000000002</v>
      </c>
      <c r="M603" s="59">
        <f>'Correctivo Gasolina'!M603*'Propuesta Economica'!$M$12</f>
        <v>2983.4720000000002</v>
      </c>
      <c r="N603" s="59">
        <f>'Correctivo Gasolina'!N603*'Propuesta Economica'!$M$12</f>
        <v>2983.4720000000002</v>
      </c>
      <c r="O603" s="59">
        <f>'Correctivo Gasolina'!O603*'Propuesta Economica'!$M$12</f>
        <v>2983.4720000000002</v>
      </c>
      <c r="P603" s="59">
        <f>'Correctivo Gasolina'!P603*'Propuesta Economica'!$M$12</f>
        <v>2983.4720000000002</v>
      </c>
      <c r="Q603" s="59">
        <f>'Correctivo Gasolina'!Q603*'Propuesta Economica'!$M$12</f>
        <v>2983.4720000000002</v>
      </c>
    </row>
    <row r="604" spans="1:17" ht="34.5" thickBot="1" x14ac:dyDescent="0.3">
      <c r="A604" s="133"/>
      <c r="B604" s="3" t="s">
        <v>1056</v>
      </c>
      <c r="C604" s="99" t="s">
        <v>380</v>
      </c>
      <c r="D604" s="97">
        <f>'Correctivo Gasolina'!D604*'Propuesta Economica'!$M$12</f>
        <v>1315</v>
      </c>
      <c r="E604" s="59">
        <f>'Correctivo Gasolina'!E604*'Propuesta Economica'!$M$12</f>
        <v>1315</v>
      </c>
      <c r="F604" s="59">
        <f>'Correctivo Gasolina'!F604*'Propuesta Economica'!$M$12</f>
        <v>1315</v>
      </c>
      <c r="G604" s="59">
        <f>'Correctivo Gasolina'!G604*'Propuesta Economica'!$M$12</f>
        <v>1315</v>
      </c>
      <c r="H604" s="59">
        <f>'Correctivo Gasolina'!H604*'Propuesta Economica'!$M$12</f>
        <v>1315</v>
      </c>
      <c r="I604" s="59">
        <f>'Correctivo Gasolina'!I604*'Propuesta Economica'!$M$12</f>
        <v>1315</v>
      </c>
      <c r="J604" s="59">
        <f>'Correctivo Gasolina'!J604*'Propuesta Economica'!$M$12</f>
        <v>1315</v>
      </c>
      <c r="K604" s="59">
        <f>'Correctivo Gasolina'!K604*'Propuesta Economica'!$M$12</f>
        <v>1315</v>
      </c>
      <c r="L604" s="59">
        <f>'Correctivo Gasolina'!L604*'Propuesta Economica'!$M$12</f>
        <v>1315</v>
      </c>
      <c r="M604" s="59">
        <f>'Correctivo Gasolina'!M604*'Propuesta Economica'!$M$12</f>
        <v>1315</v>
      </c>
      <c r="N604" s="59">
        <f>'Correctivo Gasolina'!N604*'Propuesta Economica'!$M$12</f>
        <v>1315</v>
      </c>
      <c r="O604" s="59">
        <f>'Correctivo Gasolina'!O604*'Propuesta Economica'!$M$12</f>
        <v>1315</v>
      </c>
      <c r="P604" s="59">
        <f>'Correctivo Gasolina'!P604*'Propuesta Economica'!$M$12</f>
        <v>1315</v>
      </c>
      <c r="Q604" s="59">
        <f>'Correctivo Gasolina'!Q604*'Propuesta Economica'!$M$12</f>
        <v>1315</v>
      </c>
    </row>
    <row r="605" spans="1:17" ht="15.75" thickBot="1" x14ac:dyDescent="0.3">
      <c r="A605" s="133"/>
      <c r="B605" s="3" t="s">
        <v>1059</v>
      </c>
      <c r="C605" s="100" t="s">
        <v>1579</v>
      </c>
      <c r="D605" s="97">
        <f>'Correctivo Gasolina'!D605*'Propuesta Economica'!$M$12</f>
        <v>1753.8530533333335</v>
      </c>
      <c r="E605" s="59">
        <f>'Correctivo Gasolina'!E605*'Propuesta Economica'!$M$12</f>
        <v>869.67920000000015</v>
      </c>
      <c r="F605" s="59">
        <f>'Correctivo Gasolina'!F605*'Propuesta Economica'!$M$12</f>
        <v>1078.2369689520001</v>
      </c>
      <c r="G605" s="59">
        <f>'Correctivo Gasolina'!G605*'Propuesta Economica'!$M$12</f>
        <v>1753.8530533333335</v>
      </c>
      <c r="H605" s="59">
        <f>'Correctivo Gasolina'!H605*'Propuesta Economica'!$M$12</f>
        <v>1848.0683000000001</v>
      </c>
      <c r="I605" s="59">
        <f>'Correctivo Gasolina'!I605*'Propuesta Economica'!$M$12</f>
        <v>869.67920000000015</v>
      </c>
      <c r="J605" s="59">
        <f>'Correctivo Gasolina'!J605*'Propuesta Economica'!$M$12</f>
        <v>1753.8530533333335</v>
      </c>
      <c r="K605" s="59">
        <f>'Correctivo Gasolina'!K605*'Propuesta Economica'!$M$12</f>
        <v>1848.0683000000001</v>
      </c>
      <c r="L605" s="59">
        <f>'Correctivo Gasolina'!L605*'Propuesta Economica'!$M$12</f>
        <v>2069.8364960000004</v>
      </c>
      <c r="M605" s="59">
        <f>'Correctivo Gasolina'!M605*'Propuesta Economica'!$M$12</f>
        <v>869.67920000000015</v>
      </c>
      <c r="N605" s="59">
        <f>'Correctivo Gasolina'!N605*'Propuesta Economica'!$M$12</f>
        <v>913.16316000000006</v>
      </c>
      <c r="O605" s="59">
        <f>'Correctivo Gasolina'!O605*'Propuesta Economica'!$M$12</f>
        <v>869.67920000000015</v>
      </c>
      <c r="P605" s="59">
        <f>'Correctivo Gasolina'!P605*'Propuesta Economica'!$M$12</f>
        <v>956.6471200000002</v>
      </c>
      <c r="Q605" s="59">
        <f>'Correctivo Gasolina'!Q605*'Propuesta Economica'!$M$12</f>
        <v>975.78006240000013</v>
      </c>
    </row>
    <row r="606" spans="1:17" ht="23.25" thickBot="1" x14ac:dyDescent="0.3">
      <c r="A606" s="133"/>
      <c r="B606" s="3" t="s">
        <v>1058</v>
      </c>
      <c r="C606" s="99" t="s">
        <v>382</v>
      </c>
      <c r="D606" s="97">
        <f>'Correctivo Gasolina'!D606*'Propuesta Economica'!$M$12</f>
        <v>1133.258896</v>
      </c>
      <c r="E606" s="59">
        <f>'Correctivo Gasolina'!E606*'Propuesta Economica'!$M$12</f>
        <v>561.94655999999998</v>
      </c>
      <c r="F606" s="59">
        <f>'Correctivo Gasolina'!F606*'Propuesta Economica'!$M$12</f>
        <v>696.70696455360019</v>
      </c>
      <c r="G606" s="59">
        <f>'Correctivo Gasolina'!G606*'Propuesta Economica'!$M$12</f>
        <v>1133.258896</v>
      </c>
      <c r="H606" s="59">
        <f>'Correctivo Gasolina'!H606*'Propuesta Economica'!$M$12</f>
        <v>1194.13644</v>
      </c>
      <c r="I606" s="59">
        <f>'Correctivo Gasolina'!I606*'Propuesta Economica'!$M$12</f>
        <v>1194.13644</v>
      </c>
      <c r="J606" s="59">
        <f>'Correctivo Gasolina'!J606*'Propuesta Economica'!$M$12</f>
        <v>1133.258896</v>
      </c>
      <c r="K606" s="59">
        <f>'Correctivo Gasolina'!K606*'Propuesta Economica'!$M$12</f>
        <v>1194.13644</v>
      </c>
      <c r="L606" s="59">
        <f>'Correctivo Gasolina'!L606*'Propuesta Economica'!$M$12</f>
        <v>1337.4328128000004</v>
      </c>
      <c r="M606" s="59">
        <f>'Correctivo Gasolina'!M606*'Propuesta Economica'!$M$12</f>
        <v>561.94655999999998</v>
      </c>
      <c r="N606" s="59">
        <f>'Correctivo Gasolina'!N606*'Propuesta Economica'!$M$12</f>
        <v>590.04388800000015</v>
      </c>
      <c r="O606" s="59">
        <f>'Correctivo Gasolina'!O606*'Propuesta Economica'!$M$12</f>
        <v>561.94655999999998</v>
      </c>
      <c r="P606" s="59">
        <f>'Correctivo Gasolina'!P606*'Propuesta Economica'!$M$12</f>
        <v>618.1412160000001</v>
      </c>
      <c r="Q606" s="59">
        <f>'Correctivo Gasolina'!Q606*'Propuesta Economica'!$M$12</f>
        <v>630.50404032000006</v>
      </c>
    </row>
    <row r="607" spans="1:17" ht="15.75" thickBot="1" x14ac:dyDescent="0.3">
      <c r="A607" s="133"/>
      <c r="B607" s="3" t="s">
        <v>1061</v>
      </c>
      <c r="C607" s="100" t="s">
        <v>1580</v>
      </c>
      <c r="D607" s="97">
        <f>'Correctivo Gasolina'!D607*'Propuesta Economica'!$M$12</f>
        <v>1753.8530533333335</v>
      </c>
      <c r="E607" s="59">
        <f>'Correctivo Gasolina'!E607*'Propuesta Economica'!$M$12</f>
        <v>869.67920000000015</v>
      </c>
      <c r="F607" s="59">
        <f>'Correctivo Gasolina'!F607*'Propuesta Economica'!$M$12</f>
        <v>1078.2369689520001</v>
      </c>
      <c r="G607" s="59">
        <f>'Correctivo Gasolina'!G607*'Propuesta Economica'!$M$12</f>
        <v>1753.8530533333335</v>
      </c>
      <c r="H607" s="59">
        <f>'Correctivo Gasolina'!H607*'Propuesta Economica'!$M$12</f>
        <v>1848.0683000000001</v>
      </c>
      <c r="I607" s="59">
        <f>'Correctivo Gasolina'!I607*'Propuesta Economica'!$M$12</f>
        <v>869.67920000000015</v>
      </c>
      <c r="J607" s="59">
        <f>'Correctivo Gasolina'!J607*'Propuesta Economica'!$M$12</f>
        <v>1753.8530533333335</v>
      </c>
      <c r="K607" s="59">
        <f>'Correctivo Gasolina'!K607*'Propuesta Economica'!$M$12</f>
        <v>1848.0683000000001</v>
      </c>
      <c r="L607" s="59">
        <f>'Correctivo Gasolina'!L607*'Propuesta Economica'!$M$12</f>
        <v>2069.8364960000004</v>
      </c>
      <c r="M607" s="59">
        <f>'Correctivo Gasolina'!M607*'Propuesta Economica'!$M$12</f>
        <v>869.67920000000015</v>
      </c>
      <c r="N607" s="59">
        <f>'Correctivo Gasolina'!N607*'Propuesta Economica'!$M$12</f>
        <v>913.16316000000006</v>
      </c>
      <c r="O607" s="59">
        <f>'Correctivo Gasolina'!O607*'Propuesta Economica'!$M$12</f>
        <v>869.67920000000015</v>
      </c>
      <c r="P607" s="59">
        <f>'Correctivo Gasolina'!P607*'Propuesta Economica'!$M$12</f>
        <v>956.6471200000002</v>
      </c>
      <c r="Q607" s="59">
        <f>'Correctivo Gasolina'!Q607*'Propuesta Economica'!$M$12</f>
        <v>975.78006240000013</v>
      </c>
    </row>
    <row r="608" spans="1:17" ht="23.25" thickBot="1" x14ac:dyDescent="0.3">
      <c r="A608" s="133"/>
      <c r="B608" s="3" t="s">
        <v>1060</v>
      </c>
      <c r="C608" s="99" t="s">
        <v>383</v>
      </c>
      <c r="D608" s="97">
        <f>'Correctivo Gasolina'!D608*'Propuesta Economica'!$M$12</f>
        <v>1133.258896</v>
      </c>
      <c r="E608" s="59">
        <f>'Correctivo Gasolina'!E608*'Propuesta Economica'!$M$12</f>
        <v>561.94655999999998</v>
      </c>
      <c r="F608" s="59">
        <f>'Correctivo Gasolina'!F608*'Propuesta Economica'!$M$12</f>
        <v>696.70696455360019</v>
      </c>
      <c r="G608" s="59">
        <f>'Correctivo Gasolina'!G608*'Propuesta Economica'!$M$12</f>
        <v>1133.258896</v>
      </c>
      <c r="H608" s="59">
        <f>'Correctivo Gasolina'!H608*'Propuesta Economica'!$M$12</f>
        <v>1194.13644</v>
      </c>
      <c r="I608" s="59">
        <f>'Correctivo Gasolina'!I608*'Propuesta Economica'!$M$12</f>
        <v>1194.13644</v>
      </c>
      <c r="J608" s="59">
        <f>'Correctivo Gasolina'!J608*'Propuesta Economica'!$M$12</f>
        <v>1133.258896</v>
      </c>
      <c r="K608" s="59">
        <f>'Correctivo Gasolina'!K608*'Propuesta Economica'!$M$12</f>
        <v>1194.13644</v>
      </c>
      <c r="L608" s="59">
        <f>'Correctivo Gasolina'!L608*'Propuesta Economica'!$M$12</f>
        <v>1337.4328128000004</v>
      </c>
      <c r="M608" s="59">
        <f>'Correctivo Gasolina'!M608*'Propuesta Economica'!$M$12</f>
        <v>561.94655999999998</v>
      </c>
      <c r="N608" s="59">
        <f>'Correctivo Gasolina'!N608*'Propuesta Economica'!$M$12</f>
        <v>590.04388800000015</v>
      </c>
      <c r="O608" s="59">
        <f>'Correctivo Gasolina'!O608*'Propuesta Economica'!$M$12</f>
        <v>561.94655999999998</v>
      </c>
      <c r="P608" s="59">
        <f>'Correctivo Gasolina'!P608*'Propuesta Economica'!$M$12</f>
        <v>618.1412160000001</v>
      </c>
      <c r="Q608" s="59">
        <f>'Correctivo Gasolina'!Q608*'Propuesta Economica'!$M$12</f>
        <v>630.50404032000006</v>
      </c>
    </row>
    <row r="609" spans="1:17" ht="34.5" thickBot="1" x14ac:dyDescent="0.3">
      <c r="A609" s="133"/>
      <c r="B609" s="3" t="s">
        <v>1063</v>
      </c>
      <c r="C609" s="100" t="s">
        <v>1581</v>
      </c>
      <c r="D609" s="97">
        <f>'Correctivo Gasolina'!D609*'Propuesta Economica'!$M$12</f>
        <v>473.40000000000003</v>
      </c>
      <c r="E609" s="59">
        <f>'Correctivo Gasolina'!E609*'Propuesta Economica'!$M$12</f>
        <v>473.40000000000003</v>
      </c>
      <c r="F609" s="59">
        <f>'Correctivo Gasolina'!F609*'Propuesta Economica'!$M$12</f>
        <v>473.40000000000003</v>
      </c>
      <c r="G609" s="59">
        <f>'Correctivo Gasolina'!G609*'Propuesta Economica'!$M$12</f>
        <v>473.40000000000003</v>
      </c>
      <c r="H609" s="59">
        <f>'Correctivo Gasolina'!H609*'Propuesta Economica'!$M$12</f>
        <v>473.40000000000003</v>
      </c>
      <c r="I609" s="59">
        <f>'Correctivo Gasolina'!I609*'Propuesta Economica'!$M$12</f>
        <v>473.40000000000003</v>
      </c>
      <c r="J609" s="59">
        <f>'Correctivo Gasolina'!J609*'Propuesta Economica'!$M$12</f>
        <v>473.40000000000003</v>
      </c>
      <c r="K609" s="59">
        <f>'Correctivo Gasolina'!K609*'Propuesta Economica'!$M$12</f>
        <v>473.40000000000003</v>
      </c>
      <c r="L609" s="59">
        <f>'Correctivo Gasolina'!L609*'Propuesta Economica'!$M$12</f>
        <v>473.40000000000003</v>
      </c>
      <c r="M609" s="59">
        <f>'Correctivo Gasolina'!M609*'Propuesta Economica'!$M$12</f>
        <v>473.40000000000003</v>
      </c>
      <c r="N609" s="59">
        <f>'Correctivo Gasolina'!N609*'Propuesta Economica'!$M$12</f>
        <v>473.40000000000003</v>
      </c>
      <c r="O609" s="59">
        <f>'Correctivo Gasolina'!O609*'Propuesta Economica'!$M$12</f>
        <v>473.40000000000003</v>
      </c>
      <c r="P609" s="59">
        <f>'Correctivo Gasolina'!P609*'Propuesta Economica'!$M$12</f>
        <v>473.40000000000003</v>
      </c>
      <c r="Q609" s="59">
        <f>'Correctivo Gasolina'!Q609*'Propuesta Economica'!$M$12</f>
        <v>473.40000000000003</v>
      </c>
    </row>
    <row r="610" spans="1:17" ht="23.25" thickBot="1" x14ac:dyDescent="0.3">
      <c r="A610" s="133"/>
      <c r="B610" s="3" t="s">
        <v>1062</v>
      </c>
      <c r="C610" s="99" t="s">
        <v>384</v>
      </c>
      <c r="D610" s="97">
        <f>'Correctivo Gasolina'!D610*'Propuesta Economica'!$M$12</f>
        <v>157.79999999999998</v>
      </c>
      <c r="E610" s="59">
        <f>'Correctivo Gasolina'!E610*'Propuesta Economica'!$M$12</f>
        <v>157.79999999999998</v>
      </c>
      <c r="F610" s="59">
        <f>'Correctivo Gasolina'!F610*'Propuesta Economica'!$M$12</f>
        <v>157.79999999999998</v>
      </c>
      <c r="G610" s="59">
        <f>'Correctivo Gasolina'!G610*'Propuesta Economica'!$M$12</f>
        <v>157.79999999999998</v>
      </c>
      <c r="H610" s="59">
        <f>'Correctivo Gasolina'!H610*'Propuesta Economica'!$M$12</f>
        <v>157.79999999999998</v>
      </c>
      <c r="I610" s="59">
        <f>'Correctivo Gasolina'!I610*'Propuesta Economica'!$M$12</f>
        <v>157.79999999999998</v>
      </c>
      <c r="J610" s="59">
        <f>'Correctivo Gasolina'!J610*'Propuesta Economica'!$M$12</f>
        <v>157.79999999999998</v>
      </c>
      <c r="K610" s="59">
        <f>'Correctivo Gasolina'!K610*'Propuesta Economica'!$M$12</f>
        <v>157.79999999999998</v>
      </c>
      <c r="L610" s="59">
        <f>'Correctivo Gasolina'!L610*'Propuesta Economica'!$M$12</f>
        <v>157.79999999999998</v>
      </c>
      <c r="M610" s="59">
        <f>'Correctivo Gasolina'!M610*'Propuesta Economica'!$M$12</f>
        <v>157.79999999999998</v>
      </c>
      <c r="N610" s="59">
        <f>'Correctivo Gasolina'!N610*'Propuesta Economica'!$M$12</f>
        <v>157.79999999999998</v>
      </c>
      <c r="O610" s="59">
        <f>'Correctivo Gasolina'!O610*'Propuesta Economica'!$M$12</f>
        <v>157.79999999999998</v>
      </c>
      <c r="P610" s="59">
        <f>'Correctivo Gasolina'!P610*'Propuesta Economica'!$M$12</f>
        <v>157.79999999999998</v>
      </c>
      <c r="Q610" s="59">
        <f>'Correctivo Gasolina'!Q610*'Propuesta Economica'!$M$12</f>
        <v>157.79999999999998</v>
      </c>
    </row>
    <row r="611" spans="1:17" ht="15.75" thickBot="1" x14ac:dyDescent="0.3">
      <c r="A611" s="133"/>
      <c r="B611" s="3" t="s">
        <v>1065</v>
      </c>
      <c r="C611" s="100" t="s">
        <v>1582</v>
      </c>
      <c r="D611" s="97">
        <f>'Correctivo Gasolina'!D611*'Propuesta Economica'!$M$12</f>
        <v>956.64712000000009</v>
      </c>
      <c r="E611" s="59">
        <f>'Correctivo Gasolina'!E611*'Propuesta Economica'!$M$12</f>
        <v>616.0227666666666</v>
      </c>
      <c r="F611" s="59">
        <f>'Correctivo Gasolina'!F611*'Propuesta Economica'!$M$12</f>
        <v>763.75118634099999</v>
      </c>
      <c r="G611" s="59">
        <f>'Correctivo Gasolina'!G611*'Propuesta Economica'!$M$12</f>
        <v>956.64712000000009</v>
      </c>
      <c r="H611" s="59">
        <f>'Correctivo Gasolina'!H611*'Propuesta Economica'!$M$12</f>
        <v>1608.9065200000002</v>
      </c>
      <c r="I611" s="59">
        <f>'Correctivo Gasolina'!I611*'Propuesta Economica'!$M$12</f>
        <v>616.0227666666666</v>
      </c>
      <c r="J611" s="59">
        <f>'Correctivo Gasolina'!J611*'Propuesta Economica'!$M$12</f>
        <v>956.64712000000009</v>
      </c>
      <c r="K611" s="59">
        <f>'Correctivo Gasolina'!K611*'Propuesta Economica'!$M$12</f>
        <v>1608.9065200000002</v>
      </c>
      <c r="L611" s="59">
        <f>'Correctivo Gasolina'!L611*'Propuesta Economica'!$M$12</f>
        <v>1801.9753024000001</v>
      </c>
      <c r="M611" s="59">
        <f>'Correctivo Gasolina'!M611*'Propuesta Economica'!$M$12</f>
        <v>616.0227666666666</v>
      </c>
      <c r="N611" s="59">
        <f>'Correctivo Gasolina'!N611*'Propuesta Economica'!$M$12</f>
        <v>646.82390500000008</v>
      </c>
      <c r="O611" s="59">
        <f>'Correctivo Gasolina'!O611*'Propuesta Economica'!$M$12</f>
        <v>616.0227666666666</v>
      </c>
      <c r="P611" s="59">
        <f>'Correctivo Gasolina'!P611*'Propuesta Economica'!$M$12</f>
        <v>677.62504333333345</v>
      </c>
      <c r="Q611" s="59">
        <f>'Correctivo Gasolina'!Q611*'Propuesta Economica'!$M$12</f>
        <v>691.17754420000017</v>
      </c>
    </row>
    <row r="612" spans="1:17" ht="23.25" thickBot="1" x14ac:dyDescent="0.3">
      <c r="A612" s="134"/>
      <c r="B612" s="3" t="s">
        <v>1064</v>
      </c>
      <c r="C612" s="99" t="s">
        <v>385</v>
      </c>
      <c r="D612" s="97">
        <f>'Correctivo Gasolina'!D612*'Propuesta Economica'!$M$12</f>
        <v>618.14121599999999</v>
      </c>
      <c r="E612" s="59">
        <f>'Correctivo Gasolina'!E612*'Propuesta Economica'!$M$12</f>
        <v>398.04548000000005</v>
      </c>
      <c r="F612" s="59">
        <f>'Correctivo Gasolina'!F612*'Propuesta Economica'!$M$12</f>
        <v>493.50076655880008</v>
      </c>
      <c r="G612" s="59">
        <f>'Correctivo Gasolina'!G612*'Propuesta Economica'!$M$12</f>
        <v>618.14121599999999</v>
      </c>
      <c r="H612" s="59">
        <f>'Correctivo Gasolina'!H612*'Propuesta Economica'!$M$12</f>
        <v>1039.601136</v>
      </c>
      <c r="I612" s="59">
        <f>'Correctivo Gasolina'!I612*'Propuesta Economica'!$M$12</f>
        <v>1039.601136</v>
      </c>
      <c r="J612" s="59">
        <f>'Correctivo Gasolina'!J612*'Propuesta Economica'!$M$12</f>
        <v>618.14121599999999</v>
      </c>
      <c r="K612" s="59">
        <f>'Correctivo Gasolina'!K612*'Propuesta Economica'!$M$12</f>
        <v>1039.601136</v>
      </c>
      <c r="L612" s="59">
        <f>'Correctivo Gasolina'!L612*'Propuesta Economica'!$M$12</f>
        <v>1164.3532723200001</v>
      </c>
      <c r="M612" s="59">
        <f>'Correctivo Gasolina'!M612*'Propuesta Economica'!$M$12</f>
        <v>398.04548000000005</v>
      </c>
      <c r="N612" s="59">
        <f>'Correctivo Gasolina'!N612*'Propuesta Economica'!$M$12</f>
        <v>417.94775400000003</v>
      </c>
      <c r="O612" s="59">
        <f>'Correctivo Gasolina'!O612*'Propuesta Economica'!$M$12</f>
        <v>398.04548000000005</v>
      </c>
      <c r="P612" s="59">
        <f>'Correctivo Gasolina'!P612*'Propuesta Economica'!$M$12</f>
        <v>437.85002800000007</v>
      </c>
      <c r="Q612" s="59">
        <f>'Correctivo Gasolina'!Q612*'Propuesta Economica'!$M$12</f>
        <v>446.60702856000006</v>
      </c>
    </row>
    <row r="613" spans="1:17" ht="23.25" thickBot="1" x14ac:dyDescent="0.3">
      <c r="A613" s="132"/>
      <c r="B613" s="3" t="s">
        <v>1067</v>
      </c>
      <c r="C613" s="100" t="s">
        <v>1583</v>
      </c>
      <c r="D613" s="97">
        <f>'Correctivo Gasolina'!D613*'Propuesta Economica'!$M$12</f>
        <v>18099.737202604203</v>
      </c>
      <c r="E613" s="59">
        <f>'Correctivo Gasolina'!E613*'Propuesta Economica'!$M$12</f>
        <v>15635.161507203336</v>
      </c>
      <c r="F613" s="59">
        <f>'Correctivo Gasolina'!F613*'Propuesta Economica'!$M$12</f>
        <v>18741.537611384538</v>
      </c>
      <c r="G613" s="59">
        <f>'Correctivo Gasolina'!G613*'Propuesta Economica'!$M$12</f>
        <v>18222.150884167713</v>
      </c>
      <c r="H613" s="59">
        <f>'Correctivo Gasolina'!H613*'Propuesta Economica'!$M$12</f>
        <v>20118.633326563202</v>
      </c>
      <c r="I613" s="59">
        <f>'Correctivo Gasolina'!I613*'Propuesta Economica'!$M$12</f>
        <v>15412.860632693335</v>
      </c>
      <c r="J613" s="59">
        <f>'Correctivo Gasolina'!J613*'Propuesta Economica'!$M$12</f>
        <v>18823.726690708372</v>
      </c>
      <c r="K613" s="59">
        <f>'Correctivo Gasolina'!K613*'Propuesta Economica'!$M$12</f>
        <v>20722.192326360095</v>
      </c>
      <c r="L613" s="59">
        <f>'Correctivo Gasolina'!L613*'Propuesta Economica'!$M$12</f>
        <v>23208.855405523311</v>
      </c>
      <c r="M613" s="59">
        <f>'Correctivo Gasolina'!M613*'Propuesta Economica'!$M$12</f>
        <v>14820.058300666669</v>
      </c>
      <c r="N613" s="59">
        <f>'Correctivo Gasolina'!N613*'Propuesta Economica'!$M$12</f>
        <v>15561.061215700005</v>
      </c>
      <c r="O613" s="59">
        <f>'Correctivo Gasolina'!O613*'Propuesta Economica'!$M$12</f>
        <v>15116.459466680002</v>
      </c>
      <c r="P613" s="59">
        <f>'Correctivo Gasolina'!P613*'Propuesta Economica'!$M$12</f>
        <v>16628.105413348003</v>
      </c>
      <c r="Q613" s="59">
        <f>'Correctivo Gasolina'!Q613*'Propuesta Economica'!$M$12</f>
        <v>16960.667521614963</v>
      </c>
    </row>
    <row r="614" spans="1:17" ht="34.5" thickBot="1" x14ac:dyDescent="0.3">
      <c r="A614" s="133"/>
      <c r="B614" s="3" t="s">
        <v>1066</v>
      </c>
      <c r="C614" s="99" t="s">
        <v>386</v>
      </c>
      <c r="D614" s="97">
        <f>'Correctivo Gasolina'!D614*'Propuesta Economica'!$M$12</f>
        <v>11695.214807836563</v>
      </c>
      <c r="E614" s="59">
        <f>'Correctivo Gasolina'!E614*'Propuesta Economica'!$M$12</f>
        <v>10102.719743116002</v>
      </c>
      <c r="F614" s="59">
        <f>'Correctivo Gasolina'!F614*'Propuesta Economica'!$M$12</f>
        <v>12109.916610433082</v>
      </c>
      <c r="G614" s="59">
        <f>'Correctivo Gasolina'!G614*'Propuesta Economica'!$M$12</f>
        <v>11774.312879000674</v>
      </c>
      <c r="H614" s="59">
        <f>'Correctivo Gasolina'!H614*'Propuesta Economica'!$M$12</f>
        <v>12999.73230331776</v>
      </c>
      <c r="I614" s="59">
        <f>'Correctivo Gasolina'!I614*'Propuesta Economica'!$M$12</f>
        <v>12999.73230331776</v>
      </c>
      <c r="J614" s="59">
        <f>'Correctivo Gasolina'!J614*'Propuesta Economica'!$M$12</f>
        <v>12163.023400150027</v>
      </c>
      <c r="K614" s="59">
        <f>'Correctivo Gasolina'!K614*'Propuesta Economica'!$M$12</f>
        <v>13389.724272417292</v>
      </c>
      <c r="L614" s="59">
        <f>'Correctivo Gasolina'!L614*'Propuesta Economica'!$M$12</f>
        <v>14996.49118510737</v>
      </c>
      <c r="M614" s="59">
        <f>'Correctivo Gasolina'!M614*'Propuesta Economica'!$M$12</f>
        <v>9576.0376711999997</v>
      </c>
      <c r="N614" s="59">
        <f>'Correctivo Gasolina'!N614*'Propuesta Economica'!$M$12</f>
        <v>10054.839554760001</v>
      </c>
      <c r="O614" s="59">
        <f>'Correctivo Gasolina'!O614*'Propuesta Economica'!$M$12</f>
        <v>9767.5584246240014</v>
      </c>
      <c r="P614" s="59">
        <f>'Correctivo Gasolina'!P614*'Propuesta Economica'!$M$12</f>
        <v>10744.314267086402</v>
      </c>
      <c r="Q614" s="59">
        <f>'Correctivo Gasolina'!Q614*'Propuesta Economica'!$M$12</f>
        <v>10959.200552428129</v>
      </c>
    </row>
    <row r="615" spans="1:17" ht="57" thickBot="1" x14ac:dyDescent="0.3">
      <c r="A615" s="133"/>
      <c r="B615" s="3" t="s">
        <v>1069</v>
      </c>
      <c r="C615" s="100" t="s">
        <v>1584</v>
      </c>
      <c r="D615" s="97">
        <f>'Correctivo Gasolina'!D615*'Propuesta Economica'!$M$12</f>
        <v>9585.3637848111011</v>
      </c>
      <c r="E615" s="59">
        <f>'Correctivo Gasolina'!E615*'Propuesta Economica'!$M$12</f>
        <v>8280.1594964183332</v>
      </c>
      <c r="F615" s="59">
        <f>'Correctivo Gasolina'!F615*'Propuesta Economica'!$M$12</f>
        <v>9925.2521669758353</v>
      </c>
      <c r="G615" s="59">
        <f>'Correctivo Gasolina'!G615*'Propuesta Economica'!$M$12</f>
        <v>9650.1923321479917</v>
      </c>
      <c r="H615" s="59">
        <f>'Correctivo Gasolina'!H615*'Propuesta Economica'!$M$12</f>
        <v>10654.542501345604</v>
      </c>
      <c r="I615" s="59">
        <f>'Correctivo Gasolina'!I615*'Propuesta Economica'!$M$12</f>
        <v>8162.4321102133354</v>
      </c>
      <c r="J615" s="59">
        <f>'Correctivo Gasolina'!J615*'Propuesta Economica'!$M$12</f>
        <v>9968.778336203548</v>
      </c>
      <c r="K615" s="59">
        <f>'Correctivo Gasolina'!K615*'Propuesta Economica'!$M$12</f>
        <v>10974.178776385974</v>
      </c>
      <c r="L615" s="59">
        <f>'Correctivo Gasolina'!L615*'Propuesta Economica'!$M$12</f>
        <v>12291.08022955229</v>
      </c>
      <c r="M615" s="59">
        <f>'Correctivo Gasolina'!M615*'Propuesta Economica'!$M$12</f>
        <v>7848.4924136666677</v>
      </c>
      <c r="N615" s="59">
        <f>'Correctivo Gasolina'!N615*'Propuesta Economica'!$M$12</f>
        <v>8240.9170343500027</v>
      </c>
      <c r="O615" s="59">
        <f>'Correctivo Gasolina'!O615*'Propuesta Economica'!$M$12</f>
        <v>8005.4622619400006</v>
      </c>
      <c r="P615" s="59">
        <f>'Correctivo Gasolina'!P615*'Propuesta Economica'!$M$12</f>
        <v>8806.0084881340026</v>
      </c>
      <c r="Q615" s="59">
        <f>'Correctivo Gasolina'!Q615*'Propuesta Economica'!$M$12</f>
        <v>8982.1286578966847</v>
      </c>
    </row>
    <row r="616" spans="1:17" ht="45.75" thickBot="1" x14ac:dyDescent="0.3">
      <c r="A616" s="133"/>
      <c r="B616" s="3" t="s">
        <v>1068</v>
      </c>
      <c r="C616" s="99" t="s">
        <v>387</v>
      </c>
      <c r="D616" s="97">
        <f>'Correctivo Gasolina'!D616*'Propuesta Economica'!$M$12</f>
        <v>6193.6196763394801</v>
      </c>
      <c r="E616" s="59">
        <f>'Correctivo Gasolina'!E616*'Propuesta Economica'!$M$12</f>
        <v>5350.2569053779998</v>
      </c>
      <c r="F616" s="59">
        <f>'Correctivo Gasolina'!F616*'Propuesta Economica'!$M$12</f>
        <v>6413.2398617382305</v>
      </c>
      <c r="G616" s="59">
        <f>'Correctivo Gasolina'!G616*'Propuesta Economica'!$M$12</f>
        <v>6235.5088915417773</v>
      </c>
      <c r="H616" s="59">
        <f>'Correctivo Gasolina'!H616*'Propuesta Economica'!$M$12</f>
        <v>6884.4736162540803</v>
      </c>
      <c r="I616" s="59">
        <f>'Correctivo Gasolina'!I616*'Propuesta Economica'!$M$12</f>
        <v>6884.4736162540803</v>
      </c>
      <c r="J616" s="59">
        <f>'Correctivo Gasolina'!J616*'Propuesta Economica'!$M$12</f>
        <v>6441.3644633930599</v>
      </c>
      <c r="K616" s="59">
        <f>'Correctivo Gasolina'!K616*'Propuesta Economica'!$M$12</f>
        <v>7091.0078247417041</v>
      </c>
      <c r="L616" s="59">
        <f>'Correctivo Gasolina'!L616*'Propuesta Economica'!$M$12</f>
        <v>7941.9287637107091</v>
      </c>
      <c r="M616" s="59">
        <f>'Correctivo Gasolina'!M616*'Propuesta Economica'!$M$12</f>
        <v>5071.3335595999997</v>
      </c>
      <c r="N616" s="59">
        <f>'Correctivo Gasolina'!N616*'Propuesta Economica'!$M$12</f>
        <v>5324.9002375799992</v>
      </c>
      <c r="O616" s="59">
        <f>'Correctivo Gasolina'!O616*'Propuesta Economica'!$M$12</f>
        <v>5172.7602307919997</v>
      </c>
      <c r="P616" s="59">
        <f>'Correctivo Gasolina'!P616*'Propuesta Economica'!$M$12</f>
        <v>5690.0362538712006</v>
      </c>
      <c r="Q616" s="59">
        <f>'Correctivo Gasolina'!Q616*'Propuesta Economica'!$M$12</f>
        <v>5803.8369789486242</v>
      </c>
    </row>
    <row r="617" spans="1:17" ht="57" thickBot="1" x14ac:dyDescent="0.3">
      <c r="A617" s="133"/>
      <c r="B617" s="3" t="s">
        <v>1071</v>
      </c>
      <c r="C617" s="100" t="s">
        <v>1585</v>
      </c>
      <c r="D617" s="97">
        <f>'Correctivo Gasolina'!D617*'Propuesta Economica'!$M$12</f>
        <v>9317.6161930565995</v>
      </c>
      <c r="E617" s="59">
        <f>'Correctivo Gasolina'!E617*'Propuesta Economica'!$M$12</f>
        <v>8048.8701250100012</v>
      </c>
      <c r="F617" s="59">
        <f>'Correctivo Gasolina'!F617*'Propuesta Economica'!$M$12</f>
        <v>9648.0104863340512</v>
      </c>
      <c r="G617" s="59">
        <f>'Correctivo Gasolina'!G617*'Propuesta Economica'!$M$12</f>
        <v>9380.6338871159242</v>
      </c>
      <c r="H617" s="59">
        <f>'Correctivo Gasolina'!H617*'Propuesta Economica'!$M$12</f>
        <v>10356.929582313604</v>
      </c>
      <c r="I617" s="59">
        <f>'Correctivo Gasolina'!I617*'Propuesta Economica'!$M$12</f>
        <v>7934.4312132800014</v>
      </c>
      <c r="J617" s="59">
        <f>'Correctivo Gasolina'!J617*'Propuesta Economica'!$M$12</f>
        <v>9690.3208407788661</v>
      </c>
      <c r="K617" s="59">
        <f>'Correctivo Gasolina'!K617*'Propuesta Economica'!$M$12</f>
        <v>10667.637469783011</v>
      </c>
      <c r="L617" s="59">
        <f>'Correctivo Gasolina'!L617*'Propuesta Economica'!$M$12</f>
        <v>11947.753966156974</v>
      </c>
      <c r="M617" s="59">
        <f>'Correctivo Gasolina'!M617*'Propuesta Economica'!$M$12</f>
        <v>7629.2607820000012</v>
      </c>
      <c r="N617" s="59">
        <f>'Correctivo Gasolina'!N617*'Propuesta Economica'!$M$12</f>
        <v>8010.7238211000013</v>
      </c>
      <c r="O617" s="59">
        <f>'Correctivo Gasolina'!O617*'Propuesta Economica'!$M$12</f>
        <v>7781.8459976400009</v>
      </c>
      <c r="P617" s="59">
        <f>'Correctivo Gasolina'!P617*'Propuesta Economica'!$M$12</f>
        <v>8560.0305974040039</v>
      </c>
      <c r="Q617" s="59">
        <f>'Correctivo Gasolina'!Q617*'Propuesta Economica'!$M$12</f>
        <v>8731.2312093520832</v>
      </c>
    </row>
    <row r="618" spans="1:17" ht="45.75" thickBot="1" x14ac:dyDescent="0.3">
      <c r="A618" s="133"/>
      <c r="B618" s="3" t="s">
        <v>1070</v>
      </c>
      <c r="C618" s="99" t="s">
        <v>388</v>
      </c>
      <c r="D618" s="97">
        <f>'Correctivo Gasolina'!D618*'Propuesta Economica'!$M$12</f>
        <v>6020.6135401288811</v>
      </c>
      <c r="E618" s="59">
        <f>'Correctivo Gasolina'!E618*'Propuesta Economica'!$M$12</f>
        <v>5200.808388468</v>
      </c>
      <c r="F618" s="59">
        <f>'Correctivo Gasolina'!F618*'Propuesta Economica'!$M$12</f>
        <v>6234.0990834773875</v>
      </c>
      <c r="G618" s="59">
        <f>'Correctivo Gasolina'!G618*'Propuesta Economica'!$M$12</f>
        <v>6061.3326655210576</v>
      </c>
      <c r="H618" s="59">
        <f>'Correctivo Gasolina'!H618*'Propuesta Economica'!$M$12</f>
        <v>6692.1698839564806</v>
      </c>
      <c r="I618" s="59">
        <f>'Correctivo Gasolina'!I618*'Propuesta Economica'!$M$12</f>
        <v>6692.1698839564806</v>
      </c>
      <c r="J618" s="59">
        <f>'Correctivo Gasolina'!J618*'Propuesta Economica'!$M$12</f>
        <v>6261.4380817340352</v>
      </c>
      <c r="K618" s="59">
        <f>'Correctivo Gasolina'!K618*'Propuesta Economica'!$M$12</f>
        <v>6892.9349804751764</v>
      </c>
      <c r="L618" s="59">
        <f>'Correctivo Gasolina'!L618*'Propuesta Economica'!$M$12</f>
        <v>7720.0871781321985</v>
      </c>
      <c r="M618" s="59">
        <f>'Correctivo Gasolina'!M618*'Propuesta Economica'!$M$12</f>
        <v>4929.6761976000007</v>
      </c>
      <c r="N618" s="59">
        <f>'Correctivo Gasolina'!N618*'Propuesta Economica'!$M$12</f>
        <v>5176.1600074800008</v>
      </c>
      <c r="O618" s="59">
        <f>'Correctivo Gasolina'!O618*'Propuesta Economica'!$M$12</f>
        <v>5028.2697215520011</v>
      </c>
      <c r="P618" s="59">
        <f>'Correctivo Gasolina'!P618*'Propuesta Economica'!$M$12</f>
        <v>5531.0966937072017</v>
      </c>
      <c r="Q618" s="59">
        <f>'Correctivo Gasolina'!Q618*'Propuesta Economica'!$M$12</f>
        <v>5641.7186275813465</v>
      </c>
    </row>
    <row r="619" spans="1:17" ht="57" thickBot="1" x14ac:dyDescent="0.3">
      <c r="A619" s="133"/>
      <c r="B619" s="3" t="s">
        <v>1073</v>
      </c>
      <c r="C619" s="100" t="s">
        <v>1586</v>
      </c>
      <c r="D619" s="97">
        <f>'Correctivo Gasolina'!D619*'Propuesta Economica'!$M$12</f>
        <v>7229.184977371503</v>
      </c>
      <c r="E619" s="59">
        <f>'Correctivo Gasolina'!E619*'Propuesta Economica'!$M$12</f>
        <v>6244.8130280250016</v>
      </c>
      <c r="F619" s="59">
        <f>'Correctivo Gasolina'!F619*'Propuesta Economica'!$M$12</f>
        <v>7485.5253773281438</v>
      </c>
      <c r="G619" s="59">
        <f>'Correctivo Gasolina'!G619*'Propuesta Economica'!$M$12</f>
        <v>7278.0780158658017</v>
      </c>
      <c r="H619" s="59">
        <f>'Correctivo Gasolina'!H619*'Propuesta Economica'!$M$12</f>
        <v>8035.5488138639994</v>
      </c>
      <c r="I619" s="59">
        <f>'Correctivo Gasolina'!I619*'Propuesta Economica'!$M$12</f>
        <v>6156.0242172000026</v>
      </c>
      <c r="J619" s="59">
        <f>'Correctivo Gasolina'!J619*'Propuesta Economica'!$M$12</f>
        <v>7518.3523764663623</v>
      </c>
      <c r="K619" s="59">
        <f>'Correctivo Gasolina'!K619*'Propuesta Economica'!$M$12</f>
        <v>8276.6152782799199</v>
      </c>
      <c r="L619" s="59">
        <f>'Correctivo Gasolina'!L619*'Propuesta Economica'!$M$12</f>
        <v>9269.8091116735122</v>
      </c>
      <c r="M619" s="59">
        <f>'Correctivo Gasolina'!M619*'Propuesta Economica'!$M$12</f>
        <v>5919.2540550000012</v>
      </c>
      <c r="N619" s="59">
        <f>'Correctivo Gasolina'!N619*'Propuesta Economica'!$M$12</f>
        <v>6215.2167577500013</v>
      </c>
      <c r="O619" s="59">
        <f>'Correctivo Gasolina'!O619*'Propuesta Economica'!$M$12</f>
        <v>6037.6391361000024</v>
      </c>
      <c r="P619" s="59">
        <f>'Correctivo Gasolina'!P619*'Propuesta Economica'!$M$12</f>
        <v>6641.403049710003</v>
      </c>
      <c r="Q619" s="59">
        <f>'Correctivo Gasolina'!Q619*'Propuesta Economica'!$M$12</f>
        <v>6774.2311107042042</v>
      </c>
    </row>
    <row r="620" spans="1:17" ht="68.25" thickBot="1" x14ac:dyDescent="0.3">
      <c r="A620" s="133"/>
      <c r="B620" s="3" t="s">
        <v>1072</v>
      </c>
      <c r="C620" s="99" t="s">
        <v>389</v>
      </c>
      <c r="D620" s="97">
        <f>'Correctivo Gasolina'!D620*'Propuesta Economica'!$M$12</f>
        <v>4671.165677686201</v>
      </c>
      <c r="E620" s="59">
        <f>'Correctivo Gasolina'!E620*'Propuesta Economica'!$M$12</f>
        <v>4035.109956570001</v>
      </c>
      <c r="F620" s="59">
        <f>'Correctivo Gasolina'!F620*'Propuesta Economica'!$M$12</f>
        <v>4836.8010130428002</v>
      </c>
      <c r="G620" s="59">
        <f>'Correctivo Gasolina'!G620*'Propuesta Economica'!$M$12</f>
        <v>4702.7581025594418</v>
      </c>
      <c r="H620" s="59">
        <f>'Correctivo Gasolina'!H620*'Propuesta Economica'!$M$12</f>
        <v>5192.2007720352003</v>
      </c>
      <c r="I620" s="59">
        <f>'Correctivo Gasolina'!I620*'Propuesta Economica'!$M$12</f>
        <v>5192.2007720352003</v>
      </c>
      <c r="J620" s="59">
        <f>'Correctivo Gasolina'!J620*'Propuesta Economica'!$M$12</f>
        <v>4858.0123047936477</v>
      </c>
      <c r="K620" s="59">
        <f>'Correctivo Gasolina'!K620*'Propuesta Economica'!$M$12</f>
        <v>5347.9667951962556</v>
      </c>
      <c r="L620" s="59">
        <f>'Correctivo Gasolina'!L620*'Propuesta Economica'!$M$12</f>
        <v>5989.7228106198063</v>
      </c>
      <c r="M620" s="59">
        <f>'Correctivo Gasolina'!M620*'Propuesta Economica'!$M$12</f>
        <v>3824.7487740000015</v>
      </c>
      <c r="N620" s="59">
        <f>'Correctivo Gasolina'!N620*'Propuesta Economica'!$M$12</f>
        <v>4015.9862127000015</v>
      </c>
      <c r="O620" s="59">
        <f>'Correctivo Gasolina'!O620*'Propuesta Economica'!$M$12</f>
        <v>3901.243749480001</v>
      </c>
      <c r="P620" s="59">
        <f>'Correctivo Gasolina'!P620*'Propuesta Economica'!$M$12</f>
        <v>4291.3681244280015</v>
      </c>
      <c r="Q620" s="59">
        <f>'Correctivo Gasolina'!Q620*'Propuesta Economica'!$M$12</f>
        <v>4377.1954869165611</v>
      </c>
    </row>
    <row r="621" spans="1:17" ht="34.5" thickBot="1" x14ac:dyDescent="0.3">
      <c r="A621" s="133"/>
      <c r="B621" s="3" t="s">
        <v>1075</v>
      </c>
      <c r="C621" s="100" t="s">
        <v>1587</v>
      </c>
      <c r="D621" s="97">
        <f>'Correctivo Gasolina'!D621*'Propuesta Economica'!$M$12</f>
        <v>4947.97549562316</v>
      </c>
      <c r="E621" s="59">
        <f>'Correctivo Gasolina'!E621*'Propuesta Economica'!$M$12</f>
        <v>4274.2275836260005</v>
      </c>
      <c r="F621" s="59">
        <f>'Correctivo Gasolina'!F621*'Propuesta Economica'!$M$12</f>
        <v>5123.4262582601505</v>
      </c>
      <c r="G621" s="59">
        <f>'Correctivo Gasolina'!G621*'Propuesta Economica'!$M$12</f>
        <v>4981.440064192594</v>
      </c>
      <c r="H621" s="59">
        <f>'Correctivo Gasolina'!H621*'Propuesta Economica'!$M$12</f>
        <v>5499.8867437113613</v>
      </c>
      <c r="I621" s="59">
        <f>'Correctivo Gasolina'!I621*'Propuesta Economica'!$M$12</f>
        <v>4213.4565753280012</v>
      </c>
      <c r="J621" s="59">
        <f>'Correctivo Gasolina'!J621*'Propuesta Economica'!$M$12</f>
        <v>5145.8945154480871</v>
      </c>
      <c r="K621" s="59">
        <f>'Correctivo Gasolina'!K621*'Propuesta Economica'!$M$12</f>
        <v>5664.8833460227024</v>
      </c>
      <c r="L621" s="59">
        <f>'Correctivo Gasolina'!L621*'Propuesta Economica'!$M$12</f>
        <v>6344.6693475454267</v>
      </c>
      <c r="M621" s="59">
        <f>'Correctivo Gasolina'!M621*'Propuesta Economica'!$M$12</f>
        <v>4051.400553200001</v>
      </c>
      <c r="N621" s="59">
        <f>'Correctivo Gasolina'!N621*'Propuesta Economica'!$M$12</f>
        <v>4253.9705808600011</v>
      </c>
      <c r="O621" s="59">
        <f>'Correctivo Gasolina'!O621*'Propuesta Economica'!$M$12</f>
        <v>4132.4285642640016</v>
      </c>
      <c r="P621" s="59">
        <f>'Correctivo Gasolina'!P621*'Propuesta Economica'!$M$12</f>
        <v>4545.6714206904007</v>
      </c>
      <c r="Q621" s="59">
        <f>'Correctivo Gasolina'!Q621*'Propuesta Economica'!$M$12</f>
        <v>4636.5848491042098</v>
      </c>
    </row>
    <row r="622" spans="1:17" ht="45.75" thickBot="1" x14ac:dyDescent="0.3">
      <c r="A622" s="133"/>
      <c r="B622" s="3" t="s">
        <v>1074</v>
      </c>
      <c r="C622" s="99" t="s">
        <v>390</v>
      </c>
      <c r="D622" s="97">
        <f>'Correctivo Gasolina'!D622*'Propuesta Economica'!$M$12</f>
        <v>3197.1533971718886</v>
      </c>
      <c r="E622" s="59">
        <f>'Correctivo Gasolina'!E622*'Propuesta Economica'!$M$12</f>
        <v>2761.8085924968004</v>
      </c>
      <c r="F622" s="59">
        <f>'Correctivo Gasolina'!F622*'Propuesta Economica'!$M$12</f>
        <v>3310.5215822604059</v>
      </c>
      <c r="G622" s="59">
        <f>'Correctivo Gasolina'!G622*'Propuesta Economica'!$M$12</f>
        <v>3218.7766568629063</v>
      </c>
      <c r="H622" s="59">
        <f>'Correctivo Gasolina'!H622*'Propuesta Economica'!$M$12</f>
        <v>3553.7729728596491</v>
      </c>
      <c r="I622" s="59">
        <f>'Correctivo Gasolina'!I622*'Propuesta Economica'!$M$12</f>
        <v>3553.7729728596491</v>
      </c>
      <c r="J622" s="59">
        <f>'Correctivo Gasolina'!J622*'Propuesta Economica'!$M$12</f>
        <v>3325.0395330587639</v>
      </c>
      <c r="K622" s="59">
        <f>'Correctivo Gasolina'!K622*'Propuesta Economica'!$M$12</f>
        <v>3660.3861620454386</v>
      </c>
      <c r="L622" s="59">
        <f>'Correctivo Gasolina'!L622*'Propuesta Economica'!$M$12</f>
        <v>4099.6325014908907</v>
      </c>
      <c r="M622" s="59">
        <f>'Correctivo Gasolina'!M622*'Propuesta Economica'!$M$12</f>
        <v>2617.8280497600003</v>
      </c>
      <c r="N622" s="59">
        <f>'Correctivo Gasolina'!N622*'Propuesta Economica'!$M$12</f>
        <v>2748.7194522480008</v>
      </c>
      <c r="O622" s="59">
        <f>'Correctivo Gasolina'!O622*'Propuesta Economica'!$M$12</f>
        <v>2670.184610755201</v>
      </c>
      <c r="P622" s="59">
        <f>'Correctivo Gasolina'!P622*'Propuesta Economica'!$M$12</f>
        <v>2937.2030718307215</v>
      </c>
      <c r="Q622" s="59">
        <f>'Correctivo Gasolina'!Q622*'Propuesta Economica'!$M$12</f>
        <v>2995.9471332673361</v>
      </c>
    </row>
    <row r="623" spans="1:17" ht="23.25" thickBot="1" x14ac:dyDescent="0.3">
      <c r="A623" s="133"/>
      <c r="B623" s="3" t="s">
        <v>1077</v>
      </c>
      <c r="C623" s="100" t="s">
        <v>1588</v>
      </c>
      <c r="D623" s="97">
        <f>'Correctivo Gasolina'!D623*'Propuesta Economica'!$M$12</f>
        <v>4257.186708896551</v>
      </c>
      <c r="E623" s="59">
        <f>'Correctivo Gasolina'!E623*'Propuesta Economica'!$M$12</f>
        <v>3677.5010053925012</v>
      </c>
      <c r="F623" s="59">
        <f>'Correctivo Gasolina'!F623*'Propuesta Economica'!$M$12</f>
        <v>4408.1427222043503</v>
      </c>
      <c r="G623" s="59">
        <f>'Correctivo Gasolina'!G623*'Propuesta Economica'!$M$12</f>
        <v>4285.9792760098617</v>
      </c>
      <c r="H623" s="59">
        <f>'Correctivo Gasolina'!H623*'Propuesta Economica'!$M$12</f>
        <v>4732.0454126088007</v>
      </c>
      <c r="I623" s="59">
        <f>'Correctivo Gasolina'!I623*'Propuesta Economica'!$M$12</f>
        <v>3625.2142612400007</v>
      </c>
      <c r="J623" s="59">
        <f>'Correctivo Gasolina'!J623*'Propuesta Economica'!$M$12</f>
        <v>4427.4741772524121</v>
      </c>
      <c r="K623" s="59">
        <f>'Correctivo Gasolina'!K623*'Propuesta Economica'!$M$12</f>
        <v>4874.0067749870659</v>
      </c>
      <c r="L623" s="59">
        <f>'Correctivo Gasolina'!L623*'Propuesta Economica'!$M$12</f>
        <v>5458.8875879855123</v>
      </c>
      <c r="M623" s="59">
        <f>'Correctivo Gasolina'!M623*'Propuesta Economica'!$M$12</f>
        <v>3485.7829435000003</v>
      </c>
      <c r="N623" s="59">
        <f>'Correctivo Gasolina'!N623*'Propuesta Economica'!$M$12</f>
        <v>3660.0720906750007</v>
      </c>
      <c r="O623" s="59">
        <f>'Correctivo Gasolina'!O623*'Propuesta Economica'!$M$12</f>
        <v>3555.4986023700003</v>
      </c>
      <c r="P623" s="59">
        <f>'Correctivo Gasolina'!P623*'Propuesta Economica'!$M$12</f>
        <v>3911.0484626070006</v>
      </c>
      <c r="Q623" s="59">
        <f>'Correctivo Gasolina'!Q623*'Propuesta Economica'!$M$12</f>
        <v>3989.2694318591407</v>
      </c>
    </row>
    <row r="624" spans="1:17" ht="34.5" thickBot="1" x14ac:dyDescent="0.3">
      <c r="A624" s="133"/>
      <c r="B624" s="3" t="s">
        <v>1076</v>
      </c>
      <c r="C624" s="99" t="s">
        <v>391</v>
      </c>
      <c r="D624" s="97">
        <f>'Correctivo Gasolina'!D624*'Propuesta Economica'!$M$12</f>
        <v>2750.7975657485404</v>
      </c>
      <c r="E624" s="59">
        <f>'Correctivo Gasolina'!E624*'Propuesta Economica'!$M$12</f>
        <v>2376.2314188690002</v>
      </c>
      <c r="F624" s="59">
        <f>'Correctivo Gasolina'!F624*'Propuesta Economica'!$M$12</f>
        <v>2848.338374347426</v>
      </c>
      <c r="G624" s="59">
        <f>'Correctivo Gasolina'!G624*'Propuesta Economica'!$M$12</f>
        <v>2769.4019937294488</v>
      </c>
      <c r="H624" s="59">
        <f>'Correctivo Gasolina'!H624*'Propuesta Economica'!$M$12</f>
        <v>3057.6293435318403</v>
      </c>
      <c r="I624" s="59">
        <f>'Correctivo Gasolina'!I624*'Propuesta Economica'!$M$12</f>
        <v>3057.6293435318403</v>
      </c>
      <c r="J624" s="59">
        <f>'Correctivo Gasolina'!J624*'Propuesta Economica'!$M$12</f>
        <v>2860.829468378482</v>
      </c>
      <c r="K624" s="59">
        <f>'Correctivo Gasolina'!K624*'Propuesta Economica'!$M$12</f>
        <v>3149.3582238377953</v>
      </c>
      <c r="L624" s="59">
        <f>'Correctivo Gasolina'!L624*'Propuesta Economica'!$M$12</f>
        <v>3527.2812106983311</v>
      </c>
      <c r="M624" s="59">
        <f>'Correctivo Gasolina'!M624*'Propuesta Economica'!$M$12</f>
        <v>2252.3520558000005</v>
      </c>
      <c r="N624" s="59">
        <f>'Correctivo Gasolina'!N624*'Propuesta Economica'!$M$12</f>
        <v>2364.9696585900006</v>
      </c>
      <c r="O624" s="59">
        <f>'Correctivo Gasolina'!O624*'Propuesta Economica'!$M$12</f>
        <v>2297.3990969159995</v>
      </c>
      <c r="P624" s="59">
        <f>'Correctivo Gasolina'!P624*'Propuesta Economica'!$M$12</f>
        <v>2527.1390066076001</v>
      </c>
      <c r="Q624" s="59">
        <f>'Correctivo Gasolina'!Q624*'Propuesta Economica'!$M$12</f>
        <v>2577.6817867397526</v>
      </c>
    </row>
    <row r="625" spans="1:17" ht="23.25" thickBot="1" x14ac:dyDescent="0.3">
      <c r="A625" s="133"/>
      <c r="B625" s="3" t="s">
        <v>1079</v>
      </c>
      <c r="C625" s="100" t="s">
        <v>1589</v>
      </c>
      <c r="D625" s="97">
        <f>'Correctivo Gasolina'!D625*'Propuesta Economica'!$M$12</f>
        <v>14565.468991444804</v>
      </c>
      <c r="E625" s="59">
        <f>'Correctivo Gasolina'!E625*'Propuesta Economica'!$M$12</f>
        <v>12582.141804613335</v>
      </c>
      <c r="F625" s="59">
        <f>'Correctivo Gasolina'!F625*'Propuesta Economica'!$M$12</f>
        <v>15081.947426912999</v>
      </c>
      <c r="G625" s="59">
        <f>'Correctivo Gasolina'!G625*'Propuesta Economica'!$M$12</f>
        <v>14663.97940974443</v>
      </c>
      <c r="H625" s="59">
        <f>'Correctivo Gasolina'!H625*'Propuesta Economica'!$M$12</f>
        <v>16190.142795340804</v>
      </c>
      <c r="I625" s="59">
        <f>'Correctivo Gasolina'!I625*'Propuesta Economica'!$M$12</f>
        <v>12403.248793173339</v>
      </c>
      <c r="J625" s="59">
        <f>'Correctivo Gasolina'!J625*'Propuesta Economica'!$M$12</f>
        <v>15148.087751102597</v>
      </c>
      <c r="K625" s="59">
        <f>'Correctivo Gasolina'!K625*'Propuesta Economica'!$M$12</f>
        <v>16675.847079201023</v>
      </c>
      <c r="L625" s="59">
        <f>'Correctivo Gasolina'!L625*'Propuesta Economica'!$M$12</f>
        <v>18676.948728705156</v>
      </c>
      <c r="M625" s="59">
        <f>'Correctivo Gasolina'!M625*'Propuesta Economica'!$M$12</f>
        <v>11926.200762666673</v>
      </c>
      <c r="N625" s="59">
        <f>'Correctivo Gasolina'!N625*'Propuesta Economica'!$M$12</f>
        <v>12522.510800800004</v>
      </c>
      <c r="O625" s="59">
        <f>'Correctivo Gasolina'!O625*'Propuesta Economica'!$M$12</f>
        <v>12164.724777920002</v>
      </c>
      <c r="P625" s="59">
        <f>'Correctivo Gasolina'!P625*'Propuesta Economica'!$M$12</f>
        <v>13381.197255712003</v>
      </c>
      <c r="Q625" s="59">
        <f>'Correctivo Gasolina'!Q625*'Propuesta Economica'!$M$12</f>
        <v>13648.821200826244</v>
      </c>
    </row>
    <row r="626" spans="1:17" ht="34.5" thickBot="1" x14ac:dyDescent="0.3">
      <c r="A626" s="133"/>
      <c r="B626" s="3" t="s">
        <v>1078</v>
      </c>
      <c r="C626" s="99" t="s">
        <v>392</v>
      </c>
      <c r="D626" s="97">
        <f>'Correctivo Gasolina'!D626*'Propuesta Economica'!$M$12</f>
        <v>9411.5338098566444</v>
      </c>
      <c r="E626" s="59">
        <f>'Correctivo Gasolina'!E626*'Propuesta Economica'!$M$12</f>
        <v>8129.9993199040009</v>
      </c>
      <c r="F626" s="59">
        <f>'Correctivo Gasolina'!F626*'Propuesta Economica'!$M$12</f>
        <v>9745.2583373899379</v>
      </c>
      <c r="G626" s="59">
        <f>'Correctivo Gasolina'!G626*'Propuesta Economica'!$M$12</f>
        <v>9475.1866955271707</v>
      </c>
      <c r="H626" s="59">
        <f>'Correctivo Gasolina'!H626*'Propuesta Economica'!$M$12</f>
        <v>10461.323036989439</v>
      </c>
      <c r="I626" s="59">
        <f>'Correctivo Gasolina'!I626*'Propuesta Economica'!$M$12</f>
        <v>10461.323036989439</v>
      </c>
      <c r="J626" s="59">
        <f>'Correctivo Gasolina'!J626*'Propuesta Economica'!$M$12</f>
        <v>9787.9951622509088</v>
      </c>
      <c r="K626" s="59">
        <f>'Correctivo Gasolina'!K626*'Propuesta Economica'!$M$12</f>
        <v>10775.162728099123</v>
      </c>
      <c r="L626" s="59">
        <f>'Correctivo Gasolina'!L626*'Propuesta Economica'!$M$12</f>
        <v>12068.182255471018</v>
      </c>
      <c r="M626" s="59">
        <f>'Correctivo Gasolina'!M626*'Propuesta Economica'!$M$12</f>
        <v>7706.1604928000015</v>
      </c>
      <c r="N626" s="59">
        <f>'Correctivo Gasolina'!N626*'Propuesta Economica'!$M$12</f>
        <v>8091.4685174400029</v>
      </c>
      <c r="O626" s="59">
        <f>'Correctivo Gasolina'!O626*'Propuesta Economica'!$M$12</f>
        <v>7860.283702656001</v>
      </c>
      <c r="P626" s="59">
        <f>'Correctivo Gasolina'!P626*'Propuesta Economica'!$M$12</f>
        <v>8646.3120729216007</v>
      </c>
      <c r="Q626" s="59">
        <f>'Correctivo Gasolina'!Q626*'Propuesta Economica'!$M$12</f>
        <v>8819.2383143800344</v>
      </c>
    </row>
    <row r="627" spans="1:17" ht="57" thickBot="1" x14ac:dyDescent="0.3">
      <c r="A627" s="133"/>
      <c r="B627" s="3" t="s">
        <v>1081</v>
      </c>
      <c r="C627" s="100" t="s">
        <v>1590</v>
      </c>
      <c r="D627" s="97">
        <f>'Correctivo Gasolina'!D627*'Propuesta Economica'!$M$12</f>
        <v>3641.3672478612011</v>
      </c>
      <c r="E627" s="59">
        <f>'Correctivo Gasolina'!E627*'Propuesta Economica'!$M$12</f>
        <v>3145.5354511533337</v>
      </c>
      <c r="F627" s="59">
        <f>'Correctivo Gasolina'!F627*'Propuesta Economica'!$M$12</f>
        <v>3770.4868567282497</v>
      </c>
      <c r="G627" s="59">
        <f>'Correctivo Gasolina'!G627*'Propuesta Economica'!$M$12</f>
        <v>3665.9948524361075</v>
      </c>
      <c r="H627" s="59">
        <f>'Correctivo Gasolina'!H627*'Propuesta Economica'!$M$12</f>
        <v>4047.5356988352009</v>
      </c>
      <c r="I627" s="59">
        <f>'Correctivo Gasolina'!I627*'Propuesta Economica'!$M$12</f>
        <v>3100.8121982933349</v>
      </c>
      <c r="J627" s="59">
        <f>'Correctivo Gasolina'!J627*'Propuesta Economica'!$M$12</f>
        <v>3787.0219377756493</v>
      </c>
      <c r="K627" s="59">
        <f>'Correctivo Gasolina'!K627*'Propuesta Economica'!$M$12</f>
        <v>4168.9617698002558</v>
      </c>
      <c r="L627" s="59">
        <f>'Correctivo Gasolina'!L627*'Propuesta Economica'!$M$12</f>
        <v>4669.237182176289</v>
      </c>
      <c r="M627" s="59">
        <f>'Correctivo Gasolina'!M627*'Propuesta Economica'!$M$12</f>
        <v>2981.5501906666682</v>
      </c>
      <c r="N627" s="59">
        <f>'Correctivo Gasolina'!N627*'Propuesta Economica'!$M$12</f>
        <v>3130.6277002000011</v>
      </c>
      <c r="O627" s="59">
        <f>'Correctivo Gasolina'!O627*'Propuesta Economica'!$M$12</f>
        <v>3041.1811944800006</v>
      </c>
      <c r="P627" s="59">
        <f>'Correctivo Gasolina'!P627*'Propuesta Economica'!$M$12</f>
        <v>3345.2993139280006</v>
      </c>
      <c r="Q627" s="59">
        <f>'Correctivo Gasolina'!Q627*'Propuesta Economica'!$M$12</f>
        <v>3412.2053002065609</v>
      </c>
    </row>
    <row r="628" spans="1:17" ht="45.75" thickBot="1" x14ac:dyDescent="0.3">
      <c r="A628" s="133"/>
      <c r="B628" s="3" t="s">
        <v>1080</v>
      </c>
      <c r="C628" s="99" t="s">
        <v>393</v>
      </c>
      <c r="D628" s="97">
        <f>'Correctivo Gasolina'!D628*'Propuesta Economica'!$M$12</f>
        <v>2352.8834524641611</v>
      </c>
      <c r="E628" s="59">
        <f>'Correctivo Gasolina'!E628*'Propuesta Economica'!$M$12</f>
        <v>2032.4998299760002</v>
      </c>
      <c r="F628" s="59">
        <f>'Correctivo Gasolina'!F628*'Propuesta Economica'!$M$12</f>
        <v>2436.3145843474845</v>
      </c>
      <c r="G628" s="59">
        <f>'Correctivo Gasolina'!G628*'Propuesta Economica'!$M$12</f>
        <v>2368.7966738817927</v>
      </c>
      <c r="H628" s="59">
        <f>'Correctivo Gasolina'!H628*'Propuesta Economica'!$M$12</f>
        <v>2615.3307592473598</v>
      </c>
      <c r="I628" s="59">
        <f>'Correctivo Gasolina'!I628*'Propuesta Economica'!$M$12</f>
        <v>2615.3307592473598</v>
      </c>
      <c r="J628" s="59">
        <f>'Correctivo Gasolina'!J628*'Propuesta Economica'!$M$12</f>
        <v>2446.9987905627272</v>
      </c>
      <c r="K628" s="59">
        <f>'Correctivo Gasolina'!K628*'Propuesta Economica'!$M$12</f>
        <v>2693.7906820247808</v>
      </c>
      <c r="L628" s="59">
        <f>'Correctivo Gasolina'!L628*'Propuesta Economica'!$M$12</f>
        <v>3017.0455638677545</v>
      </c>
      <c r="M628" s="59">
        <f>'Correctivo Gasolina'!M628*'Propuesta Economica'!$M$12</f>
        <v>1926.5401232000004</v>
      </c>
      <c r="N628" s="59">
        <f>'Correctivo Gasolina'!N628*'Propuesta Economica'!$M$12</f>
        <v>2022.8671293600007</v>
      </c>
      <c r="O628" s="59">
        <f>'Correctivo Gasolina'!O628*'Propuesta Economica'!$M$12</f>
        <v>1965.0709256640002</v>
      </c>
      <c r="P628" s="59">
        <f>'Correctivo Gasolina'!P628*'Propuesta Economica'!$M$12</f>
        <v>2161.5780182304002</v>
      </c>
      <c r="Q628" s="59">
        <f>'Correctivo Gasolina'!Q628*'Propuesta Economica'!$M$12</f>
        <v>2204.8095785950086</v>
      </c>
    </row>
    <row r="629" spans="1:17" ht="57" thickBot="1" x14ac:dyDescent="0.3">
      <c r="A629" s="43"/>
      <c r="B629" s="3" t="s">
        <v>1083</v>
      </c>
      <c r="C629" s="100" t="s">
        <v>1591</v>
      </c>
      <c r="D629" s="97">
        <f>'Correctivo Gasolina'!D629*'Propuesta Economica'!$M$12</f>
        <v>4251.8317570614599</v>
      </c>
      <c r="E629" s="59">
        <f>'Correctivo Gasolina'!E629*'Propuesta Economica'!$M$12</f>
        <v>3672.8752179643343</v>
      </c>
      <c r="F629" s="59">
        <f>'Correctivo Gasolina'!F629*'Propuesta Economica'!$M$12</f>
        <v>4402.5978885915165</v>
      </c>
      <c r="G629" s="59">
        <f>'Correctivo Gasolina'!G629*'Propuesta Economica'!$M$12</f>
        <v>4280.588107109219</v>
      </c>
      <c r="H629" s="59">
        <f>'Correctivo Gasolina'!H629*'Propuesta Economica'!$M$12</f>
        <v>4726.0931542281605</v>
      </c>
      <c r="I629" s="59">
        <f>'Correctivo Gasolina'!I629*'Propuesta Economica'!$M$12</f>
        <v>3620.6542433013346</v>
      </c>
      <c r="J629" s="59">
        <f>'Correctivo Gasolina'!J629*'Propuesta Economica'!$M$12</f>
        <v>4421.9050273439179</v>
      </c>
      <c r="K629" s="59">
        <f>'Correctivo Gasolina'!K629*'Propuesta Economica'!$M$12</f>
        <v>4867.8759488550068</v>
      </c>
      <c r="L629" s="59">
        <f>'Correctivo Gasolina'!L629*'Propuesta Economica'!$M$12</f>
        <v>5452.0210627176066</v>
      </c>
      <c r="M629" s="59">
        <f>'Correctivo Gasolina'!M629*'Propuesta Economica'!$M$12</f>
        <v>3481.3983108666685</v>
      </c>
      <c r="N629" s="59">
        <f>'Correctivo Gasolina'!N629*'Propuesta Economica'!$M$12</f>
        <v>3655.4682264100015</v>
      </c>
      <c r="O629" s="59">
        <f>'Correctivo Gasolina'!O629*'Propuesta Economica'!$M$12</f>
        <v>3551.0262770840013</v>
      </c>
      <c r="P629" s="59">
        <f>'Correctivo Gasolina'!P629*'Propuesta Economica'!$M$12</f>
        <v>3906.1289047924015</v>
      </c>
      <c r="Q629" s="59">
        <f>'Correctivo Gasolina'!Q629*'Propuesta Economica'!$M$12</f>
        <v>3984.2514828882499</v>
      </c>
    </row>
    <row r="630" spans="1:17" ht="34.5" thickBot="1" x14ac:dyDescent="0.3">
      <c r="A630" s="132" t="s">
        <v>381</v>
      </c>
      <c r="B630" s="3" t="s">
        <v>1082</v>
      </c>
      <c r="C630" s="99" t="s">
        <v>394</v>
      </c>
      <c r="D630" s="97">
        <f>'Correctivo Gasolina'!D630*'Propuesta Economica'!$M$12</f>
        <v>2747.337443024328</v>
      </c>
      <c r="E630" s="59">
        <f>'Correctivo Gasolina'!E630*'Propuesta Economica'!$M$12</f>
        <v>2373.2424485308006</v>
      </c>
      <c r="F630" s="59">
        <f>'Correctivo Gasolina'!F630*'Propuesta Economica'!$M$12</f>
        <v>2844.7555587822098</v>
      </c>
      <c r="G630" s="59">
        <f>'Correctivo Gasolina'!G630*'Propuesta Economica'!$M$12</f>
        <v>2765.9184692090344</v>
      </c>
      <c r="H630" s="59">
        <f>'Correctivo Gasolina'!H630*'Propuesta Economica'!$M$12</f>
        <v>3053.7832688858884</v>
      </c>
      <c r="I630" s="59">
        <f>'Correctivo Gasolina'!I630*'Propuesta Economica'!$M$12</f>
        <v>3053.7832688858884</v>
      </c>
      <c r="J630" s="59">
        <f>'Correctivo Gasolina'!J630*'Propuesta Economica'!$M$12</f>
        <v>2857.2309407453008</v>
      </c>
      <c r="K630" s="59">
        <f>'Correctivo Gasolina'!K630*'Propuesta Economica'!$M$12</f>
        <v>3145.3967669524659</v>
      </c>
      <c r="L630" s="59">
        <f>'Correctivo Gasolina'!L630*'Propuesta Economica'!$M$12</f>
        <v>3522.8443789867615</v>
      </c>
      <c r="M630" s="59">
        <f>'Correctivo Gasolina'!M630*'Propuesta Economica'!$M$12</f>
        <v>2249.51890856</v>
      </c>
      <c r="N630" s="59">
        <f>'Correctivo Gasolina'!N630*'Propuesta Economica'!$M$12</f>
        <v>2361.9948539880006</v>
      </c>
      <c r="O630" s="59">
        <f>'Correctivo Gasolina'!O630*'Propuesta Economica'!$M$12</f>
        <v>2294.5092867312001</v>
      </c>
      <c r="P630" s="59">
        <f>'Correctivo Gasolina'!P630*'Propuesta Economica'!$M$12</f>
        <v>2523.9602154043209</v>
      </c>
      <c r="Q630" s="59">
        <f>'Correctivo Gasolina'!Q630*'Propuesta Economica'!$M$12</f>
        <v>2574.439419712407</v>
      </c>
    </row>
    <row r="631" spans="1:17" ht="34.5" thickBot="1" x14ac:dyDescent="0.3">
      <c r="A631" s="133"/>
      <c r="B631" s="3" t="s">
        <v>1085</v>
      </c>
      <c r="C631" s="100" t="s">
        <v>1592</v>
      </c>
      <c r="D631" s="97">
        <f>'Correctivo Gasolina'!D631*'Propuesta Economica'!$M$12</f>
        <v>6168.9045140236813</v>
      </c>
      <c r="E631" s="59">
        <f>'Correctivo Gasolina'!E631*'Propuesta Economica'!$M$12</f>
        <v>5328.9071172480017</v>
      </c>
      <c r="F631" s="59">
        <f>'Correctivo Gasolina'!F631*'Propuesta Economica'!$M$12</f>
        <v>6387.6483219866823</v>
      </c>
      <c r="G631" s="59">
        <f>'Correctivo Gasolina'!G631*'Propuesta Economica'!$M$12</f>
        <v>6210.6265735388179</v>
      </c>
      <c r="H631" s="59">
        <f>'Correctivo Gasolina'!H631*'Propuesta Economica'!$M$12</f>
        <v>6857.0016544972796</v>
      </c>
      <c r="I631" s="59">
        <f>'Correctivo Gasolina'!I631*'Propuesta Economica'!$M$12</f>
        <v>5253.1406653440026</v>
      </c>
      <c r="J631" s="59">
        <f>'Correctivo Gasolina'!J631*'Propuesta Economica'!$M$12</f>
        <v>6415.6606945846279</v>
      </c>
      <c r="K631" s="59">
        <f>'Correctivo Gasolina'!K631*'Propuesta Economica'!$M$12</f>
        <v>7062.711704132199</v>
      </c>
      <c r="L631" s="59">
        <f>'Correctivo Gasolina'!L631*'Propuesta Economica'!$M$12</f>
        <v>7910.2371086280646</v>
      </c>
      <c r="M631" s="59">
        <f>'Correctivo Gasolina'!M631*'Propuesta Economica'!$M$12</f>
        <v>5051.0967936000015</v>
      </c>
      <c r="N631" s="59">
        <f>'Correctivo Gasolina'!N631*'Propuesta Economica'!$M$12</f>
        <v>5303.651633280002</v>
      </c>
      <c r="O631" s="59">
        <f>'Correctivo Gasolina'!O631*'Propuesta Economica'!$M$12</f>
        <v>5152.1187294720012</v>
      </c>
      <c r="P631" s="59">
        <f>'Correctivo Gasolina'!P631*'Propuesta Economica'!$M$12</f>
        <v>5667.3306024192016</v>
      </c>
      <c r="Q631" s="59">
        <f>'Correctivo Gasolina'!Q631*'Propuesta Economica'!$M$12</f>
        <v>5780.6772144675861</v>
      </c>
    </row>
    <row r="632" spans="1:17" ht="34.5" thickBot="1" x14ac:dyDescent="0.3">
      <c r="A632" s="133"/>
      <c r="B632" s="3" t="s">
        <v>1084</v>
      </c>
      <c r="C632" s="99" t="s">
        <v>395</v>
      </c>
      <c r="D632" s="97">
        <f>'Correctivo Gasolina'!D632*'Propuesta Economica'!$M$12</f>
        <v>3986.0613782922242</v>
      </c>
      <c r="E632" s="59">
        <f>'Correctivo Gasolina'!E632*'Propuesta Economica'!$M$12</f>
        <v>3443.2938296064003</v>
      </c>
      <c r="F632" s="59">
        <f>'Correctivo Gasolina'!F632*'Propuesta Economica'!$M$12</f>
        <v>4127.4035311298567</v>
      </c>
      <c r="G632" s="59">
        <f>'Correctivo Gasolina'!G632*'Propuesta Economica'!$M$12</f>
        <v>4013.0202475173901</v>
      </c>
      <c r="H632" s="59">
        <f>'Correctivo Gasolina'!H632*'Propuesta Economica'!$M$12</f>
        <v>4430.6779921367042</v>
      </c>
      <c r="I632" s="59">
        <f>'Correctivo Gasolina'!I632*'Propuesta Economica'!$M$12</f>
        <v>4430.6779921367042</v>
      </c>
      <c r="J632" s="59">
        <f>'Correctivo Gasolina'!J632*'Propuesta Economica'!$M$12</f>
        <v>4145.5038334239134</v>
      </c>
      <c r="K632" s="59">
        <f>'Correctivo Gasolina'!K632*'Propuesta Economica'!$M$12</f>
        <v>4563.5983319008055</v>
      </c>
      <c r="L632" s="59">
        <f>'Correctivo Gasolina'!L632*'Propuesta Economica'!$M$12</f>
        <v>5111.2301317289021</v>
      </c>
      <c r="M632" s="59">
        <f>'Correctivo Gasolina'!M632*'Propuesta Economica'!$M$12</f>
        <v>3263.7856204800009</v>
      </c>
      <c r="N632" s="59">
        <f>'Correctivo Gasolina'!N632*'Propuesta Economica'!$M$12</f>
        <v>3426.9749015040011</v>
      </c>
      <c r="O632" s="59">
        <f>'Correctivo Gasolina'!O632*'Propuesta Economica'!$M$12</f>
        <v>3329.0613328896011</v>
      </c>
      <c r="P632" s="59">
        <f>'Correctivo Gasolina'!P632*'Propuesta Economica'!$M$12</f>
        <v>3661.9674661785612</v>
      </c>
      <c r="Q632" s="59">
        <f>'Correctivo Gasolina'!Q632*'Propuesta Economica'!$M$12</f>
        <v>3735.206815502132</v>
      </c>
    </row>
    <row r="633" spans="1:17" ht="45.75" thickBot="1" x14ac:dyDescent="0.3">
      <c r="A633" s="133"/>
      <c r="B633" s="3" t="s">
        <v>1087</v>
      </c>
      <c r="C633" s="100" t="s">
        <v>1593</v>
      </c>
      <c r="D633" s="97">
        <f>'Correctivo Gasolina'!D633*'Propuesta Economica'!$M$12</f>
        <v>13494.478624426803</v>
      </c>
      <c r="E633" s="59">
        <f>'Correctivo Gasolina'!E633*'Propuesta Economica'!$M$12</f>
        <v>11656.984318980003</v>
      </c>
      <c r="F633" s="59">
        <f>'Correctivo Gasolina'!F633*'Propuesta Economica'!$M$12</f>
        <v>13972.98070434587</v>
      </c>
      <c r="G633" s="59">
        <f>'Correctivo Gasolina'!G633*'Propuesta Economica'!$M$12</f>
        <v>13585.745629616164</v>
      </c>
      <c r="H633" s="59">
        <f>'Correctivo Gasolina'!H633*'Propuesta Economica'!$M$12</f>
        <v>14999.691119212803</v>
      </c>
      <c r="I633" s="59">
        <f>'Correctivo Gasolina'!I633*'Propuesta Economica'!$M$12</f>
        <v>11491.245205440004</v>
      </c>
      <c r="J633" s="59">
        <f>'Correctivo Gasolina'!J633*'Propuesta Economica'!$M$12</f>
        <v>14034.257769403872</v>
      </c>
      <c r="K633" s="59">
        <f>'Correctivo Gasolina'!K633*'Propuesta Economica'!$M$12</f>
        <v>15449.681852789188</v>
      </c>
      <c r="L633" s="59">
        <f>'Correctivo Gasolina'!L633*'Propuesta Economica'!$M$12</f>
        <v>17303.643675123891</v>
      </c>
      <c r="M633" s="59">
        <f>'Correctivo Gasolina'!M633*'Propuesta Economica'!$M$12</f>
        <v>11049.274236000005</v>
      </c>
      <c r="N633" s="59">
        <f>'Correctivo Gasolina'!N633*'Propuesta Economica'!$M$12</f>
        <v>11601.737947800006</v>
      </c>
      <c r="O633" s="59">
        <f>'Correctivo Gasolina'!O633*'Propuesta Economica'!$M$12</f>
        <v>11270.259720720003</v>
      </c>
      <c r="P633" s="59">
        <f>'Correctivo Gasolina'!P633*'Propuesta Economica'!$M$12</f>
        <v>12397.285692792007</v>
      </c>
      <c r="Q633" s="59">
        <f>'Correctivo Gasolina'!Q633*'Propuesta Economica'!$M$12</f>
        <v>12645.231406647845</v>
      </c>
    </row>
    <row r="634" spans="1:17" ht="34.5" thickBot="1" x14ac:dyDescent="0.3">
      <c r="A634" s="133"/>
      <c r="B634" s="3" t="s">
        <v>1086</v>
      </c>
      <c r="C634" s="99" t="s">
        <v>396</v>
      </c>
      <c r="D634" s="97">
        <f>'Correctivo Gasolina'!D634*'Propuesta Economica'!$M$12</f>
        <v>8719.5092650142415</v>
      </c>
      <c r="E634" s="59">
        <f>'Correctivo Gasolina'!E634*'Propuesta Economica'!$M$12</f>
        <v>7532.2052522640006</v>
      </c>
      <c r="F634" s="59">
        <f>'Correctivo Gasolina'!F634*'Propuesta Economica'!$M$12</f>
        <v>9028.6952243465621</v>
      </c>
      <c r="G634" s="59">
        <f>'Correctivo Gasolina'!G634*'Propuesta Economica'!$M$12</f>
        <v>8778.4817914442883</v>
      </c>
      <c r="H634" s="59">
        <f>'Correctivo Gasolina'!H634*'Propuesta Economica'!$M$12</f>
        <v>9692.1081077990402</v>
      </c>
      <c r="I634" s="59">
        <f>'Correctivo Gasolina'!I634*'Propuesta Economica'!$M$12</f>
        <v>9692.1081077990402</v>
      </c>
      <c r="J634" s="59">
        <f>'Correctivo Gasolina'!J634*'Propuesta Economica'!$M$12</f>
        <v>9068.2896356148103</v>
      </c>
      <c r="K634" s="59">
        <f>'Correctivo Gasolina'!K634*'Propuesta Economica'!$M$12</f>
        <v>9982.8713510330144</v>
      </c>
      <c r="L634" s="59">
        <f>'Correctivo Gasolina'!L634*'Propuesta Economica'!$M$12</f>
        <v>11180.815913156976</v>
      </c>
      <c r="M634" s="59">
        <f>'Correctivo Gasolina'!M634*'Propuesta Economica'!$M$12</f>
        <v>7139.5310448000018</v>
      </c>
      <c r="N634" s="59">
        <f>'Correctivo Gasolina'!N634*'Propuesta Economica'!$M$12</f>
        <v>7496.5075970400021</v>
      </c>
      <c r="O634" s="59">
        <f>'Correctivo Gasolina'!O634*'Propuesta Economica'!$M$12</f>
        <v>7282.3216656960021</v>
      </c>
      <c r="P634" s="59">
        <f>'Correctivo Gasolina'!P634*'Propuesta Economica'!$M$12</f>
        <v>8010.5538322656039</v>
      </c>
      <c r="Q634" s="59">
        <f>'Correctivo Gasolina'!Q634*'Propuesta Economica'!$M$12</f>
        <v>8170.7649089109154</v>
      </c>
    </row>
    <row r="635" spans="1:17" ht="45.75" thickBot="1" x14ac:dyDescent="0.3">
      <c r="A635" s="133"/>
      <c r="B635" s="3" t="s">
        <v>1089</v>
      </c>
      <c r="C635" s="100" t="s">
        <v>1594</v>
      </c>
      <c r="D635" s="97">
        <f>'Correctivo Gasolina'!D635*'Propuesta Economica'!$M$12</f>
        <v>36940.091472570013</v>
      </c>
      <c r="E635" s="59">
        <f>'Correctivo Gasolina'!E635*'Propuesta Economica'!$M$12</f>
        <v>23869.063129340007</v>
      </c>
      <c r="F635" s="59">
        <f>'Correctivo Gasolina'!F635*'Propuesta Economica'!$M$12</f>
        <v>28611.341442232017</v>
      </c>
      <c r="G635" s="59">
        <f>'Correctivo Gasolina'!G635*'Propuesta Economica'!$M$12</f>
        <v>37189.927840017343</v>
      </c>
      <c r="H635" s="59">
        <f>'Correctivo Gasolina'!H635*'Propuesta Economica'!$M$12</f>
        <v>43749.099097704013</v>
      </c>
      <c r="I635" s="59">
        <f>'Correctivo Gasolina'!I635*'Propuesta Economica'!$M$12</f>
        <v>23529.692563520006</v>
      </c>
      <c r="J635" s="59">
        <f>'Correctivo Gasolina'!J635*'Propuesta Economica'!$M$12</f>
        <v>38417.695131472807</v>
      </c>
      <c r="K635" s="59">
        <f>'Correctivo Gasolina'!K635*'Propuesta Economica'!$M$12</f>
        <v>45061.572070635135</v>
      </c>
      <c r="L635" s="59">
        <f>'Correctivo Gasolina'!L635*'Propuesta Economica'!$M$12</f>
        <v>50468.960719111354</v>
      </c>
      <c r="M635" s="59">
        <f>'Correctivo Gasolina'!M635*'Propuesta Economica'!$M$12</f>
        <v>22624.704388000009</v>
      </c>
      <c r="N635" s="59">
        <f>'Correctivo Gasolina'!N635*'Propuesta Economica'!$M$12</f>
        <v>23755.939607400011</v>
      </c>
      <c r="O635" s="59">
        <f>'Correctivo Gasolina'!O635*'Propuesta Economica'!$M$12</f>
        <v>23077.198475760011</v>
      </c>
      <c r="P635" s="59">
        <f>'Correctivo Gasolina'!P635*'Propuesta Economica'!$M$12</f>
        <v>25384.918323336013</v>
      </c>
      <c r="Q635" s="59">
        <f>'Correctivo Gasolina'!Q635*'Propuesta Economica'!$M$12</f>
        <v>25892.61668980273</v>
      </c>
    </row>
    <row r="636" spans="1:17" ht="34.5" thickBot="1" x14ac:dyDescent="0.3">
      <c r="A636" s="133"/>
      <c r="B636" s="3" t="s">
        <v>1088</v>
      </c>
      <c r="C636" s="99" t="s">
        <v>397</v>
      </c>
      <c r="D636" s="97">
        <f>'Correctivo Gasolina'!D636*'Propuesta Economica'!$M$12</f>
        <v>23868.982182276002</v>
      </c>
      <c r="E636" s="59">
        <f>'Correctivo Gasolina'!E636*'Propuesta Economica'!$M$12</f>
        <v>15423.086945112003</v>
      </c>
      <c r="F636" s="59">
        <f>'Correctivo Gasolina'!F636*'Propuesta Economica'!$M$12</f>
        <v>18487.32831651915</v>
      </c>
      <c r="G636" s="59">
        <f>'Correctivo Gasolina'!G636*'Propuesta Economica'!$M$12</f>
        <v>24030.414912011202</v>
      </c>
      <c r="H636" s="59">
        <f>'Correctivo Gasolina'!H636*'Propuesta Economica'!$M$12</f>
        <v>28268.648647747203</v>
      </c>
      <c r="I636" s="59">
        <f>'Correctivo Gasolina'!I636*'Propuesta Economica'!$M$12</f>
        <v>28268.648647747203</v>
      </c>
      <c r="J636" s="59">
        <f>'Correctivo Gasolina'!J636*'Propuesta Economica'!$M$12</f>
        <v>24823.741469567045</v>
      </c>
      <c r="K636" s="59">
        <f>'Correctivo Gasolina'!K636*'Propuesta Economica'!$M$12</f>
        <v>29116.708107179624</v>
      </c>
      <c r="L636" s="59">
        <f>'Correctivo Gasolina'!L636*'Propuesta Economica'!$M$12</f>
        <v>32610.713080041183</v>
      </c>
      <c r="M636" s="59">
        <f>'Correctivo Gasolina'!M636*'Propuesta Economica'!$M$12</f>
        <v>14619.039758400004</v>
      </c>
      <c r="N636" s="59">
        <f>'Correctivo Gasolina'!N636*'Propuesta Economica'!$M$12</f>
        <v>15349.991746320005</v>
      </c>
      <c r="O636" s="59">
        <f>'Correctivo Gasolina'!O636*'Propuesta Economica'!$M$12</f>
        <v>14911.420553568007</v>
      </c>
      <c r="P636" s="59">
        <f>'Correctivo Gasolina'!P636*'Propuesta Economica'!$M$12</f>
        <v>16402.562608924807</v>
      </c>
      <c r="Q636" s="59">
        <f>'Correctivo Gasolina'!Q636*'Propuesta Economica'!$M$12</f>
        <v>16730.613861103302</v>
      </c>
    </row>
    <row r="637" spans="1:17" ht="23.25" thickBot="1" x14ac:dyDescent="0.3">
      <c r="A637" s="133"/>
      <c r="B637" s="3" t="s">
        <v>1091</v>
      </c>
      <c r="C637" s="100" t="s">
        <v>1595</v>
      </c>
      <c r="D637" s="97">
        <f>'Correctivo Gasolina'!D637*'Propuesta Economica'!$M$12</f>
        <v>15315.162248357408</v>
      </c>
      <c r="E637" s="59">
        <f>'Correctivo Gasolina'!E637*'Propuesta Economica'!$M$12</f>
        <v>13229.752044556672</v>
      </c>
      <c r="F637" s="59">
        <f>'Correctivo Gasolina'!F637*'Propuesta Economica'!$M$12</f>
        <v>15858.224132709996</v>
      </c>
      <c r="G637" s="59">
        <f>'Correctivo Gasolina'!G637*'Propuesta Economica'!$M$12</f>
        <v>15418.743055834222</v>
      </c>
      <c r="H637" s="59">
        <f>'Correctivo Gasolina'!H637*'Propuesta Economica'!$M$12</f>
        <v>17023.458968630406</v>
      </c>
      <c r="I637" s="59">
        <f>'Correctivo Gasolina'!I637*'Propuesta Economica'!$M$12</f>
        <v>13041.651304586669</v>
      </c>
      <c r="J637" s="59">
        <f>'Correctivo Gasolina'!J637*'Propuesta Economica'!$M$12</f>
        <v>15927.768738291705</v>
      </c>
      <c r="K637" s="59">
        <f>'Correctivo Gasolina'!K637*'Propuesta Economica'!$M$12</f>
        <v>17534.162737689316</v>
      </c>
      <c r="L637" s="59">
        <f>'Correctivo Gasolina'!L637*'Propuesta Economica'!$M$12</f>
        <v>19638.262266212038</v>
      </c>
      <c r="M637" s="59">
        <f>'Correctivo Gasolina'!M637*'Propuesta Economica'!$M$12</f>
        <v>12540.049331333337</v>
      </c>
      <c r="N637" s="59">
        <f>'Correctivo Gasolina'!N637*'Propuesta Economica'!$M$12</f>
        <v>13167.051797900005</v>
      </c>
      <c r="O637" s="59">
        <f>'Correctivo Gasolina'!O637*'Propuesta Economica'!$M$12</f>
        <v>12790.850317960003</v>
      </c>
      <c r="P637" s="59">
        <f>'Correctivo Gasolina'!P637*'Propuesta Economica'!$M$12</f>
        <v>14069.935349756006</v>
      </c>
      <c r="Q637" s="59">
        <f>'Correctivo Gasolina'!Q637*'Propuesta Economica'!$M$12</f>
        <v>14351.334056751128</v>
      </c>
    </row>
    <row r="638" spans="1:17" ht="34.5" thickBot="1" x14ac:dyDescent="0.3">
      <c r="A638" s="133"/>
      <c r="B638" s="3" t="s">
        <v>1090</v>
      </c>
      <c r="C638" s="99" t="s">
        <v>398</v>
      </c>
      <c r="D638" s="97">
        <f>'Correctivo Gasolina'!D638*'Propuesta Economica'!$M$12</f>
        <v>9895.9509912463236</v>
      </c>
      <c r="E638" s="59">
        <f>'Correctivo Gasolina'!E638*'Propuesta Economica'!$M$12</f>
        <v>8548.455167252001</v>
      </c>
      <c r="F638" s="59">
        <f>'Correctivo Gasolina'!F638*'Propuesta Economica'!$M$12</f>
        <v>10246.852516520305</v>
      </c>
      <c r="G638" s="59">
        <f>'Correctivo Gasolina'!G638*'Propuesta Economica'!$M$12</f>
        <v>9962.8801283851881</v>
      </c>
      <c r="H638" s="59">
        <f>'Correctivo Gasolina'!H638*'Propuesta Economica'!$M$12</f>
        <v>10999.773487422719</v>
      </c>
      <c r="I638" s="59">
        <f>'Correctivo Gasolina'!I638*'Propuesta Economica'!$M$12</f>
        <v>10999.773487422719</v>
      </c>
      <c r="J638" s="59">
        <f>'Correctivo Gasolina'!J638*'Propuesta Economica'!$M$12</f>
        <v>10291.789030896178</v>
      </c>
      <c r="K638" s="59">
        <f>'Correctivo Gasolina'!K638*'Propuesta Economica'!$M$12</f>
        <v>11329.766692045405</v>
      </c>
      <c r="L638" s="59">
        <f>'Correctivo Gasolina'!L638*'Propuesta Economica'!$M$12</f>
        <v>12689.338695090853</v>
      </c>
      <c r="M638" s="59">
        <f>'Correctivo Gasolina'!M638*'Propuesta Economica'!$M$12</f>
        <v>8102.801106400002</v>
      </c>
      <c r="N638" s="59">
        <f>'Correctivo Gasolina'!N638*'Propuesta Economica'!$M$12</f>
        <v>8507.9411617200021</v>
      </c>
      <c r="O638" s="59">
        <f>'Correctivo Gasolina'!O638*'Propuesta Economica'!$M$12</f>
        <v>8264.8571285280032</v>
      </c>
      <c r="P638" s="59">
        <f>'Correctivo Gasolina'!P638*'Propuesta Economica'!$M$12</f>
        <v>9091.3428413808051</v>
      </c>
      <c r="Q638" s="59">
        <f>'Correctivo Gasolina'!Q638*'Propuesta Economica'!$M$12</f>
        <v>9273.1696982084195</v>
      </c>
    </row>
    <row r="639" spans="1:17" ht="23.25" thickBot="1" x14ac:dyDescent="0.3">
      <c r="A639" s="133"/>
      <c r="B639" s="3" t="s">
        <v>1093</v>
      </c>
      <c r="C639" s="100" t="s">
        <v>399</v>
      </c>
      <c r="D639" s="97">
        <f>'Correctivo Gasolina'!D639*'Propuesta Economica'!$M$12</f>
        <v>1317.3181514321404</v>
      </c>
      <c r="E639" s="59">
        <f>'Correctivo Gasolina'!E639*'Propuesta Economica'!$M$12</f>
        <v>1137.9437073290001</v>
      </c>
      <c r="F639" s="59">
        <f>'Correctivo Gasolina'!F639*'Propuesta Economica'!$M$12</f>
        <v>1364.0290687575728</v>
      </c>
      <c r="G639" s="59">
        <f>'Correctivo Gasolina'!G639*'Propuesta Economica'!$M$12</f>
        <v>1326.227549557768</v>
      </c>
      <c r="H639" s="59">
        <f>'Correctivo Gasolina'!H639*'Propuesta Economica'!$M$12</f>
        <v>1464.2555616374402</v>
      </c>
      <c r="I639" s="59">
        <f>'Correctivo Gasolina'!I639*'Propuesta Economica'!$M$12</f>
        <v>1121.7644129120006</v>
      </c>
      <c r="J639" s="59">
        <f>'Correctivo Gasolina'!J639*'Propuesta Economica'!$M$12</f>
        <v>1370.0108774894259</v>
      </c>
      <c r="K639" s="59">
        <f>'Correctivo Gasolina'!K639*'Propuesta Economica'!$M$12</f>
        <v>1508.1832284865634</v>
      </c>
      <c r="L639" s="59">
        <f>'Correctivo Gasolina'!L639*'Propuesta Economica'!$M$12</f>
        <v>1689.1652159049515</v>
      </c>
      <c r="M639" s="59">
        <f>'Correctivo Gasolina'!M639*'Propuesta Economica'!$M$12</f>
        <v>1078.6196278000002</v>
      </c>
      <c r="N639" s="59">
        <f>'Correctivo Gasolina'!N639*'Propuesta Economica'!$M$12</f>
        <v>1132.5506091900004</v>
      </c>
      <c r="O639" s="59">
        <f>'Correctivo Gasolina'!O639*'Propuesta Economica'!$M$12</f>
        <v>1100.1920203560003</v>
      </c>
      <c r="P639" s="59">
        <f>'Correctivo Gasolina'!P639*'Propuesta Economica'!$M$12</f>
        <v>1210.2112223916004</v>
      </c>
      <c r="Q639" s="59">
        <f>'Correctivo Gasolina'!Q639*'Propuesta Economica'!$M$12</f>
        <v>1234.4154468394324</v>
      </c>
    </row>
    <row r="640" spans="1:17" ht="34.5" thickBot="1" x14ac:dyDescent="0.3">
      <c r="A640" s="133"/>
      <c r="B640" s="3" t="s">
        <v>1092</v>
      </c>
      <c r="C640" s="99" t="s">
        <v>1711</v>
      </c>
      <c r="D640" s="97">
        <f>'Correctivo Gasolina'!D640*'Propuesta Economica'!$M$12</f>
        <v>851.19019015615197</v>
      </c>
      <c r="E640" s="59">
        <f>'Correctivo Gasolina'!E640*'Propuesta Economica'!$M$12</f>
        <v>735.28670319720004</v>
      </c>
      <c r="F640" s="59">
        <f>'Correctivo Gasolina'!F640*'Propuesta Economica'!$M$12</f>
        <v>881.37262904335478</v>
      </c>
      <c r="G640" s="59">
        <f>'Correctivo Gasolina'!G640*'Propuesta Economica'!$M$12</f>
        <v>856.94703202194262</v>
      </c>
      <c r="H640" s="59">
        <f>'Correctivo Gasolina'!H640*'Propuesta Economica'!$M$12</f>
        <v>946.13436290419213</v>
      </c>
      <c r="I640" s="59">
        <f>'Correctivo Gasolina'!I640*'Propuesta Economica'!$M$12</f>
        <v>946.13436290419213</v>
      </c>
      <c r="J640" s="59">
        <f>'Correctivo Gasolina'!J640*'Propuesta Economica'!$M$12</f>
        <v>885.23779776239826</v>
      </c>
      <c r="K640" s="59">
        <f>'Correctivo Gasolina'!K640*'Propuesta Economica'!$M$12</f>
        <v>974.51839379131786</v>
      </c>
      <c r="L640" s="59">
        <f>'Correctivo Gasolina'!L640*'Propuesta Economica'!$M$12</f>
        <v>1091.4606010462762</v>
      </c>
      <c r="M640" s="59">
        <f>'Correctivo Gasolina'!M640*'Propuesta Economica'!$M$12</f>
        <v>696.95422104000011</v>
      </c>
      <c r="N640" s="59">
        <f>'Correctivo Gasolina'!N640*'Propuesta Economica'!$M$12</f>
        <v>731.80193209200024</v>
      </c>
      <c r="O640" s="59">
        <f>'Correctivo Gasolina'!O640*'Propuesta Economica'!$M$12</f>
        <v>710.89330546080021</v>
      </c>
      <c r="P640" s="59">
        <f>'Correctivo Gasolina'!P640*'Propuesta Economica'!$M$12</f>
        <v>781.9826360068804</v>
      </c>
      <c r="Q640" s="59">
        <f>'Correctivo Gasolina'!Q640*'Propuesta Economica'!$M$12</f>
        <v>797.6222887270178</v>
      </c>
    </row>
    <row r="641" spans="1:17" ht="57" thickBot="1" x14ac:dyDescent="0.3">
      <c r="A641" s="133"/>
      <c r="B641" s="3" t="s">
        <v>1095</v>
      </c>
      <c r="C641" s="100" t="s">
        <v>1596</v>
      </c>
      <c r="D641" s="97">
        <f>'Correctivo Gasolina'!D641*'Propuesta Economica'!$M$12</f>
        <v>2945.2235092995011</v>
      </c>
      <c r="E641" s="59">
        <f>'Correctivo Gasolina'!E641*'Propuesta Economica'!$M$12</f>
        <v>2544.1830854916675</v>
      </c>
      <c r="F641" s="59">
        <f>'Correctivo Gasolina'!F641*'Propuesta Economica'!$M$12</f>
        <v>3049.6584870596143</v>
      </c>
      <c r="G641" s="59">
        <f>'Correctivo Gasolina'!G641*'Propuesta Economica'!$M$12</f>
        <v>2965.1428953527343</v>
      </c>
      <c r="H641" s="59">
        <f>'Correctivo Gasolina'!H641*'Propuesta Economica'!$M$12</f>
        <v>3273.7421093520006</v>
      </c>
      <c r="I641" s="59">
        <f>'Correctivo Gasolina'!I641*'Propuesta Economica'!$M$12</f>
        <v>2508.0098662666678</v>
      </c>
      <c r="J641" s="59">
        <f>'Correctivo Gasolina'!J641*'Propuesta Economica'!$M$12</f>
        <v>3063.0324496714807</v>
      </c>
      <c r="K641" s="59">
        <f>'Correctivo Gasolina'!K641*'Propuesta Economica'!$M$12</f>
        <v>3371.954372632561</v>
      </c>
      <c r="L641" s="59">
        <f>'Correctivo Gasolina'!L641*'Propuesta Economica'!$M$12</f>
        <v>3776.5888973484684</v>
      </c>
      <c r="M641" s="59">
        <f>'Correctivo Gasolina'!M641*'Propuesta Economica'!$M$12</f>
        <v>2411.5479483333343</v>
      </c>
      <c r="N641" s="59">
        <f>'Correctivo Gasolina'!N641*'Propuesta Economica'!$M$12</f>
        <v>2532.1253457500011</v>
      </c>
      <c r="O641" s="59">
        <f>'Correctivo Gasolina'!O641*'Propuesta Economica'!$M$12</f>
        <v>2459.7789073000008</v>
      </c>
      <c r="P641" s="59">
        <f>'Correctivo Gasolina'!P641*'Propuesta Economica'!$M$12</f>
        <v>2705.7567980300014</v>
      </c>
      <c r="Q641" s="59">
        <f>'Correctivo Gasolina'!Q641*'Propuesta Economica'!$M$12</f>
        <v>2759.8719339906015</v>
      </c>
    </row>
    <row r="642" spans="1:17" ht="45.75" thickBot="1" x14ac:dyDescent="0.3">
      <c r="A642" s="133"/>
      <c r="B642" s="3" t="s">
        <v>1094</v>
      </c>
      <c r="C642" s="99" t="s">
        <v>400</v>
      </c>
      <c r="D642" s="97">
        <f>'Correctivo Gasolina'!D642*'Propuesta Economica'!$M$12</f>
        <v>1903.0674983166002</v>
      </c>
      <c r="E642" s="59">
        <f>'Correctivo Gasolina'!E642*'Propuesta Economica'!$M$12</f>
        <v>1643.9336860100004</v>
      </c>
      <c r="F642" s="59">
        <f>'Correctivo Gasolina'!F642*'Propuesta Economica'!$M$12</f>
        <v>1970.5485608692891</v>
      </c>
      <c r="G642" s="59">
        <f>'Correctivo Gasolina'!G642*'Propuesta Economica'!$M$12</f>
        <v>1915.938486227921</v>
      </c>
      <c r="H642" s="59">
        <f>'Correctivo Gasolina'!H642*'Propuesta Economica'!$M$12</f>
        <v>2115.3410552736004</v>
      </c>
      <c r="I642" s="59">
        <f>'Correctivo Gasolina'!I642*'Propuesta Economica'!$M$12</f>
        <v>2115.3410552736004</v>
      </c>
      <c r="J642" s="59">
        <f>'Correctivo Gasolina'!J642*'Propuesta Economica'!$M$12</f>
        <v>1979.1901982492645</v>
      </c>
      <c r="K642" s="59">
        <f>'Correctivo Gasolina'!K642*'Propuesta Economica'!$M$12</f>
        <v>2178.8012869318086</v>
      </c>
      <c r="L642" s="59">
        <f>'Correctivo Gasolina'!L642*'Propuesta Economica'!$M$12</f>
        <v>2440.2574413636257</v>
      </c>
      <c r="M642" s="59">
        <f>'Correctivo Gasolina'!M642*'Propuesta Economica'!$M$12</f>
        <v>1558.2309820000007</v>
      </c>
      <c r="N642" s="59">
        <f>'Correctivo Gasolina'!N642*'Propuesta Economica'!$M$12</f>
        <v>1636.1425311000005</v>
      </c>
      <c r="O642" s="59">
        <f>'Correctivo Gasolina'!O642*'Propuesta Economica'!$M$12</f>
        <v>1589.3956016400007</v>
      </c>
      <c r="P642" s="59">
        <f>'Correctivo Gasolina'!P642*'Propuesta Economica'!$M$12</f>
        <v>1748.3351618040008</v>
      </c>
      <c r="Q642" s="59">
        <f>'Correctivo Gasolina'!Q642*'Propuesta Economica'!$M$12</f>
        <v>1783.3018650400809</v>
      </c>
    </row>
    <row r="643" spans="1:17" ht="34.5" thickBot="1" x14ac:dyDescent="0.3">
      <c r="A643" s="133"/>
      <c r="B643" s="3" t="s">
        <v>1097</v>
      </c>
      <c r="C643" s="100" t="s">
        <v>1597</v>
      </c>
      <c r="D643" s="97">
        <f>'Correctivo Gasolina'!D643*'Propuesta Economica'!$M$12</f>
        <v>696.14373856170005</v>
      </c>
      <c r="E643" s="59">
        <f>'Correctivo Gasolina'!E643*'Propuesta Economica'!$M$12</f>
        <v>601.35236566166691</v>
      </c>
      <c r="F643" s="59">
        <f>'Correctivo Gasolina'!F643*'Propuesta Economica'!$M$12</f>
        <v>720.82836966863624</v>
      </c>
      <c r="G643" s="59">
        <f>'Correctivo Gasolina'!G643*'Propuesta Economica'!$M$12</f>
        <v>700.85195708337358</v>
      </c>
      <c r="H643" s="59">
        <f>'Correctivo Gasolina'!H643*'Propuesta Economica'!$M$12</f>
        <v>773.79358948320032</v>
      </c>
      <c r="I643" s="59">
        <f>'Correctivo Gasolina'!I643*'Propuesta Economica'!$M$12</f>
        <v>592.80233202666693</v>
      </c>
      <c r="J643" s="59">
        <f>'Correctivo Gasolina'!J643*'Propuesta Economica'!$M$12</f>
        <v>723.98948810416823</v>
      </c>
      <c r="K643" s="59">
        <f>'Correctivo Gasolina'!K643*'Propuesta Economica'!$M$12</f>
        <v>797.00739716769647</v>
      </c>
      <c r="L643" s="59">
        <f>'Correctivo Gasolina'!L643*'Propuesta Economica'!$M$12</f>
        <v>892.64828482782002</v>
      </c>
      <c r="M643" s="59">
        <f>'Correctivo Gasolina'!M643*'Propuesta Economica'!$M$12</f>
        <v>570.00224233333358</v>
      </c>
      <c r="N643" s="59">
        <f>'Correctivo Gasolina'!N643*'Propuesta Economica'!$M$12</f>
        <v>598.50235445000033</v>
      </c>
      <c r="O643" s="59">
        <f>'Correctivo Gasolina'!O643*'Propuesta Economica'!$M$12</f>
        <v>581.40228718000026</v>
      </c>
      <c r="P643" s="59">
        <f>'Correctivo Gasolina'!P643*'Propuesta Economica'!$M$12</f>
        <v>639.54251589800049</v>
      </c>
      <c r="Q643" s="59">
        <f>'Correctivo Gasolina'!Q643*'Propuesta Economica'!$M$12</f>
        <v>652.33336621596038</v>
      </c>
    </row>
    <row r="644" spans="1:17" ht="23.25" thickBot="1" x14ac:dyDescent="0.3">
      <c r="A644" s="133"/>
      <c r="B644" s="3" t="s">
        <v>1096</v>
      </c>
      <c r="C644" s="99" t="s">
        <v>401</v>
      </c>
      <c r="D644" s="97">
        <f>'Correctivo Gasolina'!D644*'Propuesta Economica'!$M$12</f>
        <v>449.81595414756015</v>
      </c>
      <c r="E644" s="59">
        <f>'Correctivo Gasolina'!E644*'Propuesta Economica'!$M$12</f>
        <v>388.56614396600008</v>
      </c>
      <c r="F644" s="59">
        <f>'Correctivo Gasolina'!F644*'Propuesta Economica'!$M$12</f>
        <v>465.76602347819562</v>
      </c>
      <c r="G644" s="59">
        <f>'Correctivo Gasolina'!G644*'Propuesta Economica'!$M$12</f>
        <v>452.85818765387216</v>
      </c>
      <c r="H644" s="59">
        <f>'Correctivo Gasolina'!H644*'Propuesta Economica'!$M$12</f>
        <v>499.98970397376019</v>
      </c>
      <c r="I644" s="59">
        <f>'Correctivo Gasolina'!I644*'Propuesta Economica'!$M$12</f>
        <v>499.98970397376019</v>
      </c>
      <c r="J644" s="59">
        <f>'Correctivo Gasolina'!J644*'Propuesta Economica'!$M$12</f>
        <v>467.8085923134625</v>
      </c>
      <c r="K644" s="59">
        <f>'Correctivo Gasolina'!K644*'Propuesta Economica'!$M$12</f>
        <v>514.98939509297304</v>
      </c>
      <c r="L644" s="59">
        <f>'Correctivo Gasolina'!L644*'Propuesta Economica'!$M$12</f>
        <v>576.78812250412977</v>
      </c>
      <c r="M644" s="59">
        <f>'Correctivo Gasolina'!M644*'Propuesta Economica'!$M$12</f>
        <v>368.30914120000017</v>
      </c>
      <c r="N644" s="59">
        <f>'Correctivo Gasolina'!N644*'Propuesta Economica'!$M$12</f>
        <v>386.72459826000016</v>
      </c>
      <c r="O644" s="59">
        <f>'Correctivo Gasolina'!O644*'Propuesta Economica'!$M$12</f>
        <v>375.67532402400019</v>
      </c>
      <c r="P644" s="59">
        <f>'Correctivo Gasolina'!P644*'Propuesta Economica'!$M$12</f>
        <v>413.24285642640024</v>
      </c>
      <c r="Q644" s="59">
        <f>'Correctivo Gasolina'!Q644*'Propuesta Economica'!$M$12</f>
        <v>421.50771355492816</v>
      </c>
    </row>
    <row r="645" spans="1:17" ht="34.5" thickBot="1" x14ac:dyDescent="0.3">
      <c r="A645" s="133"/>
      <c r="B645" s="3" t="s">
        <v>1099</v>
      </c>
      <c r="C645" s="100" t="s">
        <v>1598</v>
      </c>
      <c r="D645" s="97">
        <f>'Correctivo Gasolina'!D645*'Propuesta Economica'!$M$12</f>
        <v>696.14373856170005</v>
      </c>
      <c r="E645" s="59">
        <f>'Correctivo Gasolina'!E645*'Propuesta Economica'!$M$12</f>
        <v>601.35236566166691</v>
      </c>
      <c r="F645" s="59">
        <f>'Correctivo Gasolina'!F645*'Propuesta Economica'!$M$12</f>
        <v>720.82836966863624</v>
      </c>
      <c r="G645" s="59">
        <f>'Correctivo Gasolina'!G645*'Propuesta Economica'!$M$12</f>
        <v>700.85195708337358</v>
      </c>
      <c r="H645" s="59">
        <f>'Correctivo Gasolina'!H645*'Propuesta Economica'!$M$12</f>
        <v>773.79358948320032</v>
      </c>
      <c r="I645" s="59">
        <f>'Correctivo Gasolina'!I645*'Propuesta Economica'!$M$12</f>
        <v>592.80233202666693</v>
      </c>
      <c r="J645" s="59">
        <f>'Correctivo Gasolina'!J645*'Propuesta Economica'!$M$12</f>
        <v>723.98948810416823</v>
      </c>
      <c r="K645" s="59">
        <f>'Correctivo Gasolina'!K645*'Propuesta Economica'!$M$12</f>
        <v>797.00739716769647</v>
      </c>
      <c r="L645" s="59">
        <f>'Correctivo Gasolina'!L645*'Propuesta Economica'!$M$12</f>
        <v>892.64828482782002</v>
      </c>
      <c r="M645" s="59">
        <f>'Correctivo Gasolina'!M645*'Propuesta Economica'!$M$12</f>
        <v>570.00224233333358</v>
      </c>
      <c r="N645" s="59">
        <f>'Correctivo Gasolina'!N645*'Propuesta Economica'!$M$12</f>
        <v>598.50235445000033</v>
      </c>
      <c r="O645" s="59">
        <f>'Correctivo Gasolina'!O645*'Propuesta Economica'!$M$12</f>
        <v>581.40228718000026</v>
      </c>
      <c r="P645" s="59">
        <f>'Correctivo Gasolina'!P645*'Propuesta Economica'!$M$12</f>
        <v>639.54251589800049</v>
      </c>
      <c r="Q645" s="59">
        <f>'Correctivo Gasolina'!Q645*'Propuesta Economica'!$M$12</f>
        <v>652.33336621596038</v>
      </c>
    </row>
    <row r="646" spans="1:17" ht="23.25" thickBot="1" x14ac:dyDescent="0.3">
      <c r="A646" s="133"/>
      <c r="B646" s="3" t="s">
        <v>1098</v>
      </c>
      <c r="C646" s="99" t="s">
        <v>402</v>
      </c>
      <c r="D646" s="97">
        <f>'Correctivo Gasolina'!D646*'Propuesta Economica'!$M$12</f>
        <v>449.81595414756015</v>
      </c>
      <c r="E646" s="59">
        <f>'Correctivo Gasolina'!E646*'Propuesta Economica'!$M$12</f>
        <v>388.56614396600008</v>
      </c>
      <c r="F646" s="59">
        <f>'Correctivo Gasolina'!F646*'Propuesta Economica'!$M$12</f>
        <v>465.76602347819562</v>
      </c>
      <c r="G646" s="59">
        <f>'Correctivo Gasolina'!G646*'Propuesta Economica'!$M$12</f>
        <v>452.85818765387216</v>
      </c>
      <c r="H646" s="59">
        <f>'Correctivo Gasolina'!H646*'Propuesta Economica'!$M$12</f>
        <v>499.98970397376019</v>
      </c>
      <c r="I646" s="59">
        <f>'Correctivo Gasolina'!I646*'Propuesta Economica'!$M$12</f>
        <v>499.98970397376019</v>
      </c>
      <c r="J646" s="59">
        <f>'Correctivo Gasolina'!J646*'Propuesta Economica'!$M$12</f>
        <v>467.8085923134625</v>
      </c>
      <c r="K646" s="59">
        <f>'Correctivo Gasolina'!K646*'Propuesta Economica'!$M$12</f>
        <v>514.98939509297304</v>
      </c>
      <c r="L646" s="59">
        <f>'Correctivo Gasolina'!L646*'Propuesta Economica'!$M$12</f>
        <v>576.78812250412977</v>
      </c>
      <c r="M646" s="59">
        <f>'Correctivo Gasolina'!M646*'Propuesta Economica'!$M$12</f>
        <v>368.30914120000017</v>
      </c>
      <c r="N646" s="59">
        <f>'Correctivo Gasolina'!N646*'Propuesta Economica'!$M$12</f>
        <v>386.72459826000016</v>
      </c>
      <c r="O646" s="59">
        <f>'Correctivo Gasolina'!O646*'Propuesta Economica'!$M$12</f>
        <v>375.67532402400019</v>
      </c>
      <c r="P646" s="59">
        <f>'Correctivo Gasolina'!P646*'Propuesta Economica'!$M$12</f>
        <v>413.24285642640024</v>
      </c>
      <c r="Q646" s="59">
        <f>'Correctivo Gasolina'!Q646*'Propuesta Economica'!$M$12</f>
        <v>421.50771355492816</v>
      </c>
    </row>
    <row r="647" spans="1:17" ht="45.75" thickBot="1" x14ac:dyDescent="0.3">
      <c r="A647" s="133"/>
      <c r="B647" s="3" t="s">
        <v>1101</v>
      </c>
      <c r="C647" s="100" t="s">
        <v>1599</v>
      </c>
      <c r="D647" s="97">
        <f>'Correctivo Gasolina'!D647*'Propuesta Economica'!$M$12</f>
        <v>835.37248627404017</v>
      </c>
      <c r="E647" s="59">
        <f>'Correctivo Gasolina'!E647*'Propuesta Economica'!$M$12</f>
        <v>721.62283879400036</v>
      </c>
      <c r="F647" s="59">
        <f>'Correctivo Gasolina'!F647*'Propuesta Economica'!$M$12</f>
        <v>864.99404360236349</v>
      </c>
      <c r="G647" s="59">
        <f>'Correctivo Gasolina'!G647*'Propuesta Economica'!$M$12</f>
        <v>841.02234850004834</v>
      </c>
      <c r="H647" s="59">
        <f>'Correctivo Gasolina'!H647*'Propuesta Economica'!$M$12</f>
        <v>928.55230737984027</v>
      </c>
      <c r="I647" s="59">
        <f>'Correctivo Gasolina'!I647*'Propuesta Economica'!$M$12</f>
        <v>711.3627984320002</v>
      </c>
      <c r="J647" s="59">
        <f>'Correctivo Gasolina'!J647*'Propuesta Economica'!$M$12</f>
        <v>868.78738572500185</v>
      </c>
      <c r="K647" s="59">
        <f>'Correctivo Gasolina'!K647*'Propuesta Economica'!$M$12</f>
        <v>956.40887660123542</v>
      </c>
      <c r="L647" s="59">
        <f>'Correctivo Gasolina'!L647*'Propuesta Economica'!$M$12</f>
        <v>1071.1779417933838</v>
      </c>
      <c r="M647" s="59">
        <f>'Correctivo Gasolina'!M647*'Propuesta Economica'!$M$12</f>
        <v>684.00269080000032</v>
      </c>
      <c r="N647" s="59">
        <f>'Correctivo Gasolina'!N647*'Propuesta Economica'!$M$12</f>
        <v>718.20282534000023</v>
      </c>
      <c r="O647" s="59">
        <f>'Correctivo Gasolina'!O647*'Propuesta Economica'!$M$12</f>
        <v>697.68274461600015</v>
      </c>
      <c r="P647" s="59">
        <f>'Correctivo Gasolina'!P647*'Propuesta Economica'!$M$12</f>
        <v>767.45101907760034</v>
      </c>
      <c r="Q647" s="59">
        <f>'Correctivo Gasolina'!Q647*'Propuesta Economica'!$M$12</f>
        <v>782.80003945915234</v>
      </c>
    </row>
    <row r="648" spans="1:17" ht="34.5" thickBot="1" x14ac:dyDescent="0.3">
      <c r="A648" s="133"/>
      <c r="B648" s="3" t="s">
        <v>1100</v>
      </c>
      <c r="C648" s="99" t="s">
        <v>403</v>
      </c>
      <c r="D648" s="97">
        <f>'Correctivo Gasolina'!D648*'Propuesta Economica'!$M$12</f>
        <v>539.77914497707206</v>
      </c>
      <c r="E648" s="59">
        <f>'Correctivo Gasolina'!E648*'Propuesta Economica'!$M$12</f>
        <v>466.27937275920016</v>
      </c>
      <c r="F648" s="59">
        <f>'Correctivo Gasolina'!F648*'Propuesta Economica'!$M$12</f>
        <v>558.91922817383454</v>
      </c>
      <c r="G648" s="59">
        <f>'Correctivo Gasolina'!G648*'Propuesta Economica'!$M$12</f>
        <v>543.42982518464657</v>
      </c>
      <c r="H648" s="59">
        <f>'Correctivo Gasolina'!H648*'Propuesta Economica'!$M$12</f>
        <v>599.98764476851193</v>
      </c>
      <c r="I648" s="59">
        <f>'Correctivo Gasolina'!I648*'Propuesta Economica'!$M$12</f>
        <v>599.98764476851193</v>
      </c>
      <c r="J648" s="59">
        <f>'Correctivo Gasolina'!J648*'Propuesta Economica'!$M$12</f>
        <v>561.37031077615495</v>
      </c>
      <c r="K648" s="59">
        <f>'Correctivo Gasolina'!K648*'Propuesta Economica'!$M$12</f>
        <v>617.98727411156744</v>
      </c>
      <c r="L648" s="59">
        <f>'Correctivo Gasolina'!L648*'Propuesta Economica'!$M$12</f>
        <v>692.14574700495575</v>
      </c>
      <c r="M648" s="59">
        <f>'Correctivo Gasolina'!M648*'Propuesta Economica'!$M$12</f>
        <v>441.97096944000015</v>
      </c>
      <c r="N648" s="59">
        <f>'Correctivo Gasolina'!N648*'Propuesta Economica'!$M$12</f>
        <v>464.06951791200009</v>
      </c>
      <c r="O648" s="59">
        <f>'Correctivo Gasolina'!O648*'Propuesta Economica'!$M$12</f>
        <v>450.81038882880011</v>
      </c>
      <c r="P648" s="59">
        <f>'Correctivo Gasolina'!P648*'Propuesta Economica'!$M$12</f>
        <v>495.89142771168014</v>
      </c>
      <c r="Q648" s="59">
        <f>'Correctivo Gasolina'!Q648*'Propuesta Economica'!$M$12</f>
        <v>505.8092562659138</v>
      </c>
    </row>
    <row r="649" spans="1:17" ht="45.75" thickBot="1" x14ac:dyDescent="0.3">
      <c r="A649" s="133"/>
      <c r="B649" s="3" t="s">
        <v>1103</v>
      </c>
      <c r="C649" s="100" t="s">
        <v>1600</v>
      </c>
      <c r="D649" s="97">
        <f>'Correctivo Gasolina'!D649*'Propuesta Economica'!$M$12</f>
        <v>8032.4277526350006</v>
      </c>
      <c r="E649" s="59">
        <f>'Correctivo Gasolina'!E649*'Propuesta Economica'!$M$12</f>
        <v>6938.6811422500004</v>
      </c>
      <c r="F649" s="59">
        <f>'Correctivo Gasolina'!F649*'Propuesta Economica'!$M$12</f>
        <v>8317.2504192534907</v>
      </c>
      <c r="G649" s="59">
        <f>'Correctivo Gasolina'!G649*'Propuesta Economica'!$M$12</f>
        <v>8086.7533509620007</v>
      </c>
      <c r="H649" s="59">
        <f>'Correctivo Gasolina'!H649*'Propuesta Economica'!$M$12</f>
        <v>8928.3875709600015</v>
      </c>
      <c r="I649" s="59">
        <f>'Correctivo Gasolina'!I649*'Propuesta Economica'!$M$12</f>
        <v>6840.0269079999998</v>
      </c>
      <c r="J649" s="59">
        <f>'Correctivo Gasolina'!J649*'Propuesta Economica'!$M$12</f>
        <v>8353.7248627404024</v>
      </c>
      <c r="K649" s="59">
        <f>'Correctivo Gasolina'!K649*'Propuesta Economica'!$M$12</f>
        <v>9196.2391980888005</v>
      </c>
      <c r="L649" s="59">
        <f>'Correctivo Gasolina'!L649*'Propuesta Economica'!$M$12</f>
        <v>10299.787901859459</v>
      </c>
      <c r="M649" s="59">
        <f>'Correctivo Gasolina'!M649*'Propuesta Economica'!$M$12</f>
        <v>6576.9489500000009</v>
      </c>
      <c r="N649" s="59">
        <f>'Correctivo Gasolina'!N649*'Propuesta Economica'!$M$12</f>
        <v>6905.7963975000011</v>
      </c>
      <c r="O649" s="59">
        <f>'Correctivo Gasolina'!O649*'Propuesta Economica'!$M$12</f>
        <v>6708.4879289999999</v>
      </c>
      <c r="P649" s="59">
        <f>'Correctivo Gasolina'!P649*'Propuesta Economica'!$M$12</f>
        <v>7379.336721900002</v>
      </c>
      <c r="Q649" s="59">
        <f>'Correctivo Gasolina'!Q649*'Propuesta Economica'!$M$12</f>
        <v>7526.9234563380014</v>
      </c>
    </row>
    <row r="650" spans="1:17" ht="34.5" thickBot="1" x14ac:dyDescent="0.3">
      <c r="A650" s="133"/>
      <c r="B650" s="3" t="s">
        <v>1102</v>
      </c>
      <c r="C650" s="99" t="s">
        <v>404</v>
      </c>
      <c r="D650" s="97">
        <f>'Correctivo Gasolina'!D650*'Propuesta Economica'!$M$12</f>
        <v>5190.1840863179996</v>
      </c>
      <c r="E650" s="59">
        <f>'Correctivo Gasolina'!E650*'Propuesta Economica'!$M$12</f>
        <v>4483.4555073000001</v>
      </c>
      <c r="F650" s="59">
        <f>'Correctivo Gasolina'!F650*'Propuesta Economica'!$M$12</f>
        <v>5374.2233478253329</v>
      </c>
      <c r="G650" s="59">
        <f>'Correctivo Gasolina'!G650*'Propuesta Economica'!$M$12</f>
        <v>5225.2867806215991</v>
      </c>
      <c r="H650" s="59">
        <f>'Correctivo Gasolina'!H650*'Propuesta Economica'!$M$12</f>
        <v>5769.1119689279994</v>
      </c>
      <c r="I650" s="59">
        <f>'Correctivo Gasolina'!I650*'Propuesta Economica'!$M$12</f>
        <v>5769.1119689279994</v>
      </c>
      <c r="J650" s="59">
        <f>'Correctivo Gasolina'!J650*'Propuesta Economica'!$M$12</f>
        <v>5397.7914497707197</v>
      </c>
      <c r="K650" s="59">
        <f>'Correctivo Gasolina'!K650*'Propuesta Economica'!$M$12</f>
        <v>5942.1853279958405</v>
      </c>
      <c r="L650" s="59">
        <f>'Correctivo Gasolina'!L650*'Propuesta Economica'!$M$12</f>
        <v>6655.2475673553417</v>
      </c>
      <c r="M650" s="59">
        <f>'Correctivo Gasolina'!M650*'Propuesta Economica'!$M$12</f>
        <v>4249.7208600000004</v>
      </c>
      <c r="N650" s="59">
        <f>'Correctivo Gasolina'!N650*'Propuesta Economica'!$M$12</f>
        <v>4462.2069030000011</v>
      </c>
      <c r="O650" s="59">
        <f>'Correctivo Gasolina'!O650*'Propuesta Economica'!$M$12</f>
        <v>4334.7152771999999</v>
      </c>
      <c r="P650" s="59">
        <f>'Correctivo Gasolina'!P650*'Propuesta Economica'!$M$12</f>
        <v>4768.1868049200011</v>
      </c>
      <c r="Q650" s="59">
        <f>'Correctivo Gasolina'!Q650*'Propuesta Economica'!$M$12</f>
        <v>4863.5505410184014</v>
      </c>
    </row>
    <row r="651" spans="1:17" ht="34.5" thickBot="1" x14ac:dyDescent="0.3">
      <c r="A651" s="133"/>
      <c r="B651" s="3" t="s">
        <v>1105</v>
      </c>
      <c r="C651" s="100" t="s">
        <v>1601</v>
      </c>
      <c r="D651" s="97">
        <f>'Correctivo Gasolina'!D651*'Propuesta Economica'!$M$12</f>
        <v>127.066653714</v>
      </c>
      <c r="E651" s="59">
        <f>'Correctivo Gasolina'!E651*'Propuesta Economica'!$M$12</f>
        <v>129.52204798866669</v>
      </c>
      <c r="F651" s="59">
        <f>'Correctivo Gasolina'!F651*'Propuesta Economica'!$M$12</f>
        <v>155.25534115939851</v>
      </c>
      <c r="G651" s="59">
        <f>'Correctivo Gasolina'!G651*'Propuesta Economica'!$M$12</f>
        <v>127.92604171013336</v>
      </c>
      <c r="H651" s="59">
        <f>'Correctivo Gasolina'!H651*'Propuesta Economica'!$M$12</f>
        <v>168.64732078480006</v>
      </c>
      <c r="I651" s="59">
        <f>'Correctivo Gasolina'!I651*'Propuesta Economica'!$M$12</f>
        <v>127.68050228266669</v>
      </c>
      <c r="J651" s="59">
        <f>'Correctivo Gasolina'!J651*'Propuesta Economica'!$M$12</f>
        <v>132.14931986255999</v>
      </c>
      <c r="K651" s="59">
        <f>'Correctivo Gasolina'!K651*'Propuesta Economica'!$M$12</f>
        <v>173.70674040834407</v>
      </c>
      <c r="L651" s="59">
        <f>'Correctivo Gasolina'!L651*'Propuesta Economica'!$M$12</f>
        <v>194.55154925734539</v>
      </c>
      <c r="M651" s="59">
        <f>'Correctivo Gasolina'!M651*'Propuesta Economica'!$M$12</f>
        <v>122.76971373333335</v>
      </c>
      <c r="N651" s="59">
        <f>'Correctivo Gasolina'!N651*'Propuesta Economica'!$M$12</f>
        <v>128.90819942000005</v>
      </c>
      <c r="O651" s="59">
        <f>'Correctivo Gasolina'!O651*'Propuesta Economica'!$M$12</f>
        <v>125.22510800800002</v>
      </c>
      <c r="P651" s="59">
        <f>'Correctivo Gasolina'!P651*'Propuesta Economica'!$M$12</f>
        <v>137.74761880880001</v>
      </c>
      <c r="Q651" s="59">
        <f>'Correctivo Gasolina'!Q651*'Propuesta Economica'!$M$12</f>
        <v>140.50257118497603</v>
      </c>
    </row>
    <row r="652" spans="1:17" ht="23.25" thickBot="1" x14ac:dyDescent="0.3">
      <c r="A652" s="133"/>
      <c r="B652" s="3" t="s">
        <v>1104</v>
      </c>
      <c r="C652" s="99" t="s">
        <v>405</v>
      </c>
      <c r="D652" s="97">
        <f>'Correctivo Gasolina'!D652*'Propuesta Economica'!$M$12</f>
        <v>82.104607015199988</v>
      </c>
      <c r="E652" s="59">
        <f>'Correctivo Gasolina'!E652*'Propuesta Economica'!$M$12</f>
        <v>83.691169469599998</v>
      </c>
      <c r="F652" s="59">
        <f>'Correctivo Gasolina'!F652*'Propuesta Economica'!$M$12</f>
        <v>100.31883582607288</v>
      </c>
      <c r="G652" s="59">
        <f>'Correctivo Gasolina'!G652*'Propuesta Economica'!$M$12</f>
        <v>82.659903874240001</v>
      </c>
      <c r="H652" s="59">
        <f>'Correctivo Gasolina'!H652*'Propuesta Economica'!$M$12</f>
        <v>108.97211496864004</v>
      </c>
      <c r="I652" s="59">
        <f>'Correctivo Gasolina'!I652*'Propuesta Economica'!$M$12</f>
        <v>108.97211496864004</v>
      </c>
      <c r="J652" s="59">
        <f>'Correctivo Gasolina'!J652*'Propuesta Economica'!$M$12</f>
        <v>85.388791295808005</v>
      </c>
      <c r="K652" s="59">
        <f>'Correctivo Gasolina'!K652*'Propuesta Economica'!$M$12</f>
        <v>112.24127841769923</v>
      </c>
      <c r="L652" s="59">
        <f>'Correctivo Gasolina'!L652*'Propuesta Economica'!$M$12</f>
        <v>125.71023182782316</v>
      </c>
      <c r="M652" s="59">
        <f>'Correctivo Gasolina'!M652*'Propuesta Economica'!$M$12</f>
        <v>79.328122719999996</v>
      </c>
      <c r="N652" s="59">
        <f>'Correctivo Gasolina'!N652*'Propuesta Economica'!$M$12</f>
        <v>83.294528855999999</v>
      </c>
      <c r="O652" s="59">
        <f>'Correctivo Gasolina'!O652*'Propuesta Economica'!$M$12</f>
        <v>80.914685174400006</v>
      </c>
      <c r="P652" s="59">
        <f>'Correctivo Gasolina'!P652*'Propuesta Economica'!$M$12</f>
        <v>89.006153691839998</v>
      </c>
      <c r="Q652" s="59">
        <f>'Correctivo Gasolina'!Q652*'Propuesta Economica'!$M$12</f>
        <v>90.786276765676817</v>
      </c>
    </row>
    <row r="653" spans="1:17" ht="23.25" thickBot="1" x14ac:dyDescent="0.3">
      <c r="A653" s="133"/>
      <c r="B653" s="3" t="s">
        <v>1107</v>
      </c>
      <c r="C653" s="100" t="s">
        <v>406</v>
      </c>
      <c r="D653" s="97">
        <f>'Correctivo Gasolina'!D653*'Propuesta Economica'!$M$12</f>
        <v>3105.8720643522011</v>
      </c>
      <c r="E653" s="59">
        <f>'Correctivo Gasolina'!E653*'Propuesta Economica'!$M$12</f>
        <v>2682.9567083366669</v>
      </c>
      <c r="F653" s="59">
        <f>'Correctivo Gasolina'!F653*'Propuesta Economica'!$M$12</f>
        <v>3216.0034954446851</v>
      </c>
      <c r="G653" s="59">
        <f>'Correctivo Gasolina'!G653*'Propuesta Economica'!$M$12</f>
        <v>3126.8779623719743</v>
      </c>
      <c r="H653" s="59">
        <f>'Correctivo Gasolina'!H653*'Propuesta Economica'!$M$12</f>
        <v>3452.3098607712004</v>
      </c>
      <c r="I653" s="59">
        <f>'Correctivo Gasolina'!I653*'Propuesta Economica'!$M$12</f>
        <v>2644.8104044266674</v>
      </c>
      <c r="J653" s="59">
        <f>'Correctivo Gasolina'!J653*'Propuesta Economica'!$M$12</f>
        <v>3230.1069469262889</v>
      </c>
      <c r="K653" s="59">
        <f>'Correctivo Gasolina'!K653*'Propuesta Economica'!$M$12</f>
        <v>3555.879156594337</v>
      </c>
      <c r="L653" s="59">
        <f>'Correctivo Gasolina'!L653*'Propuesta Economica'!$M$12</f>
        <v>3982.5846553856586</v>
      </c>
      <c r="M653" s="59">
        <f>'Correctivo Gasolina'!M653*'Propuesta Economica'!$M$12</f>
        <v>2543.0869273333342</v>
      </c>
      <c r="N653" s="59">
        <f>'Correctivo Gasolina'!N653*'Propuesta Economica'!$M$12</f>
        <v>2670.2412737000009</v>
      </c>
      <c r="O653" s="59">
        <f>'Correctivo Gasolina'!O653*'Propuesta Economica'!$M$12</f>
        <v>2593.9486658800015</v>
      </c>
      <c r="P653" s="59">
        <f>'Correctivo Gasolina'!P653*'Propuesta Economica'!$M$12</f>
        <v>2853.3435324680013</v>
      </c>
      <c r="Q653" s="59">
        <f>'Correctivo Gasolina'!Q653*'Propuesta Economica'!$M$12</f>
        <v>2910.4104031173624</v>
      </c>
    </row>
    <row r="654" spans="1:17" ht="34.5" thickBot="1" x14ac:dyDescent="0.3">
      <c r="A654" s="133"/>
      <c r="B654" s="3" t="s">
        <v>1106</v>
      </c>
      <c r="C654" s="99" t="s">
        <v>1712</v>
      </c>
      <c r="D654" s="97">
        <f>'Correctivo Gasolina'!D654*'Propuesta Economica'!$M$12</f>
        <v>2006.8711800429603</v>
      </c>
      <c r="E654" s="59">
        <f>'Correctivo Gasolina'!E654*'Propuesta Economica'!$M$12</f>
        <v>1733.6027961560005</v>
      </c>
      <c r="F654" s="59">
        <f>'Correctivo Gasolina'!F654*'Propuesta Economica'!$M$12</f>
        <v>2078.0330278257961</v>
      </c>
      <c r="G654" s="59">
        <f>'Correctivo Gasolina'!G654*'Propuesta Economica'!$M$12</f>
        <v>2020.4442218403526</v>
      </c>
      <c r="H654" s="59">
        <f>'Correctivo Gasolina'!H654*'Propuesta Economica'!$M$12</f>
        <v>2230.7232946521603</v>
      </c>
      <c r="I654" s="59">
        <f>'Correctivo Gasolina'!I654*'Propuesta Economica'!$M$12</f>
        <v>2230.7232946521603</v>
      </c>
      <c r="J654" s="59">
        <f>'Correctivo Gasolina'!J654*'Propuesta Economica'!$M$12</f>
        <v>2087.1460272446789</v>
      </c>
      <c r="K654" s="59">
        <f>'Correctivo Gasolina'!K654*'Propuesta Economica'!$M$12</f>
        <v>2297.6449934917255</v>
      </c>
      <c r="L654" s="59">
        <f>'Correctivo Gasolina'!L654*'Propuesta Economica'!$M$12</f>
        <v>2573.3623927107324</v>
      </c>
      <c r="M654" s="59">
        <f>'Correctivo Gasolina'!M654*'Propuesta Economica'!$M$12</f>
        <v>1643.2253992000005</v>
      </c>
      <c r="N654" s="59">
        <f>'Correctivo Gasolina'!N654*'Propuesta Economica'!$M$12</f>
        <v>1725.3866691600006</v>
      </c>
      <c r="O654" s="59">
        <f>'Correctivo Gasolina'!O654*'Propuesta Economica'!$M$12</f>
        <v>1676.0899071840006</v>
      </c>
      <c r="P654" s="59">
        <f>'Correctivo Gasolina'!P654*'Propuesta Economica'!$M$12</f>
        <v>1843.6988979024009</v>
      </c>
      <c r="Q654" s="59">
        <f>'Correctivo Gasolina'!Q654*'Propuesta Economica'!$M$12</f>
        <v>1880.5728758604484</v>
      </c>
    </row>
    <row r="655" spans="1:17" ht="23.25" thickBot="1" x14ac:dyDescent="0.3">
      <c r="A655" s="133"/>
      <c r="B655" s="3" t="s">
        <v>1109</v>
      </c>
      <c r="C655" s="100" t="s">
        <v>407</v>
      </c>
      <c r="D655" s="97">
        <f>'Correctivo Gasolina'!D655*'Propuesta Economica'!$M$12</f>
        <v>2945.2235092995011</v>
      </c>
      <c r="E655" s="59">
        <f>'Correctivo Gasolina'!E655*'Propuesta Economica'!$M$12</f>
        <v>2544.1830854916675</v>
      </c>
      <c r="F655" s="59">
        <f>'Correctivo Gasolina'!F655*'Propuesta Economica'!$M$12</f>
        <v>3049.6584870596143</v>
      </c>
      <c r="G655" s="59">
        <f>'Correctivo Gasolina'!G655*'Propuesta Economica'!$M$12</f>
        <v>2965.1428953527343</v>
      </c>
      <c r="H655" s="59">
        <f>'Correctivo Gasolina'!H655*'Propuesta Economica'!$M$12</f>
        <v>3273.7421093520006</v>
      </c>
      <c r="I655" s="59">
        <f>'Correctivo Gasolina'!I655*'Propuesta Economica'!$M$12</f>
        <v>2508.0098662666678</v>
      </c>
      <c r="J655" s="59">
        <f>'Correctivo Gasolina'!J655*'Propuesta Economica'!$M$12</f>
        <v>3063.0324496714807</v>
      </c>
      <c r="K655" s="59">
        <f>'Correctivo Gasolina'!K655*'Propuesta Economica'!$M$12</f>
        <v>3371.954372632561</v>
      </c>
      <c r="L655" s="59">
        <f>'Correctivo Gasolina'!L655*'Propuesta Economica'!$M$12</f>
        <v>3776.5888973484684</v>
      </c>
      <c r="M655" s="59">
        <f>'Correctivo Gasolina'!M655*'Propuesta Economica'!$M$12</f>
        <v>2411.5479483333343</v>
      </c>
      <c r="N655" s="59">
        <f>'Correctivo Gasolina'!N655*'Propuesta Economica'!$M$12</f>
        <v>2532.1253457500011</v>
      </c>
      <c r="O655" s="59">
        <f>'Correctivo Gasolina'!O655*'Propuesta Economica'!$M$12</f>
        <v>2459.7789073000008</v>
      </c>
      <c r="P655" s="59">
        <f>'Correctivo Gasolina'!P655*'Propuesta Economica'!$M$12</f>
        <v>2705.7567980300014</v>
      </c>
      <c r="Q655" s="59">
        <f>'Correctivo Gasolina'!Q655*'Propuesta Economica'!$M$12</f>
        <v>2759.8719339906015</v>
      </c>
    </row>
    <row r="656" spans="1:17" ht="34.5" thickBot="1" x14ac:dyDescent="0.3">
      <c r="A656" s="133"/>
      <c r="B656" s="3" t="s">
        <v>1108</v>
      </c>
      <c r="C656" s="99" t="s">
        <v>1713</v>
      </c>
      <c r="D656" s="97">
        <f>'Correctivo Gasolina'!D656*'Propuesta Economica'!$M$12</f>
        <v>1903.0674983166002</v>
      </c>
      <c r="E656" s="59">
        <f>'Correctivo Gasolina'!E656*'Propuesta Economica'!$M$12</f>
        <v>1643.9336860100004</v>
      </c>
      <c r="F656" s="59">
        <f>'Correctivo Gasolina'!F656*'Propuesta Economica'!$M$12</f>
        <v>1970.5485608692891</v>
      </c>
      <c r="G656" s="59">
        <f>'Correctivo Gasolina'!G656*'Propuesta Economica'!$M$12</f>
        <v>1915.938486227921</v>
      </c>
      <c r="H656" s="59">
        <f>'Correctivo Gasolina'!H656*'Propuesta Economica'!$M$12</f>
        <v>2115.3410552736004</v>
      </c>
      <c r="I656" s="59">
        <f>'Correctivo Gasolina'!I656*'Propuesta Economica'!$M$12</f>
        <v>2115.3410552736004</v>
      </c>
      <c r="J656" s="59">
        <f>'Correctivo Gasolina'!J656*'Propuesta Economica'!$M$12</f>
        <v>1979.1901982492645</v>
      </c>
      <c r="K656" s="59">
        <f>'Correctivo Gasolina'!K656*'Propuesta Economica'!$M$12</f>
        <v>2178.8012869318086</v>
      </c>
      <c r="L656" s="59">
        <f>'Correctivo Gasolina'!L656*'Propuesta Economica'!$M$12</f>
        <v>2440.2574413636257</v>
      </c>
      <c r="M656" s="59">
        <f>'Correctivo Gasolina'!M656*'Propuesta Economica'!$M$12</f>
        <v>1558.2309820000007</v>
      </c>
      <c r="N656" s="59">
        <f>'Correctivo Gasolina'!N656*'Propuesta Economica'!$M$12</f>
        <v>1636.1425311000005</v>
      </c>
      <c r="O656" s="59">
        <f>'Correctivo Gasolina'!O656*'Propuesta Economica'!$M$12</f>
        <v>1589.3956016400007</v>
      </c>
      <c r="P656" s="59">
        <f>'Correctivo Gasolina'!P656*'Propuesta Economica'!$M$12</f>
        <v>1748.3351618040008</v>
      </c>
      <c r="Q656" s="59">
        <f>'Correctivo Gasolina'!Q656*'Propuesta Economica'!$M$12</f>
        <v>1783.3018650400809</v>
      </c>
    </row>
    <row r="657" spans="1:17" ht="34.5" thickBot="1" x14ac:dyDescent="0.3">
      <c r="A657" s="133"/>
      <c r="B657" s="3" t="s">
        <v>1111</v>
      </c>
      <c r="C657" s="100" t="s">
        <v>1602</v>
      </c>
      <c r="D657" s="97">
        <f>'Correctivo Gasolina'!D657*'Propuesta Economica'!$M$12</f>
        <v>1445.8369954743002</v>
      </c>
      <c r="E657" s="59">
        <f>'Correctivo Gasolina'!E657*'Propuesta Economica'!$M$12</f>
        <v>1248.9626056050006</v>
      </c>
      <c r="F657" s="59">
        <f>'Correctivo Gasolina'!F657*'Propuesta Economica'!$M$12</f>
        <v>1497.1050754656287</v>
      </c>
      <c r="G657" s="59">
        <f>'Correctivo Gasolina'!G657*'Propuesta Economica'!$M$12</f>
        <v>1455.6156031731607</v>
      </c>
      <c r="H657" s="59">
        <f>'Correctivo Gasolina'!H657*'Propuesta Economica'!$M$12</f>
        <v>1607.1097627728007</v>
      </c>
      <c r="I657" s="59">
        <f>'Correctivo Gasolina'!I657*'Propuesta Economica'!$M$12</f>
        <v>1231.2048434400003</v>
      </c>
      <c r="J657" s="59">
        <f>'Correctivo Gasolina'!J657*'Propuesta Economica'!$M$12</f>
        <v>1503.6704752932726</v>
      </c>
      <c r="K657" s="59">
        <f>'Correctivo Gasolina'!K657*'Propuesta Economica'!$M$12</f>
        <v>1655.3230556559847</v>
      </c>
      <c r="L657" s="59">
        <f>'Correctivo Gasolina'!L657*'Propuesta Economica'!$M$12</f>
        <v>1853.9618223347031</v>
      </c>
      <c r="M657" s="59">
        <f>'Correctivo Gasolina'!M657*'Propuesta Economica'!$M$12</f>
        <v>1183.8508110000005</v>
      </c>
      <c r="N657" s="59">
        <f>'Correctivo Gasolina'!N657*'Propuesta Economica'!$M$12</f>
        <v>1243.0433515500006</v>
      </c>
      <c r="O657" s="59">
        <f>'Correctivo Gasolina'!O657*'Propuesta Economica'!$M$12</f>
        <v>1207.5278272200005</v>
      </c>
      <c r="P657" s="59">
        <f>'Correctivo Gasolina'!P657*'Propuesta Economica'!$M$12</f>
        <v>1328.2806099420004</v>
      </c>
      <c r="Q657" s="59">
        <f>'Correctivo Gasolina'!Q657*'Propuesta Economica'!$M$12</f>
        <v>1354.8462221408406</v>
      </c>
    </row>
    <row r="658" spans="1:17" ht="45.75" thickBot="1" x14ac:dyDescent="0.3">
      <c r="A658" s="133"/>
      <c r="B658" s="3" t="s">
        <v>1110</v>
      </c>
      <c r="C658" s="99" t="s">
        <v>408</v>
      </c>
      <c r="D658" s="97">
        <f>'Correctivo Gasolina'!D658*'Propuesta Economica'!$M$12</f>
        <v>934.23313553724029</v>
      </c>
      <c r="E658" s="59">
        <f>'Correctivo Gasolina'!E658*'Propuesta Economica'!$M$12</f>
        <v>807.02199131400027</v>
      </c>
      <c r="F658" s="59">
        <f>'Correctivo Gasolina'!F658*'Propuesta Economica'!$M$12</f>
        <v>967.36020260856014</v>
      </c>
      <c r="G658" s="59">
        <f>'Correctivo Gasolina'!G658*'Propuesta Economica'!$M$12</f>
        <v>940.55162051188836</v>
      </c>
      <c r="H658" s="59">
        <f>'Correctivo Gasolina'!H658*'Propuesta Economica'!$M$12</f>
        <v>1038.4401544070404</v>
      </c>
      <c r="I658" s="59">
        <f>'Correctivo Gasolina'!I658*'Propuesta Economica'!$M$12</f>
        <v>1038.4401544070404</v>
      </c>
      <c r="J658" s="59">
        <f>'Correctivo Gasolina'!J658*'Propuesta Economica'!$M$12</f>
        <v>971.60246095872969</v>
      </c>
      <c r="K658" s="59">
        <f>'Correctivo Gasolina'!K658*'Propuesta Economica'!$M$12</f>
        <v>1069.5933590392515</v>
      </c>
      <c r="L658" s="59">
        <f>'Correctivo Gasolina'!L658*'Propuesta Economica'!$M$12</f>
        <v>1197.9445621239618</v>
      </c>
      <c r="M658" s="59">
        <f>'Correctivo Gasolina'!M658*'Propuesta Economica'!$M$12</f>
        <v>764.94975480000028</v>
      </c>
      <c r="N658" s="59">
        <f>'Correctivo Gasolina'!N658*'Propuesta Economica'!$M$12</f>
        <v>803.19724254000027</v>
      </c>
      <c r="O658" s="59">
        <f>'Correctivo Gasolina'!O658*'Propuesta Economica'!$M$12</f>
        <v>780.24874989600028</v>
      </c>
      <c r="P658" s="59">
        <f>'Correctivo Gasolina'!P658*'Propuesta Economica'!$M$12</f>
        <v>858.27362488560027</v>
      </c>
      <c r="Q658" s="59">
        <f>'Correctivo Gasolina'!Q658*'Propuesta Economica'!$M$12</f>
        <v>875.4390973833124</v>
      </c>
    </row>
    <row r="659" spans="1:17" ht="34.5" thickBot="1" x14ac:dyDescent="0.3">
      <c r="A659" s="133"/>
      <c r="B659" s="3" t="s">
        <v>1113</v>
      </c>
      <c r="C659" s="100" t="s">
        <v>1603</v>
      </c>
      <c r="D659" s="97">
        <f>'Correctivo Gasolina'!D659*'Propuesta Economica'!$M$12</f>
        <v>5140.753761686402</v>
      </c>
      <c r="E659" s="59">
        <f>'Correctivo Gasolina'!E659*'Propuesta Economica'!$M$12</f>
        <v>4440.7559310400002</v>
      </c>
      <c r="F659" s="59">
        <f>'Correctivo Gasolina'!F659*'Propuesta Economica'!$M$12</f>
        <v>5323.0402683222346</v>
      </c>
      <c r="G659" s="59">
        <f>'Correctivo Gasolina'!G659*'Propuesta Economica'!$M$12</f>
        <v>5175.522144615682</v>
      </c>
      <c r="H659" s="59">
        <f>'Correctivo Gasolina'!H659*'Propuesta Economica'!$M$12</f>
        <v>5714.1680454144007</v>
      </c>
      <c r="I659" s="59">
        <f>'Correctivo Gasolina'!I659*'Propuesta Economica'!$M$12</f>
        <v>4377.6172211200019</v>
      </c>
      <c r="J659" s="59">
        <f>'Correctivo Gasolina'!J659*'Propuesta Economica'!$M$12</f>
        <v>5346.3839121538576</v>
      </c>
      <c r="K659" s="59">
        <f>'Correctivo Gasolina'!K659*'Propuesta Economica'!$M$12</f>
        <v>5885.5930867768338</v>
      </c>
      <c r="L659" s="59">
        <f>'Correctivo Gasolina'!L659*'Propuesta Economica'!$M$12</f>
        <v>6591.8642571900536</v>
      </c>
      <c r="M659" s="59">
        <f>'Correctivo Gasolina'!M659*'Propuesta Economica'!$M$12</f>
        <v>4209.2473280000013</v>
      </c>
      <c r="N659" s="59">
        <f>'Correctivo Gasolina'!N659*'Propuesta Economica'!$M$12</f>
        <v>4419.7096944000014</v>
      </c>
      <c r="O659" s="59">
        <f>'Correctivo Gasolina'!O659*'Propuesta Economica'!$M$12</f>
        <v>4293.4322745600011</v>
      </c>
      <c r="P659" s="59">
        <f>'Correctivo Gasolina'!P659*'Propuesta Economica'!$M$12</f>
        <v>4722.7755020160021</v>
      </c>
      <c r="Q659" s="59">
        <f>'Correctivo Gasolina'!Q659*'Propuesta Economica'!$M$12</f>
        <v>4817.2310120563225</v>
      </c>
    </row>
    <row r="660" spans="1:17" ht="45.75" thickBot="1" x14ac:dyDescent="0.3">
      <c r="A660" s="133"/>
      <c r="B660" s="3" t="s">
        <v>1112</v>
      </c>
      <c r="C660" s="99" t="s">
        <v>409</v>
      </c>
      <c r="D660" s="97">
        <f>'Correctivo Gasolina'!D660*'Propuesta Economica'!$M$12</f>
        <v>3321.7178152435208</v>
      </c>
      <c r="E660" s="59">
        <f>'Correctivo Gasolina'!E660*'Propuesta Economica'!$M$12</f>
        <v>2869.4115246720007</v>
      </c>
      <c r="F660" s="59">
        <f>'Correctivo Gasolina'!F660*'Propuesta Economica'!$M$12</f>
        <v>3439.5029426082133</v>
      </c>
      <c r="G660" s="59">
        <f>'Correctivo Gasolina'!G660*'Propuesta Economica'!$M$12</f>
        <v>3344.1835395978255</v>
      </c>
      <c r="H660" s="59">
        <f>'Correctivo Gasolina'!H660*'Propuesta Economica'!$M$12</f>
        <v>3692.231660113921</v>
      </c>
      <c r="I660" s="59">
        <f>'Correctivo Gasolina'!I660*'Propuesta Economica'!$M$12</f>
        <v>3692.231660113921</v>
      </c>
      <c r="J660" s="59">
        <f>'Correctivo Gasolina'!J660*'Propuesta Economica'!$M$12</f>
        <v>3454.5865278532619</v>
      </c>
      <c r="K660" s="59">
        <f>'Correctivo Gasolina'!K660*'Propuesta Economica'!$M$12</f>
        <v>3802.9986099173379</v>
      </c>
      <c r="L660" s="59">
        <f>'Correctivo Gasolina'!L660*'Propuesta Economica'!$M$12</f>
        <v>4259.3584431074187</v>
      </c>
      <c r="M660" s="59">
        <f>'Correctivo Gasolina'!M660*'Propuesta Economica'!$M$12</f>
        <v>2719.8213504000005</v>
      </c>
      <c r="N660" s="59">
        <f>'Correctivo Gasolina'!N660*'Propuesta Economica'!$M$12</f>
        <v>2855.8124179200008</v>
      </c>
      <c r="O660" s="59">
        <f>'Correctivo Gasolina'!O660*'Propuesta Economica'!$M$12</f>
        <v>2774.217777408001</v>
      </c>
      <c r="P660" s="59">
        <f>'Correctivo Gasolina'!P660*'Propuesta Economica'!$M$12</f>
        <v>3051.6395551488008</v>
      </c>
      <c r="Q660" s="59">
        <f>'Correctivo Gasolina'!Q660*'Propuesta Economica'!$M$12</f>
        <v>3112.6723462517771</v>
      </c>
    </row>
    <row r="661" spans="1:17" ht="23.25" thickBot="1" x14ac:dyDescent="0.3">
      <c r="A661" s="133"/>
      <c r="B661" s="3" t="s">
        <v>1115</v>
      </c>
      <c r="C661" s="100" t="s">
        <v>1604</v>
      </c>
      <c r="D661" s="97">
        <f>'Correctivo Gasolina'!D661*'Propuesta Economica'!$M$12</f>
        <v>4926.5556882828014</v>
      </c>
      <c r="E661" s="59">
        <f>'Correctivo Gasolina'!E661*'Propuesta Economica'!$M$12</f>
        <v>4255.7244339133331</v>
      </c>
      <c r="F661" s="59">
        <f>'Correctivo Gasolina'!F661*'Propuesta Economica'!$M$12</f>
        <v>5101.2469238088079</v>
      </c>
      <c r="G661" s="59">
        <f>'Correctivo Gasolina'!G661*'Propuesta Economica'!$M$12</f>
        <v>4959.8753885900287</v>
      </c>
      <c r="H661" s="59">
        <f>'Correctivo Gasolina'!H661*'Propuesta Economica'!$M$12</f>
        <v>5476.0777101888016</v>
      </c>
      <c r="I661" s="59">
        <f>'Correctivo Gasolina'!I661*'Propuesta Economica'!$M$12</f>
        <v>4195.2165035733342</v>
      </c>
      <c r="J661" s="59">
        <f>'Correctivo Gasolina'!J661*'Propuesta Economica'!$M$12</f>
        <v>5123.617915814114</v>
      </c>
      <c r="K661" s="59">
        <f>'Correctivo Gasolina'!K661*'Propuesta Economica'!$M$12</f>
        <v>5640.3600414944667</v>
      </c>
      <c r="L661" s="59">
        <f>'Correctivo Gasolina'!L661*'Propuesta Economica'!$M$12</f>
        <v>6317.2032464738031</v>
      </c>
      <c r="M661" s="59">
        <f>'Correctivo Gasolina'!M661*'Propuesta Economica'!$M$12</f>
        <v>4033.8620226666667</v>
      </c>
      <c r="N661" s="59">
        <f>'Correctivo Gasolina'!N661*'Propuesta Economica'!$M$12</f>
        <v>4235.5551238000007</v>
      </c>
      <c r="O661" s="59">
        <f>'Correctivo Gasolina'!O661*'Propuesta Economica'!$M$12</f>
        <v>4114.5392631200002</v>
      </c>
      <c r="P661" s="59">
        <f>'Correctivo Gasolina'!P661*'Propuesta Economica'!$M$12</f>
        <v>4525.9931894320007</v>
      </c>
      <c r="Q661" s="59">
        <f>'Correctivo Gasolina'!Q661*'Propuesta Economica'!$M$12</f>
        <v>4616.5130532206394</v>
      </c>
    </row>
    <row r="662" spans="1:17" ht="34.5" thickBot="1" x14ac:dyDescent="0.3">
      <c r="A662" s="133"/>
      <c r="B662" s="3" t="s">
        <v>1114</v>
      </c>
      <c r="C662" s="99" t="s">
        <v>410</v>
      </c>
      <c r="D662" s="97">
        <f>'Correctivo Gasolina'!D662*'Propuesta Economica'!$M$12</f>
        <v>3183.3129062750399</v>
      </c>
      <c r="E662" s="59">
        <f>'Correctivo Gasolina'!E662*'Propuesta Economica'!$M$12</f>
        <v>2749.8527111440003</v>
      </c>
      <c r="F662" s="59">
        <f>'Correctivo Gasolina'!F662*'Propuesta Economica'!$M$12</f>
        <v>3296.1903199995372</v>
      </c>
      <c r="G662" s="59">
        <f>'Correctivo Gasolina'!G662*'Propuesta Economica'!$M$12</f>
        <v>3204.8425587812485</v>
      </c>
      <c r="H662" s="59">
        <f>'Correctivo Gasolina'!H662*'Propuesta Economica'!$M$12</f>
        <v>3538.3886742758405</v>
      </c>
      <c r="I662" s="59">
        <f>'Correctivo Gasolina'!I662*'Propuesta Economica'!$M$12</f>
        <v>3538.3886742758405</v>
      </c>
      <c r="J662" s="59">
        <f>'Correctivo Gasolina'!J662*'Propuesta Economica'!$M$12</f>
        <v>3310.6454225260422</v>
      </c>
      <c r="K662" s="59">
        <f>'Correctivo Gasolina'!K662*'Propuesta Economica'!$M$12</f>
        <v>3644.5403345041159</v>
      </c>
      <c r="L662" s="59">
        <f>'Correctivo Gasolina'!L662*'Propuesta Economica'!$M$12</f>
        <v>4081.8851746446103</v>
      </c>
      <c r="M662" s="59">
        <f>'Correctivo Gasolina'!M662*'Propuesta Economica'!$M$12</f>
        <v>2606.4954608000003</v>
      </c>
      <c r="N662" s="59">
        <f>'Correctivo Gasolina'!N662*'Propuesta Economica'!$M$12</f>
        <v>2736.8202338400001</v>
      </c>
      <c r="O662" s="59">
        <f>'Correctivo Gasolina'!O662*'Propuesta Economica'!$M$12</f>
        <v>2658.6253700159996</v>
      </c>
      <c r="P662" s="59">
        <f>'Correctivo Gasolina'!P662*'Propuesta Economica'!$M$12</f>
        <v>2924.4879070176007</v>
      </c>
      <c r="Q662" s="59">
        <f>'Correctivo Gasolina'!Q662*'Propuesta Economica'!$M$12</f>
        <v>2982.9776651579523</v>
      </c>
    </row>
    <row r="663" spans="1:17" ht="34.5" thickBot="1" x14ac:dyDescent="0.3">
      <c r="A663" s="133"/>
      <c r="B663" s="3" t="s">
        <v>1117</v>
      </c>
      <c r="C663" s="100" t="s">
        <v>1605</v>
      </c>
      <c r="D663" s="97">
        <f>'Correctivo Gasolina'!D663*'Propuesta Economica'!$M$12</f>
        <v>1392.2874771234001</v>
      </c>
      <c r="E663" s="59">
        <f>'Correctivo Gasolina'!E663*'Propuesta Economica'!$M$12</f>
        <v>1202.7047313233338</v>
      </c>
      <c r="F663" s="59">
        <f>'Correctivo Gasolina'!F663*'Propuesta Economica'!$M$12</f>
        <v>1441.6567393372725</v>
      </c>
      <c r="G663" s="59">
        <f>'Correctivo Gasolina'!G663*'Propuesta Economica'!$M$12</f>
        <v>1401.7039141667472</v>
      </c>
      <c r="H663" s="59">
        <f>'Correctivo Gasolina'!H663*'Propuesta Economica'!$M$12</f>
        <v>1547.5871789664006</v>
      </c>
      <c r="I663" s="59">
        <f>'Correctivo Gasolina'!I663*'Propuesta Economica'!$M$12</f>
        <v>1185.6046640533339</v>
      </c>
      <c r="J663" s="59">
        <f>'Correctivo Gasolina'!J663*'Propuesta Economica'!$M$12</f>
        <v>1447.9789762083365</v>
      </c>
      <c r="K663" s="59">
        <f>'Correctivo Gasolina'!K663*'Propuesta Economica'!$M$12</f>
        <v>1594.0147943353929</v>
      </c>
      <c r="L663" s="59">
        <f>'Correctivo Gasolina'!L663*'Propuesta Economica'!$M$12</f>
        <v>1785.29656965564</v>
      </c>
      <c r="M663" s="59">
        <f>'Correctivo Gasolina'!M663*'Propuesta Economica'!$M$12</f>
        <v>1140.0044846666672</v>
      </c>
      <c r="N663" s="59">
        <f>'Correctivo Gasolina'!N663*'Propuesta Economica'!$M$12</f>
        <v>1197.0047089000007</v>
      </c>
      <c r="O663" s="59">
        <f>'Correctivo Gasolina'!O663*'Propuesta Economica'!$M$12</f>
        <v>1162.8045743600005</v>
      </c>
      <c r="P663" s="59">
        <f>'Correctivo Gasolina'!P663*'Propuesta Economica'!$M$12</f>
        <v>1279.085031796001</v>
      </c>
      <c r="Q663" s="59">
        <f>'Correctivo Gasolina'!Q663*'Propuesta Economica'!$M$12</f>
        <v>1304.6667324319208</v>
      </c>
    </row>
    <row r="664" spans="1:17" ht="45.75" thickBot="1" x14ac:dyDescent="0.3">
      <c r="A664" s="133"/>
      <c r="B664" s="3" t="s">
        <v>1116</v>
      </c>
      <c r="C664" s="99" t="s">
        <v>411</v>
      </c>
      <c r="D664" s="97">
        <f>'Correctivo Gasolina'!D664*'Propuesta Economica'!$M$12</f>
        <v>899.6319082951203</v>
      </c>
      <c r="E664" s="59">
        <f>'Correctivo Gasolina'!E664*'Propuesta Economica'!$M$12</f>
        <v>777.13228793200017</v>
      </c>
      <c r="F664" s="59">
        <f>'Correctivo Gasolina'!F664*'Propuesta Economica'!$M$12</f>
        <v>931.53204695639124</v>
      </c>
      <c r="G664" s="59">
        <f>'Correctivo Gasolina'!G664*'Propuesta Economica'!$M$12</f>
        <v>905.71637530774433</v>
      </c>
      <c r="H664" s="59">
        <f>'Correctivo Gasolina'!H664*'Propuesta Economica'!$M$12</f>
        <v>999.97940794752037</v>
      </c>
      <c r="I664" s="59">
        <f>'Correctivo Gasolina'!I664*'Propuesta Economica'!$M$12</f>
        <v>999.97940794752037</v>
      </c>
      <c r="J664" s="59">
        <f>'Correctivo Gasolina'!J664*'Propuesta Economica'!$M$12</f>
        <v>935.617184626925</v>
      </c>
      <c r="K664" s="59">
        <f>'Correctivo Gasolina'!K664*'Propuesta Economica'!$M$12</f>
        <v>1029.9787901859461</v>
      </c>
      <c r="L664" s="59">
        <f>'Correctivo Gasolina'!L664*'Propuesta Economica'!$M$12</f>
        <v>1153.5762450082595</v>
      </c>
      <c r="M664" s="59">
        <f>'Correctivo Gasolina'!M664*'Propuesta Economica'!$M$12</f>
        <v>736.61828240000034</v>
      </c>
      <c r="N664" s="59">
        <f>'Correctivo Gasolina'!N664*'Propuesta Economica'!$M$12</f>
        <v>773.44919652000033</v>
      </c>
      <c r="O664" s="59">
        <f>'Correctivo Gasolina'!O664*'Propuesta Economica'!$M$12</f>
        <v>751.35064804800038</v>
      </c>
      <c r="P664" s="59">
        <f>'Correctivo Gasolina'!P664*'Propuesta Economica'!$M$12</f>
        <v>826.48571285280048</v>
      </c>
      <c r="Q664" s="59">
        <f>'Correctivo Gasolina'!Q664*'Propuesta Economica'!$M$12</f>
        <v>843.01542710985632</v>
      </c>
    </row>
    <row r="665" spans="1:17" ht="34.5" thickBot="1" x14ac:dyDescent="0.3">
      <c r="A665" s="133"/>
      <c r="B665" s="3" t="s">
        <v>1119</v>
      </c>
      <c r="C665" s="100" t="s">
        <v>1606</v>
      </c>
      <c r="D665" s="97">
        <f>'Correctivo Gasolina'!D665*'Propuesta Economica'!$M$12</f>
        <v>1713.5845872288003</v>
      </c>
      <c r="E665" s="59">
        <f>'Correctivo Gasolina'!E665*'Propuesta Economica'!$M$12</f>
        <v>1480.251977013334</v>
      </c>
      <c r="F665" s="59">
        <f>'Correctivo Gasolina'!F665*'Propuesta Economica'!$M$12</f>
        <v>1774.3467561074121</v>
      </c>
      <c r="G665" s="59">
        <f>'Correctivo Gasolina'!G665*'Propuesta Economica'!$M$12</f>
        <v>1725.1740482052273</v>
      </c>
      <c r="H665" s="59">
        <f>'Correctivo Gasolina'!H665*'Propuesta Economica'!$M$12</f>
        <v>1904.7226818048002</v>
      </c>
      <c r="I665" s="59">
        <f>'Correctivo Gasolina'!I665*'Propuesta Economica'!$M$12</f>
        <v>1459.205740373334</v>
      </c>
      <c r="J665" s="59">
        <f>'Correctivo Gasolina'!J665*'Propuesta Economica'!$M$12</f>
        <v>1782.1279707179526</v>
      </c>
      <c r="K665" s="59">
        <f>'Correctivo Gasolina'!K665*'Propuesta Economica'!$M$12</f>
        <v>1961.8643622589443</v>
      </c>
      <c r="L665" s="59">
        <f>'Correctivo Gasolina'!L665*'Propuesta Economica'!$M$12</f>
        <v>2197.2880857300179</v>
      </c>
      <c r="M665" s="59">
        <f>'Correctivo Gasolina'!M665*'Propuesta Economica'!$M$12</f>
        <v>1403.082442666667</v>
      </c>
      <c r="N665" s="59">
        <f>'Correctivo Gasolina'!N665*'Propuesta Economica'!$M$12</f>
        <v>1473.2365648000007</v>
      </c>
      <c r="O665" s="59">
        <f>'Correctivo Gasolina'!O665*'Propuesta Economica'!$M$12</f>
        <v>1431.1440915200008</v>
      </c>
      <c r="P665" s="59">
        <f>'Correctivo Gasolina'!P665*'Propuesta Economica'!$M$12</f>
        <v>1574.258500672001</v>
      </c>
      <c r="Q665" s="59">
        <f>'Correctivo Gasolina'!Q665*'Propuesta Economica'!$M$12</f>
        <v>1605.7436706854407</v>
      </c>
    </row>
    <row r="666" spans="1:17" ht="45.75" thickBot="1" x14ac:dyDescent="0.3">
      <c r="A666" s="133"/>
      <c r="B666" s="3" t="s">
        <v>1118</v>
      </c>
      <c r="C666" s="99" t="s">
        <v>412</v>
      </c>
      <c r="D666" s="97">
        <f>'Correctivo Gasolina'!D666*'Propuesta Economica'!$M$12</f>
        <v>1107.2392717478403</v>
      </c>
      <c r="E666" s="59">
        <f>'Correctivo Gasolina'!E666*'Propuesta Economica'!$M$12</f>
        <v>956.47050822400035</v>
      </c>
      <c r="F666" s="59">
        <f>'Correctivo Gasolina'!F666*'Propuesta Economica'!$M$12</f>
        <v>1146.5009808694047</v>
      </c>
      <c r="G666" s="59">
        <f>'Correctivo Gasolina'!G666*'Propuesta Economica'!$M$12</f>
        <v>1114.7278465326083</v>
      </c>
      <c r="H666" s="59">
        <f>'Correctivo Gasolina'!H666*'Propuesta Economica'!$M$12</f>
        <v>1230.7438867046401</v>
      </c>
      <c r="I666" s="59">
        <f>'Correctivo Gasolina'!I666*'Propuesta Economica'!$M$12</f>
        <v>1230.7438867046401</v>
      </c>
      <c r="J666" s="59">
        <f>'Correctivo Gasolina'!J666*'Propuesta Economica'!$M$12</f>
        <v>1151.5288426177538</v>
      </c>
      <c r="K666" s="59">
        <f>'Correctivo Gasolina'!K666*'Propuesta Economica'!$M$12</f>
        <v>1267.6662033057792</v>
      </c>
      <c r="L666" s="59">
        <f>'Correctivo Gasolina'!L666*'Propuesta Economica'!$M$12</f>
        <v>1419.7861477024728</v>
      </c>
      <c r="M666" s="59">
        <f>'Correctivo Gasolina'!M666*'Propuesta Economica'!$M$12</f>
        <v>906.6071168000002</v>
      </c>
      <c r="N666" s="59">
        <f>'Correctivo Gasolina'!N666*'Propuesta Economica'!$M$12</f>
        <v>951.93747264000024</v>
      </c>
      <c r="O666" s="59">
        <f>'Correctivo Gasolina'!O666*'Propuesta Economica'!$M$12</f>
        <v>924.73925913600033</v>
      </c>
      <c r="P666" s="59">
        <f>'Correctivo Gasolina'!P666*'Propuesta Economica'!$M$12</f>
        <v>1017.2131850496004</v>
      </c>
      <c r="Q666" s="59">
        <f>'Correctivo Gasolina'!Q666*'Propuesta Economica'!$M$12</f>
        <v>1037.5574487505924</v>
      </c>
    </row>
    <row r="667" spans="1:17" ht="23.25" thickBot="1" x14ac:dyDescent="0.3">
      <c r="A667" s="133"/>
      <c r="B667" s="3" t="s">
        <v>1121</v>
      </c>
      <c r="C667" s="100" t="s">
        <v>1607</v>
      </c>
      <c r="D667" s="97">
        <f>'Correctivo Gasolina'!D667*'Propuesta Economica'!$M$12</f>
        <v>6265.2936470553004</v>
      </c>
      <c r="E667" s="59">
        <f>'Correctivo Gasolina'!E667*'Propuesta Economica'!$M$12</f>
        <v>5412.1712909550015</v>
      </c>
      <c r="F667" s="59">
        <f>'Correctivo Gasolina'!F667*'Propuesta Economica'!$M$12</f>
        <v>6487.4553270177248</v>
      </c>
      <c r="G667" s="59">
        <f>'Correctivo Gasolina'!G667*'Propuesta Economica'!$M$12</f>
        <v>6307.6676137503628</v>
      </c>
      <c r="H667" s="59">
        <f>'Correctivo Gasolina'!H667*'Propuesta Economica'!$M$12</f>
        <v>6964.1423053488024</v>
      </c>
      <c r="I667" s="59">
        <f>'Correctivo Gasolina'!I667*'Propuesta Economica'!$M$12</f>
        <v>5335.220988240002</v>
      </c>
      <c r="J667" s="59">
        <f>'Correctivo Gasolina'!J667*'Propuesta Economica'!$M$12</f>
        <v>6515.9053929375141</v>
      </c>
      <c r="K667" s="59">
        <f>'Correctivo Gasolina'!K667*'Propuesta Economica'!$M$12</f>
        <v>7173.0665745092656</v>
      </c>
      <c r="L667" s="59">
        <f>'Correctivo Gasolina'!L667*'Propuesta Economica'!$M$12</f>
        <v>8033.8345634503785</v>
      </c>
      <c r="M667" s="59">
        <f>'Correctivo Gasolina'!M667*'Propuesta Economica'!$M$12</f>
        <v>5130.0201810000026</v>
      </c>
      <c r="N667" s="59">
        <f>'Correctivo Gasolina'!N667*'Propuesta Economica'!$M$12</f>
        <v>5386.5211900500026</v>
      </c>
      <c r="O667" s="59">
        <f>'Correctivo Gasolina'!O667*'Propuesta Economica'!$M$12</f>
        <v>5232.6205846200019</v>
      </c>
      <c r="P667" s="59">
        <f>'Correctivo Gasolina'!P667*'Propuesta Economica'!$M$12</f>
        <v>5755.8826430820018</v>
      </c>
      <c r="Q667" s="59">
        <f>'Correctivo Gasolina'!Q667*'Propuesta Economica'!$M$12</f>
        <v>5871.0002959436424</v>
      </c>
    </row>
    <row r="668" spans="1:17" ht="34.5" thickBot="1" x14ac:dyDescent="0.3">
      <c r="A668" s="133"/>
      <c r="B668" s="3" t="s">
        <v>1120</v>
      </c>
      <c r="C668" s="99" t="s">
        <v>413</v>
      </c>
      <c r="D668" s="97">
        <f>'Correctivo Gasolina'!D668*'Propuesta Economica'!$M$12</f>
        <v>4048.3435873280409</v>
      </c>
      <c r="E668" s="59">
        <f>'Correctivo Gasolina'!E668*'Propuesta Economica'!$M$12</f>
        <v>3497.0952956940014</v>
      </c>
      <c r="F668" s="59">
        <f>'Correctivo Gasolina'!F668*'Propuesta Economica'!$M$12</f>
        <v>4191.8942113037592</v>
      </c>
      <c r="G668" s="59">
        <f>'Correctivo Gasolina'!G668*'Propuesta Economica'!$M$12</f>
        <v>4075.7236888848493</v>
      </c>
      <c r="H668" s="59">
        <f>'Correctivo Gasolina'!H668*'Propuesta Economica'!$M$12</f>
        <v>4499.9073357638408</v>
      </c>
      <c r="I668" s="59">
        <f>'Correctivo Gasolina'!I668*'Propuesta Economica'!$M$12</f>
        <v>4499.9073357638408</v>
      </c>
      <c r="J668" s="59">
        <f>'Correctivo Gasolina'!J668*'Propuesta Economica'!$M$12</f>
        <v>4210.2773308211626</v>
      </c>
      <c r="K668" s="59">
        <f>'Correctivo Gasolina'!K668*'Propuesta Economica'!$M$12</f>
        <v>4634.904555836757</v>
      </c>
      <c r="L668" s="59">
        <f>'Correctivo Gasolina'!L668*'Propuesta Economica'!$M$12</f>
        <v>5191.0931025371683</v>
      </c>
      <c r="M668" s="59">
        <f>'Correctivo Gasolina'!M668*'Propuesta Economica'!$M$12</f>
        <v>3314.7822708000008</v>
      </c>
      <c r="N668" s="59">
        <f>'Correctivo Gasolina'!N668*'Propuesta Economica'!$M$12</f>
        <v>3480.5213843400015</v>
      </c>
      <c r="O668" s="59">
        <f>'Correctivo Gasolina'!O668*'Propuesta Economica'!$M$12</f>
        <v>3381.0779162160002</v>
      </c>
      <c r="P668" s="59">
        <f>'Correctivo Gasolina'!P668*'Propuesta Economica'!$M$12</f>
        <v>3719.1857078376015</v>
      </c>
      <c r="Q668" s="59">
        <f>'Correctivo Gasolina'!Q668*'Propuesta Economica'!$M$12</f>
        <v>3793.569421994353</v>
      </c>
    </row>
    <row r="669" spans="1:17" ht="23.25" thickBot="1" x14ac:dyDescent="0.3">
      <c r="A669" s="133"/>
      <c r="B669" s="3" t="s">
        <v>1123</v>
      </c>
      <c r="C669" s="100" t="s">
        <v>1608</v>
      </c>
      <c r="D669" s="97">
        <f>'Correctivo Gasolina'!D669*'Propuesta Economica'!$M$12</f>
        <v>6800.7888305643028</v>
      </c>
      <c r="E669" s="59">
        <f>'Correctivo Gasolina'!E669*'Propuesta Economica'!$M$12</f>
        <v>5874.7500337716692</v>
      </c>
      <c r="F669" s="59">
        <f>'Correctivo Gasolina'!F669*'Propuesta Economica'!$M$12</f>
        <v>7041.9386883012921</v>
      </c>
      <c r="G669" s="59">
        <f>'Correctivo Gasolina'!G669*'Propuesta Economica'!$M$12</f>
        <v>6846.784503814496</v>
      </c>
      <c r="H669" s="59">
        <f>'Correctivo Gasolina'!H669*'Propuesta Economica'!$M$12</f>
        <v>7559.3681434128011</v>
      </c>
      <c r="I669" s="59">
        <f>'Correctivo Gasolina'!I669*'Propuesta Economica'!$M$12</f>
        <v>5791.222782106669</v>
      </c>
      <c r="J669" s="59">
        <f>'Correctivo Gasolina'!J669*'Propuesta Economica'!$M$12</f>
        <v>7072.8203837868741</v>
      </c>
      <c r="K669" s="59">
        <f>'Correctivo Gasolina'!K669*'Propuesta Economica'!$M$12</f>
        <v>7786.149187715183</v>
      </c>
      <c r="L669" s="59">
        <f>'Correctivo Gasolina'!L669*'Propuesta Economica'!$M$12</f>
        <v>8720.4870902410057</v>
      </c>
      <c r="M669" s="59">
        <f>'Correctivo Gasolina'!M669*'Propuesta Economica'!$M$12</f>
        <v>5568.4834443333357</v>
      </c>
      <c r="N669" s="59">
        <f>'Correctivo Gasolina'!N669*'Propuesta Economica'!$M$12</f>
        <v>5846.9076165500019</v>
      </c>
      <c r="O669" s="59">
        <f>'Correctivo Gasolina'!O669*'Propuesta Economica'!$M$12</f>
        <v>5679.8531132200033</v>
      </c>
      <c r="P669" s="59">
        <f>'Correctivo Gasolina'!P669*'Propuesta Economica'!$M$12</f>
        <v>6247.8384245420029</v>
      </c>
      <c r="Q669" s="59">
        <f>'Correctivo Gasolina'!Q669*'Propuesta Economica'!$M$12</f>
        <v>6372.7951930328427</v>
      </c>
    </row>
    <row r="670" spans="1:17" ht="34.5" thickBot="1" x14ac:dyDescent="0.3">
      <c r="A670" s="133"/>
      <c r="B670" s="3" t="s">
        <v>1122</v>
      </c>
      <c r="C670" s="99" t="s">
        <v>414</v>
      </c>
      <c r="D670" s="97">
        <f>'Correctivo Gasolina'!D670*'Propuesta Economica'!$M$12</f>
        <v>4394.3558597492411</v>
      </c>
      <c r="E670" s="59">
        <f>'Correctivo Gasolina'!E670*'Propuesta Economica'!$M$12</f>
        <v>3795.9923295140011</v>
      </c>
      <c r="F670" s="59">
        <f>'Correctivo Gasolina'!F670*'Propuesta Economica'!$M$12</f>
        <v>4550.1757678254489</v>
      </c>
      <c r="G670" s="59">
        <f>'Correctivo Gasolina'!G670*'Propuesta Economica'!$M$12</f>
        <v>4424.0761409262896</v>
      </c>
      <c r="H670" s="59">
        <f>'Correctivo Gasolina'!H670*'Propuesta Economica'!$M$12</f>
        <v>4884.5148003590402</v>
      </c>
      <c r="I670" s="59">
        <f>'Correctivo Gasolina'!I670*'Propuesta Economica'!$M$12</f>
        <v>4884.5148003590402</v>
      </c>
      <c r="J670" s="59">
        <f>'Correctivo Gasolina'!J670*'Propuesta Economica'!$M$12</f>
        <v>4570.130094139211</v>
      </c>
      <c r="K670" s="59">
        <f>'Correctivo Gasolina'!K670*'Propuesta Economica'!$M$12</f>
        <v>5031.0502443698106</v>
      </c>
      <c r="L670" s="59">
        <f>'Correctivo Gasolina'!L670*'Propuesta Economica'!$M$12</f>
        <v>5634.7762736941904</v>
      </c>
      <c r="M670" s="59">
        <f>'Correctivo Gasolina'!M670*'Propuesta Economica'!$M$12</f>
        <v>3598.0969948000006</v>
      </c>
      <c r="N670" s="59">
        <f>'Correctivo Gasolina'!N670*'Propuesta Economica'!$M$12</f>
        <v>3778.0018445400015</v>
      </c>
      <c r="O670" s="59">
        <f>'Correctivo Gasolina'!O670*'Propuesta Economica'!$M$12</f>
        <v>3670.058934696001</v>
      </c>
      <c r="P670" s="59">
        <f>'Correctivo Gasolina'!P670*'Propuesta Economica'!$M$12</f>
        <v>4037.0648281656013</v>
      </c>
      <c r="Q670" s="59">
        <f>'Correctivo Gasolina'!Q670*'Propuesta Economica'!$M$12</f>
        <v>4117.8061247289133</v>
      </c>
    </row>
    <row r="671" spans="1:17" ht="23.25" thickBot="1" x14ac:dyDescent="0.3">
      <c r="A671" s="133"/>
      <c r="B671" s="3" t="s">
        <v>1125</v>
      </c>
      <c r="C671" s="100" t="s">
        <v>1609</v>
      </c>
      <c r="D671" s="97">
        <f>'Correctivo Gasolina'!D671*'Propuesta Economica'!$M$12</f>
        <v>6554.4610461501607</v>
      </c>
      <c r="E671" s="59">
        <f>'Correctivo Gasolina'!E671*'Propuesta Economica'!$M$12</f>
        <v>5661.9638120760028</v>
      </c>
      <c r="F671" s="59">
        <f>'Correctivo Gasolina'!F671*'Propuesta Economica'!$M$12</f>
        <v>6786.8763421108515</v>
      </c>
      <c r="G671" s="59">
        <f>'Correctivo Gasolina'!G671*'Propuesta Economica'!$M$12</f>
        <v>6598.7907343849938</v>
      </c>
      <c r="H671" s="59">
        <f>'Correctivo Gasolina'!H671*'Propuesta Economica'!$M$12</f>
        <v>7285.564257903362</v>
      </c>
      <c r="I671" s="59">
        <f>'Correctivo Gasolina'!I671*'Propuesta Economica'!$M$12</f>
        <v>5581.4619569280012</v>
      </c>
      <c r="J671" s="59">
        <f>'Correctivo Gasolina'!J671*'Propuesta Economica'!$M$12</f>
        <v>6816.6394879961672</v>
      </c>
      <c r="K671" s="59">
        <f>'Correctivo Gasolina'!K671*'Propuesta Economica'!$M$12</f>
        <v>7504.1311856404636</v>
      </c>
      <c r="L671" s="59">
        <f>'Correctivo Gasolina'!L671*'Propuesta Economica'!$M$12</f>
        <v>8404.6269279173212</v>
      </c>
      <c r="M671" s="59">
        <f>'Correctivo Gasolina'!M671*'Propuesta Economica'!$M$12</f>
        <v>5366.7903432000012</v>
      </c>
      <c r="N671" s="59">
        <f>'Correctivo Gasolina'!N671*'Propuesta Economica'!$M$12</f>
        <v>5635.1298603600007</v>
      </c>
      <c r="O671" s="59">
        <f>'Correctivo Gasolina'!O671*'Propuesta Economica'!$M$12</f>
        <v>5474.1261500640021</v>
      </c>
      <c r="P671" s="59">
        <f>'Correctivo Gasolina'!P671*'Propuesta Economica'!$M$12</f>
        <v>6021.5387650704024</v>
      </c>
      <c r="Q671" s="59">
        <f>'Correctivo Gasolina'!Q671*'Propuesta Economica'!$M$12</f>
        <v>6141.9695403718115</v>
      </c>
    </row>
    <row r="672" spans="1:17" ht="34.5" thickBot="1" x14ac:dyDescent="0.3">
      <c r="A672" s="133"/>
      <c r="B672" s="3" t="s">
        <v>1124</v>
      </c>
      <c r="C672" s="99" t="s">
        <v>415</v>
      </c>
      <c r="D672" s="97">
        <f>'Correctivo Gasolina'!D672*'Propuesta Economica'!$M$12</f>
        <v>4235.190214435489</v>
      </c>
      <c r="E672" s="59">
        <f>'Correctivo Gasolina'!E672*'Propuesta Economica'!$M$12</f>
        <v>3658.4996939568014</v>
      </c>
      <c r="F672" s="59">
        <f>'Correctivo Gasolina'!F672*'Propuesta Economica'!$M$12</f>
        <v>4385.3662518254732</v>
      </c>
      <c r="G672" s="59">
        <f>'Correctivo Gasolina'!G672*'Propuesta Economica'!$M$12</f>
        <v>4263.8340129872267</v>
      </c>
      <c r="H672" s="59">
        <f>'Correctivo Gasolina'!H672*'Propuesta Economica'!$M$12</f>
        <v>4707.5953666452488</v>
      </c>
      <c r="I672" s="59">
        <f>'Correctivo Gasolina'!I672*'Propuesta Economica'!$M$12</f>
        <v>4707.5953666452488</v>
      </c>
      <c r="J672" s="59">
        <f>'Correctivo Gasolina'!J672*'Propuesta Economica'!$M$12</f>
        <v>4404.5978230129085</v>
      </c>
      <c r="K672" s="59">
        <f>'Correctivo Gasolina'!K672*'Propuesta Economica'!$M$12</f>
        <v>4848.823227644607</v>
      </c>
      <c r="L672" s="59">
        <f>'Correctivo Gasolina'!L672*'Propuesta Economica'!$M$12</f>
        <v>5430.6820149619598</v>
      </c>
      <c r="M672" s="59">
        <f>'Correctivo Gasolina'!M672*'Propuesta Economica'!$M$12</f>
        <v>3467.7722217600008</v>
      </c>
      <c r="N672" s="59">
        <f>'Correctivo Gasolina'!N672*'Propuesta Economica'!$M$12</f>
        <v>3641.1608328480011</v>
      </c>
      <c r="O672" s="59">
        <f>'Correctivo Gasolina'!O672*'Propuesta Economica'!$M$12</f>
        <v>3537.1276661952011</v>
      </c>
      <c r="P672" s="59">
        <f>'Correctivo Gasolina'!P672*'Propuesta Economica'!$M$12</f>
        <v>3890.8404328147212</v>
      </c>
      <c r="Q672" s="59">
        <f>'Correctivo Gasolina'!Q672*'Propuesta Economica'!$M$12</f>
        <v>3968.6572414710158</v>
      </c>
    </row>
    <row r="673" spans="1:17" ht="45.75" thickBot="1" x14ac:dyDescent="0.3">
      <c r="A673" s="133"/>
      <c r="B673" s="3" t="s">
        <v>1127</v>
      </c>
      <c r="C673" s="100" t="s">
        <v>1610</v>
      </c>
      <c r="D673" s="97">
        <f>'Correctivo Gasolina'!D673*'Propuesta Economica'!$M$12</f>
        <v>4230.4119497211004</v>
      </c>
      <c r="E673" s="59">
        <f>'Correctivo Gasolina'!E673*'Propuesta Economica'!$M$12</f>
        <v>3654.3720682516669</v>
      </c>
      <c r="F673" s="59">
        <f>'Correctivo Gasolina'!F673*'Propuesta Economica'!$M$12</f>
        <v>4380.4185541401721</v>
      </c>
      <c r="G673" s="59">
        <f>'Correctivo Gasolina'!G673*'Propuesta Economica'!$M$12</f>
        <v>4259.0234315066546</v>
      </c>
      <c r="H673" s="59">
        <f>'Correctivo Gasolina'!H673*'Propuesta Economica'!$M$12</f>
        <v>4702.2841207056008</v>
      </c>
      <c r="I673" s="59">
        <f>'Correctivo Gasolina'!I673*'Propuesta Economica'!$M$12</f>
        <v>3602.4141715466671</v>
      </c>
      <c r="J673" s="59">
        <f>'Correctivo Gasolina'!J673*'Propuesta Economica'!$M$12</f>
        <v>4399.6284277099448</v>
      </c>
      <c r="K673" s="59">
        <f>'Correctivo Gasolina'!K673*'Propuesta Economica'!$M$12</f>
        <v>4843.3526443267683</v>
      </c>
      <c r="L673" s="59">
        <f>'Correctivo Gasolina'!L673*'Propuesta Economica'!$M$12</f>
        <v>5424.5549616459821</v>
      </c>
      <c r="M673" s="59">
        <f>'Correctivo Gasolina'!M673*'Propuesta Economica'!$M$12</f>
        <v>3463.8597803333337</v>
      </c>
      <c r="N673" s="59">
        <f>'Correctivo Gasolina'!N673*'Propuesta Economica'!$M$12</f>
        <v>3637.0527693500007</v>
      </c>
      <c r="O673" s="59">
        <f>'Correctivo Gasolina'!O673*'Propuesta Economica'!$M$12</f>
        <v>3533.1369759400004</v>
      </c>
      <c r="P673" s="59">
        <f>'Correctivo Gasolina'!P673*'Propuesta Economica'!$M$12</f>
        <v>3886.4506735340005</v>
      </c>
      <c r="Q673" s="59">
        <f>'Correctivo Gasolina'!Q673*'Propuesta Economica'!$M$12</f>
        <v>3964.1796870046815</v>
      </c>
    </row>
    <row r="674" spans="1:17" ht="57" thickBot="1" x14ac:dyDescent="0.3">
      <c r="A674" s="133"/>
      <c r="B674" s="3" t="s">
        <v>1126</v>
      </c>
      <c r="C674" s="99" t="s">
        <v>416</v>
      </c>
      <c r="D674" s="97">
        <f>'Correctivo Gasolina'!D674*'Propuesta Economica'!$M$12</f>
        <v>2733.4969521274802</v>
      </c>
      <c r="E674" s="59">
        <f>'Correctivo Gasolina'!E674*'Propuesta Economica'!$M$12</f>
        <v>2361.286567178</v>
      </c>
      <c r="F674" s="59">
        <f>'Correctivo Gasolina'!F674*'Propuesta Economica'!$M$12</f>
        <v>2830.4242965213416</v>
      </c>
      <c r="G674" s="59">
        <f>'Correctivo Gasolina'!G674*'Propuesta Economica'!$M$12</f>
        <v>2751.984371127377</v>
      </c>
      <c r="H674" s="59">
        <f>'Correctivo Gasolina'!H674*'Propuesta Economica'!$M$12</f>
        <v>3038.3989703020802</v>
      </c>
      <c r="I674" s="59">
        <f>'Correctivo Gasolina'!I674*'Propuesta Economica'!$M$12</f>
        <v>3038.3989703020802</v>
      </c>
      <c r="J674" s="59">
        <f>'Correctivo Gasolina'!J674*'Propuesta Economica'!$M$12</f>
        <v>2842.8368302125796</v>
      </c>
      <c r="K674" s="59">
        <f>'Correctivo Gasolina'!K674*'Propuesta Economica'!$M$12</f>
        <v>3129.5509394111427</v>
      </c>
      <c r="L674" s="59">
        <f>'Correctivo Gasolina'!L674*'Propuesta Economica'!$M$12</f>
        <v>3505.0970521404797</v>
      </c>
      <c r="M674" s="59">
        <f>'Correctivo Gasolina'!M674*'Propuesta Economica'!$M$12</f>
        <v>2238.1863195999999</v>
      </c>
      <c r="N674" s="59">
        <f>'Correctivo Gasolina'!N674*'Propuesta Economica'!$M$12</f>
        <v>2350.0956355800004</v>
      </c>
      <c r="O674" s="59">
        <f>'Correctivo Gasolina'!O674*'Propuesta Economica'!$M$12</f>
        <v>2282.950045992</v>
      </c>
      <c r="P674" s="59">
        <f>'Correctivo Gasolina'!P674*'Propuesta Economica'!$M$12</f>
        <v>2511.2450505912002</v>
      </c>
      <c r="Q674" s="59">
        <f>'Correctivo Gasolina'!Q674*'Propuesta Economica'!$M$12</f>
        <v>2561.4699516030241</v>
      </c>
    </row>
    <row r="675" spans="1:17" ht="34.5" thickBot="1" x14ac:dyDescent="0.3">
      <c r="A675" s="133"/>
      <c r="B675" s="3" t="s">
        <v>1129</v>
      </c>
      <c r="C675" s="100" t="s">
        <v>1611</v>
      </c>
      <c r="D675" s="97">
        <f>'Correctivo Gasolina'!D675*'Propuesta Economica'!$M$12</f>
        <v>4391.0605047738009</v>
      </c>
      <c r="E675" s="59">
        <f>'Correctivo Gasolina'!E675*'Propuesta Economica'!$M$12</f>
        <v>3793.1456910966667</v>
      </c>
      <c r="F675" s="59">
        <f>'Correctivo Gasolina'!F675*'Propuesta Economica'!$M$12</f>
        <v>4546.7635625252433</v>
      </c>
      <c r="G675" s="59">
        <f>'Correctivo Gasolina'!G675*'Propuesta Economica'!$M$12</f>
        <v>4420.7584985258945</v>
      </c>
      <c r="H675" s="59">
        <f>'Correctivo Gasolina'!H675*'Propuesta Economica'!$M$12</f>
        <v>4880.851872124801</v>
      </c>
      <c r="I675" s="59">
        <f>'Correctivo Gasolina'!I675*'Propuesta Economica'!$M$12</f>
        <v>3739.2147097066677</v>
      </c>
      <c r="J675" s="59">
        <f>'Correctivo Gasolina'!J675*'Propuesta Economica'!$M$12</f>
        <v>4566.702924964753</v>
      </c>
      <c r="K675" s="59">
        <f>'Correctivo Gasolina'!K675*'Propuesta Economica'!$M$12</f>
        <v>5027.2774282885439</v>
      </c>
      <c r="L675" s="59">
        <f>'Correctivo Gasolina'!L675*'Propuesta Economica'!$M$12</f>
        <v>5630.5507196831704</v>
      </c>
      <c r="M675" s="59">
        <f>'Correctivo Gasolina'!M675*'Propuesta Economica'!$M$12</f>
        <v>3595.3987593333336</v>
      </c>
      <c r="N675" s="59">
        <f>'Correctivo Gasolina'!N675*'Propuesta Economica'!$M$12</f>
        <v>3775.168697300001</v>
      </c>
      <c r="O675" s="59">
        <f>'Correctivo Gasolina'!O675*'Propuesta Economica'!$M$12</f>
        <v>3667.3067345200011</v>
      </c>
      <c r="P675" s="59">
        <f>'Correctivo Gasolina'!P675*'Propuesta Economica'!$M$12</f>
        <v>4034.0374079720009</v>
      </c>
      <c r="Q675" s="59">
        <f>'Correctivo Gasolina'!Q675*'Propuesta Economica'!$M$12</f>
        <v>4114.7181561314419</v>
      </c>
    </row>
    <row r="676" spans="1:17" ht="45.75" thickBot="1" x14ac:dyDescent="0.3">
      <c r="A676" s="133"/>
      <c r="B676" s="3" t="s">
        <v>1128</v>
      </c>
      <c r="C676" s="99" t="s">
        <v>417</v>
      </c>
      <c r="D676" s="97">
        <f>'Correctivo Gasolina'!D676*'Propuesta Economica'!$M$12</f>
        <v>2837.3006338538398</v>
      </c>
      <c r="E676" s="59">
        <f>'Correctivo Gasolina'!E676*'Propuesta Economica'!$M$12</f>
        <v>2450.9556773239997</v>
      </c>
      <c r="F676" s="59">
        <f>'Correctivo Gasolina'!F676*'Propuesta Economica'!$M$12</f>
        <v>2937.9087634778484</v>
      </c>
      <c r="G676" s="59">
        <f>'Correctivo Gasolina'!G676*'Propuesta Economica'!$M$12</f>
        <v>2856.4901067398082</v>
      </c>
      <c r="H676" s="59">
        <f>'Correctivo Gasolina'!H676*'Propuesta Economica'!$M$12</f>
        <v>3153.7812096806406</v>
      </c>
      <c r="I676" s="59">
        <f>'Correctivo Gasolina'!I676*'Propuesta Economica'!$M$12</f>
        <v>3153.7812096806406</v>
      </c>
      <c r="J676" s="59">
        <f>'Correctivo Gasolina'!J676*'Propuesta Economica'!$M$12</f>
        <v>2950.7926592079943</v>
      </c>
      <c r="K676" s="59">
        <f>'Correctivo Gasolina'!K676*'Propuesta Economica'!$M$12</f>
        <v>3248.3946459710592</v>
      </c>
      <c r="L676" s="59">
        <f>'Correctivo Gasolina'!L676*'Propuesta Economica'!$M$12</f>
        <v>3638.2020034875864</v>
      </c>
      <c r="M676" s="59">
        <f>'Correctivo Gasolina'!M676*'Propuesta Economica'!$M$12</f>
        <v>2323.1807368000004</v>
      </c>
      <c r="N676" s="59">
        <f>'Correctivo Gasolina'!N676*'Propuesta Economica'!$M$12</f>
        <v>2439.3397736400002</v>
      </c>
      <c r="O676" s="59">
        <f>'Correctivo Gasolina'!O676*'Propuesta Economica'!$M$12</f>
        <v>2369.6443515360002</v>
      </c>
      <c r="P676" s="59">
        <f>'Correctivo Gasolina'!P676*'Propuesta Economica'!$M$12</f>
        <v>2606.6087866896</v>
      </c>
      <c r="Q676" s="59">
        <f>'Correctivo Gasolina'!Q676*'Propuesta Economica'!$M$12</f>
        <v>2658.7409624233919</v>
      </c>
    </row>
    <row r="677" spans="1:17" ht="23.25" thickBot="1" x14ac:dyDescent="0.3">
      <c r="A677" s="133"/>
      <c r="B677" s="3" t="s">
        <v>1131</v>
      </c>
      <c r="C677" s="100" t="s">
        <v>1612</v>
      </c>
      <c r="D677" s="97">
        <f>'Correctivo Gasolina'!D677*'Propuesta Economica'!$M$12</f>
        <v>2998.7730276504003</v>
      </c>
      <c r="E677" s="59">
        <f>'Correctivo Gasolina'!E677*'Propuesta Economica'!$M$12</f>
        <v>2590.4409597733338</v>
      </c>
      <c r="F677" s="59">
        <f>'Correctivo Gasolina'!F677*'Propuesta Economica'!$M$12</f>
        <v>3105.1068231879708</v>
      </c>
      <c r="G677" s="59">
        <f>'Correctivo Gasolina'!G677*'Propuesta Economica'!$M$12</f>
        <v>3019.0545843591481</v>
      </c>
      <c r="H677" s="59">
        <f>'Correctivo Gasolina'!H677*'Propuesta Economica'!$M$12</f>
        <v>3333.2646931584004</v>
      </c>
      <c r="I677" s="59">
        <f>'Correctivo Gasolina'!I677*'Propuesta Economica'!$M$12</f>
        <v>2553.6100456533341</v>
      </c>
      <c r="J677" s="59">
        <f>'Correctivo Gasolina'!J677*'Propuesta Economica'!$M$12</f>
        <v>3118.723948756417</v>
      </c>
      <c r="K677" s="59">
        <f>'Correctivo Gasolina'!K677*'Propuesta Economica'!$M$12</f>
        <v>3433.2626339531525</v>
      </c>
      <c r="L677" s="59">
        <f>'Correctivo Gasolina'!L677*'Propuesta Economica'!$M$12</f>
        <v>3845.2541500275315</v>
      </c>
      <c r="M677" s="59">
        <f>'Correctivo Gasolina'!M677*'Propuesta Economica'!$M$12</f>
        <v>2455.3942746666676</v>
      </c>
      <c r="N677" s="59">
        <f>'Correctivo Gasolina'!N677*'Propuesta Economica'!$M$12</f>
        <v>2578.1639884000015</v>
      </c>
      <c r="O677" s="59">
        <f>'Correctivo Gasolina'!O677*'Propuesta Economica'!$M$12</f>
        <v>2504.502160160001</v>
      </c>
      <c r="P677" s="59">
        <f>'Correctivo Gasolina'!P677*'Propuesta Economica'!$M$12</f>
        <v>2754.9523761760011</v>
      </c>
      <c r="Q677" s="59">
        <f>'Correctivo Gasolina'!Q677*'Propuesta Economica'!$M$12</f>
        <v>2810.0514236995209</v>
      </c>
    </row>
    <row r="678" spans="1:17" ht="23.25" thickBot="1" x14ac:dyDescent="0.3">
      <c r="A678" s="133"/>
      <c r="B678" s="3" t="s">
        <v>1130</v>
      </c>
      <c r="C678" s="99" t="s">
        <v>418</v>
      </c>
      <c r="D678" s="97">
        <f>'Correctivo Gasolina'!D678*'Propuesta Economica'!$M$12</f>
        <v>1937.6687255587203</v>
      </c>
      <c r="E678" s="59">
        <f>'Correctivo Gasolina'!E678*'Propuesta Economica'!$M$12</f>
        <v>1673.8233893920005</v>
      </c>
      <c r="F678" s="59">
        <f>'Correctivo Gasolina'!F678*'Propuesta Economica'!$M$12</f>
        <v>2006.3767165214583</v>
      </c>
      <c r="G678" s="59">
        <f>'Correctivo Gasolina'!G678*'Propuesta Economica'!$M$12</f>
        <v>1950.7737314320646</v>
      </c>
      <c r="H678" s="59">
        <f>'Correctivo Gasolina'!H678*'Propuesta Economica'!$M$12</f>
        <v>2153.8018017331201</v>
      </c>
      <c r="I678" s="59">
        <f>'Correctivo Gasolina'!I678*'Propuesta Economica'!$M$12</f>
        <v>2153.8018017331201</v>
      </c>
      <c r="J678" s="59">
        <f>'Correctivo Gasolina'!J678*'Propuesta Economica'!$M$12</f>
        <v>2015.1754745810692</v>
      </c>
      <c r="K678" s="59">
        <f>'Correctivo Gasolina'!K678*'Propuesta Economica'!$M$12</f>
        <v>2218.4158557851138</v>
      </c>
      <c r="L678" s="59">
        <f>'Correctivo Gasolina'!L678*'Propuesta Economica'!$M$12</f>
        <v>2484.6257584793284</v>
      </c>
      <c r="M678" s="59">
        <f>'Correctivo Gasolina'!M678*'Propuesta Economica'!$M$12</f>
        <v>1586.5624544000002</v>
      </c>
      <c r="N678" s="59">
        <f>'Correctivo Gasolina'!N678*'Propuesta Economica'!$M$12</f>
        <v>1665.8905771200007</v>
      </c>
      <c r="O678" s="59">
        <f>'Correctivo Gasolina'!O678*'Propuesta Economica'!$M$12</f>
        <v>1618.2937034880008</v>
      </c>
      <c r="P678" s="59">
        <f>'Correctivo Gasolina'!P678*'Propuesta Economica'!$M$12</f>
        <v>1780.123073836801</v>
      </c>
      <c r="Q678" s="59">
        <f>'Correctivo Gasolina'!Q678*'Propuesta Economica'!$M$12</f>
        <v>1815.7255353135372</v>
      </c>
    </row>
    <row r="679" spans="1:17" ht="34.5" thickBot="1" x14ac:dyDescent="0.3">
      <c r="A679" s="133"/>
      <c r="B679" s="3" t="s">
        <v>1133</v>
      </c>
      <c r="C679" s="100" t="s">
        <v>1613</v>
      </c>
      <c r="D679" s="97">
        <f>'Correctivo Gasolina'!D679*'Propuesta Economica'!$M$12</f>
        <v>2302.6292890887012</v>
      </c>
      <c r="E679" s="59">
        <f>'Correctivo Gasolina'!E679*'Propuesta Economica'!$M$12</f>
        <v>1989.0885941116667</v>
      </c>
      <c r="F679" s="59">
        <f>'Correctivo Gasolina'!F679*'Propuesta Economica'!$M$12</f>
        <v>2384.2784535193346</v>
      </c>
      <c r="G679" s="59">
        <f>'Correctivo Gasolina'!G679*'Propuesta Economica'!$M$12</f>
        <v>2318.2026272757739</v>
      </c>
      <c r="H679" s="59">
        <f>'Correctivo Gasolina'!H679*'Propuesta Economica'!$M$12</f>
        <v>2559.471103675201</v>
      </c>
      <c r="I679" s="59">
        <f>'Correctivo Gasolina'!I679*'Propuesta Economica'!$M$12</f>
        <v>1960.8077136266668</v>
      </c>
      <c r="J679" s="59">
        <f>'Correctivo Gasolina'!J679*'Propuesta Economica'!$M$12</f>
        <v>2394.7344606522488</v>
      </c>
      <c r="K679" s="59">
        <f>'Correctivo Gasolina'!K679*'Propuesta Economica'!$M$12</f>
        <v>2636.2552367854569</v>
      </c>
      <c r="L679" s="59">
        <f>'Correctivo Gasolina'!L679*'Propuesta Economica'!$M$12</f>
        <v>2952.6058651997118</v>
      </c>
      <c r="M679" s="59">
        <f>'Correctivo Gasolina'!M679*'Propuesta Economica'!$M$12</f>
        <v>1885.3920323333339</v>
      </c>
      <c r="N679" s="59">
        <f>'Correctivo Gasolina'!N679*'Propuesta Economica'!$M$12</f>
        <v>1979.6616339500004</v>
      </c>
      <c r="O679" s="59">
        <f>'Correctivo Gasolina'!O679*'Propuesta Economica'!$M$12</f>
        <v>1923.0998729800003</v>
      </c>
      <c r="P679" s="59">
        <f>'Correctivo Gasolina'!P679*'Propuesta Economica'!$M$12</f>
        <v>2115.4098602780009</v>
      </c>
      <c r="Q679" s="59">
        <f>'Correctivo Gasolina'!Q679*'Propuesta Economica'!$M$12</f>
        <v>2157.7180574835606</v>
      </c>
    </row>
    <row r="680" spans="1:17" ht="45.75" thickBot="1" x14ac:dyDescent="0.3">
      <c r="A680" s="133"/>
      <c r="B680" s="3" t="s">
        <v>1132</v>
      </c>
      <c r="C680" s="99" t="s">
        <v>419</v>
      </c>
      <c r="D680" s="97">
        <f>'Correctivo Gasolina'!D680*'Propuesta Economica'!$M$12</f>
        <v>1487.8527714111603</v>
      </c>
      <c r="E680" s="59">
        <f>'Correctivo Gasolina'!E680*'Propuesta Economica'!$M$12</f>
        <v>1285.2572454260001</v>
      </c>
      <c r="F680" s="59">
        <f>'Correctivo Gasolina'!F680*'Propuesta Economica'!$M$12</f>
        <v>1540.6106930432625</v>
      </c>
      <c r="G680" s="59">
        <f>'Correctivo Gasolina'!G680*'Propuesta Economica'!$M$12</f>
        <v>1497.9155437781926</v>
      </c>
      <c r="H680" s="59">
        <f>'Correctivo Gasolina'!H680*'Propuesta Economica'!$M$12</f>
        <v>1653.8120977593608</v>
      </c>
      <c r="I680" s="59">
        <f>'Correctivo Gasolina'!I680*'Propuesta Economica'!$M$12</f>
        <v>1653.8120977593608</v>
      </c>
      <c r="J680" s="59">
        <f>'Correctivo Gasolina'!J680*'Propuesta Economica'!$M$12</f>
        <v>1547.3668822676066</v>
      </c>
      <c r="K680" s="59">
        <f>'Correctivo Gasolina'!K680*'Propuesta Economica'!$M$12</f>
        <v>1703.4264606921415</v>
      </c>
      <c r="L680" s="59">
        <f>'Correctivo Gasolina'!L680*'Propuesta Economica'!$M$12</f>
        <v>1907.8376359751985</v>
      </c>
      <c r="M680" s="59">
        <f>'Correctivo Gasolina'!M680*'Propuesta Economica'!$M$12</f>
        <v>1218.2533132000001</v>
      </c>
      <c r="N680" s="59">
        <f>'Correctivo Gasolina'!N680*'Propuesta Economica'!$M$12</f>
        <v>1279.16597886</v>
      </c>
      <c r="O680" s="59">
        <f>'Correctivo Gasolina'!O680*'Propuesta Economica'!$M$12</f>
        <v>1242.6183794640001</v>
      </c>
      <c r="P680" s="59">
        <f>'Correctivo Gasolina'!P680*'Propuesta Economica'!$M$12</f>
        <v>1366.8802174104003</v>
      </c>
      <c r="Q680" s="59">
        <f>'Correctivo Gasolina'!Q680*'Propuesta Economica'!$M$12</f>
        <v>1394.2178217586086</v>
      </c>
    </row>
    <row r="681" spans="1:17" ht="34.5" thickBot="1" x14ac:dyDescent="0.3">
      <c r="A681" s="133"/>
      <c r="B681" s="3" t="s">
        <v>1135</v>
      </c>
      <c r="C681" s="100" t="s">
        <v>1614</v>
      </c>
      <c r="D681" s="97">
        <f>'Correctivo Gasolina'!D681*'Propuesta Economica'!$M$12</f>
        <v>1156.6695963794402</v>
      </c>
      <c r="E681" s="59">
        <f>'Correctivo Gasolina'!E681*'Propuesta Economica'!$M$12</f>
        <v>999.17008448400031</v>
      </c>
      <c r="F681" s="59">
        <f>'Correctivo Gasolina'!F681*'Propuesta Economica'!$M$12</f>
        <v>1197.6840603725032</v>
      </c>
      <c r="G681" s="59">
        <f>'Correctivo Gasolina'!G681*'Propuesta Economica'!$M$12</f>
        <v>1164.4924825385281</v>
      </c>
      <c r="H681" s="59">
        <f>'Correctivo Gasolina'!H681*'Propuesta Economica'!$M$12</f>
        <v>1285.6878102182402</v>
      </c>
      <c r="I681" s="59">
        <f>'Correctivo Gasolina'!I681*'Propuesta Economica'!$M$12</f>
        <v>984.96387475200027</v>
      </c>
      <c r="J681" s="59">
        <f>'Correctivo Gasolina'!J681*'Propuesta Economica'!$M$12</f>
        <v>1202.9363802346179</v>
      </c>
      <c r="K681" s="59">
        <f>'Correctivo Gasolina'!K681*'Propuesta Economica'!$M$12</f>
        <v>1324.2584445247874</v>
      </c>
      <c r="L681" s="59">
        <f>'Correctivo Gasolina'!L681*'Propuesta Economica'!$M$12</f>
        <v>1483.1694578677623</v>
      </c>
      <c r="M681" s="59">
        <f>'Correctivo Gasolina'!M681*'Propuesta Economica'!$M$12</f>
        <v>947.0806488000004</v>
      </c>
      <c r="N681" s="59">
        <f>'Correctivo Gasolina'!N681*'Propuesta Economica'!$M$12</f>
        <v>994.43468124000026</v>
      </c>
      <c r="O681" s="59">
        <f>'Correctivo Gasolina'!O681*'Propuesta Economica'!$M$12</f>
        <v>966.02226177600016</v>
      </c>
      <c r="P681" s="59">
        <f>'Correctivo Gasolina'!P681*'Propuesta Economica'!$M$12</f>
        <v>1062.6244879536005</v>
      </c>
      <c r="Q681" s="59">
        <f>'Correctivo Gasolina'!Q681*'Propuesta Economica'!$M$12</f>
        <v>1083.8769777126724</v>
      </c>
    </row>
    <row r="682" spans="1:17" ht="45.75" thickBot="1" x14ac:dyDescent="0.3">
      <c r="A682" s="133"/>
      <c r="B682" s="3" t="s">
        <v>1134</v>
      </c>
      <c r="C682" s="99" t="s">
        <v>420</v>
      </c>
      <c r="D682" s="97">
        <f>'Correctivo Gasolina'!D682*'Propuesta Economica'!$M$12</f>
        <v>747.38650842979212</v>
      </c>
      <c r="E682" s="59">
        <f>'Correctivo Gasolina'!E682*'Propuesta Economica'!$M$12</f>
        <v>645.61759305120006</v>
      </c>
      <c r="F682" s="59">
        <f>'Correctivo Gasolina'!F682*'Propuesta Economica'!$M$12</f>
        <v>773.88816208684796</v>
      </c>
      <c r="G682" s="59">
        <f>'Correctivo Gasolina'!G682*'Propuesta Economica'!$M$12</f>
        <v>752.44129640951053</v>
      </c>
      <c r="H682" s="59">
        <f>'Correctivo Gasolina'!H682*'Propuesta Economica'!$M$12</f>
        <v>830.7521235256321</v>
      </c>
      <c r="I682" s="59">
        <f>'Correctivo Gasolina'!I682*'Propuesta Economica'!$M$12</f>
        <v>830.7521235256321</v>
      </c>
      <c r="J682" s="59">
        <f>'Correctivo Gasolina'!J682*'Propuesta Economica'!$M$12</f>
        <v>777.28196876698382</v>
      </c>
      <c r="K682" s="59">
        <f>'Correctivo Gasolina'!K682*'Propuesta Economica'!$M$12</f>
        <v>855.67468723140098</v>
      </c>
      <c r="L682" s="59">
        <f>'Correctivo Gasolina'!L682*'Propuesta Economica'!$M$12</f>
        <v>958.35564969916925</v>
      </c>
      <c r="M682" s="59">
        <f>'Correctivo Gasolina'!M682*'Propuesta Economica'!$M$12</f>
        <v>611.95980384000006</v>
      </c>
      <c r="N682" s="59">
        <f>'Correctivo Gasolina'!N682*'Propuesta Economica'!$M$12</f>
        <v>642.55779403200029</v>
      </c>
      <c r="O682" s="59">
        <f>'Correctivo Gasolina'!O682*'Propuesta Economica'!$M$12</f>
        <v>624.19899991680006</v>
      </c>
      <c r="P682" s="59">
        <f>'Correctivo Gasolina'!P682*'Propuesta Economica'!$M$12</f>
        <v>686.6188999084801</v>
      </c>
      <c r="Q682" s="59">
        <f>'Correctivo Gasolina'!Q682*'Propuesta Economica'!$M$12</f>
        <v>700.3512779066499</v>
      </c>
    </row>
    <row r="683" spans="1:17" ht="23.25" thickBot="1" x14ac:dyDescent="0.3">
      <c r="A683" s="133"/>
      <c r="B683" s="3" t="s">
        <v>1137</v>
      </c>
      <c r="C683" s="100" t="s">
        <v>1615</v>
      </c>
      <c r="D683" s="97">
        <f>'Correctivo Gasolina'!D683*'Propuesta Economica'!$M$12</f>
        <v>985.31113765656028</v>
      </c>
      <c r="E683" s="59">
        <f>'Correctivo Gasolina'!E683*'Propuesta Economica'!$M$12</f>
        <v>851.14488678266696</v>
      </c>
      <c r="F683" s="59">
        <f>'Correctivo Gasolina'!F683*'Propuesta Economica'!$M$12</f>
        <v>1020.2493847617619</v>
      </c>
      <c r="G683" s="59">
        <f>'Correctivo Gasolina'!G683*'Propuesta Economica'!$M$12</f>
        <v>991.97507771800565</v>
      </c>
      <c r="H683" s="59">
        <f>'Correctivo Gasolina'!H683*'Propuesta Economica'!$M$12</f>
        <v>1095.2155420377601</v>
      </c>
      <c r="I683" s="59">
        <f>'Correctivo Gasolina'!I683*'Propuesta Economica'!$M$12</f>
        <v>839.043300714667</v>
      </c>
      <c r="J683" s="59">
        <f>'Correctivo Gasolina'!J683*'Propuesta Economica'!$M$12</f>
        <v>1024.7235831628225</v>
      </c>
      <c r="K683" s="59">
        <f>'Correctivo Gasolina'!K683*'Propuesta Economica'!$M$12</f>
        <v>1128.072008298893</v>
      </c>
      <c r="L683" s="59">
        <f>'Correctivo Gasolina'!L683*'Propuesta Economica'!$M$12</f>
        <v>1263.4406492947603</v>
      </c>
      <c r="M683" s="59">
        <f>'Correctivo Gasolina'!M683*'Propuesta Economica'!$M$12</f>
        <v>806.77240453333354</v>
      </c>
      <c r="N683" s="59">
        <f>'Correctivo Gasolina'!N683*'Propuesta Economica'!$M$12</f>
        <v>847.1110247600003</v>
      </c>
      <c r="O683" s="59">
        <f>'Correctivo Gasolina'!O683*'Propuesta Economica'!$M$12</f>
        <v>822.90785262400038</v>
      </c>
      <c r="P683" s="59">
        <f>'Correctivo Gasolina'!P683*'Propuesta Economica'!$M$12</f>
        <v>905.19863788640043</v>
      </c>
      <c r="Q683" s="59">
        <f>'Correctivo Gasolina'!Q683*'Propuesta Economica'!$M$12</f>
        <v>923.30261064412844</v>
      </c>
    </row>
    <row r="684" spans="1:17" ht="34.5" thickBot="1" x14ac:dyDescent="0.3">
      <c r="A684" s="133"/>
      <c r="B684" s="3" t="s">
        <v>1136</v>
      </c>
      <c r="C684" s="99" t="s">
        <v>421</v>
      </c>
      <c r="D684" s="97">
        <f>'Correctivo Gasolina'!D684*'Propuesta Economica'!$M$12</f>
        <v>636.66258125500815</v>
      </c>
      <c r="E684" s="59">
        <f>'Correctivo Gasolina'!E684*'Propuesta Economica'!$M$12</f>
        <v>549.97054222880013</v>
      </c>
      <c r="F684" s="59">
        <f>'Correctivo Gasolina'!F684*'Propuesta Economica'!$M$12</f>
        <v>659.23806399990781</v>
      </c>
      <c r="G684" s="59">
        <f>'Correctivo Gasolina'!G684*'Propuesta Economica'!$M$12</f>
        <v>640.96851175624988</v>
      </c>
      <c r="H684" s="59">
        <f>'Correctivo Gasolina'!H684*'Propuesta Economica'!$M$12</f>
        <v>707.67773485516807</v>
      </c>
      <c r="I684" s="59">
        <f>'Correctivo Gasolina'!I684*'Propuesta Economica'!$M$12</f>
        <v>707.67773485516807</v>
      </c>
      <c r="J684" s="59">
        <f>'Correctivo Gasolina'!J684*'Propuesta Economica'!$M$12</f>
        <v>662.12908450520854</v>
      </c>
      <c r="K684" s="59">
        <f>'Correctivo Gasolina'!K684*'Propuesta Economica'!$M$12</f>
        <v>728.90806690082309</v>
      </c>
      <c r="L684" s="59">
        <f>'Correctivo Gasolina'!L684*'Propuesta Economica'!$M$12</f>
        <v>816.37703492892206</v>
      </c>
      <c r="M684" s="59">
        <f>'Correctivo Gasolina'!M684*'Propuesta Economica'!$M$12</f>
        <v>521.29909216000021</v>
      </c>
      <c r="N684" s="59">
        <f>'Correctivo Gasolina'!N684*'Propuesta Economica'!$M$12</f>
        <v>547.36404676800009</v>
      </c>
      <c r="O684" s="59">
        <f>'Correctivo Gasolina'!O684*'Propuesta Economica'!$M$12</f>
        <v>531.72507400320012</v>
      </c>
      <c r="P684" s="59">
        <f>'Correctivo Gasolina'!P684*'Propuesta Economica'!$M$12</f>
        <v>584.89758140352035</v>
      </c>
      <c r="Q684" s="59">
        <f>'Correctivo Gasolina'!Q684*'Propuesta Economica'!$M$12</f>
        <v>596.59553303159078</v>
      </c>
    </row>
    <row r="685" spans="1:17" ht="23.25" thickBot="1" x14ac:dyDescent="0.3">
      <c r="A685" s="133"/>
      <c r="B685" s="3" t="s">
        <v>1139</v>
      </c>
      <c r="C685" s="100" t="s">
        <v>1616</v>
      </c>
      <c r="D685" s="97">
        <f>'Correctivo Gasolina'!D685*'Propuesta Economica'!$M$12</f>
        <v>2008.1069381587502</v>
      </c>
      <c r="E685" s="59">
        <f>'Correctivo Gasolina'!E685*'Propuesta Economica'!$M$12</f>
        <v>1734.6702855625001</v>
      </c>
      <c r="F685" s="59">
        <f>'Correctivo Gasolina'!F685*'Propuesta Economica'!$M$12</f>
        <v>2079.3126048133727</v>
      </c>
      <c r="G685" s="59">
        <f>'Correctivo Gasolina'!G685*'Propuesta Economica'!$M$12</f>
        <v>2021.6883377405002</v>
      </c>
      <c r="H685" s="59">
        <f>'Correctivo Gasolina'!H685*'Propuesta Economica'!$M$12</f>
        <v>2232.0968927400004</v>
      </c>
      <c r="I685" s="59">
        <f>'Correctivo Gasolina'!I685*'Propuesta Economica'!$M$12</f>
        <v>1710.006727</v>
      </c>
      <c r="J685" s="59">
        <f>'Correctivo Gasolina'!J685*'Propuesta Economica'!$M$12</f>
        <v>2088.4312156851006</v>
      </c>
      <c r="K685" s="59">
        <f>'Correctivo Gasolina'!K685*'Propuesta Economica'!$M$12</f>
        <v>2299.0597995222001</v>
      </c>
      <c r="L685" s="59">
        <f>'Correctivo Gasolina'!L685*'Propuesta Economica'!$M$12</f>
        <v>2574.9469754648649</v>
      </c>
      <c r="M685" s="59">
        <f>'Correctivo Gasolina'!M685*'Propuesta Economica'!$M$12</f>
        <v>1644.2372375000002</v>
      </c>
      <c r="N685" s="59">
        <f>'Correctivo Gasolina'!N685*'Propuesta Economica'!$M$12</f>
        <v>1726.4490993750003</v>
      </c>
      <c r="O685" s="59">
        <f>'Correctivo Gasolina'!O685*'Propuesta Economica'!$M$12</f>
        <v>1677.12198225</v>
      </c>
      <c r="P685" s="59">
        <f>'Correctivo Gasolina'!P685*'Propuesta Economica'!$M$12</f>
        <v>1844.8341804750005</v>
      </c>
      <c r="Q685" s="59">
        <f>'Correctivo Gasolina'!Q685*'Propuesta Economica'!$M$12</f>
        <v>1881.7308640845004</v>
      </c>
    </row>
    <row r="686" spans="1:17" ht="34.5" thickBot="1" x14ac:dyDescent="0.3">
      <c r="A686" s="133"/>
      <c r="B686" s="3" t="s">
        <v>1138</v>
      </c>
      <c r="C686" s="99" t="s">
        <v>422</v>
      </c>
      <c r="D686" s="97">
        <f>'Correctivo Gasolina'!D686*'Propuesta Economica'!$M$12</f>
        <v>1297.5460215794999</v>
      </c>
      <c r="E686" s="59">
        <f>'Correctivo Gasolina'!E686*'Propuesta Economica'!$M$12</f>
        <v>1120.863876825</v>
      </c>
      <c r="F686" s="59">
        <f>'Correctivo Gasolina'!F686*'Propuesta Economica'!$M$12</f>
        <v>1343.5558369563332</v>
      </c>
      <c r="G686" s="59">
        <f>'Correctivo Gasolina'!G686*'Propuesta Economica'!$M$12</f>
        <v>1306.3216951553998</v>
      </c>
      <c r="H686" s="59">
        <f>'Correctivo Gasolina'!H686*'Propuesta Economica'!$M$12</f>
        <v>1442.2779922319999</v>
      </c>
      <c r="I686" s="59">
        <f>'Correctivo Gasolina'!I686*'Propuesta Economica'!$M$12</f>
        <v>1442.2779922319999</v>
      </c>
      <c r="J686" s="59">
        <f>'Correctivo Gasolina'!J686*'Propuesta Economica'!$M$12</f>
        <v>1349.4478624426799</v>
      </c>
      <c r="K686" s="59">
        <f>'Correctivo Gasolina'!K686*'Propuesta Economica'!$M$12</f>
        <v>1485.5463319989601</v>
      </c>
      <c r="L686" s="59">
        <f>'Correctivo Gasolina'!L686*'Propuesta Economica'!$M$12</f>
        <v>1663.8118918388354</v>
      </c>
      <c r="M686" s="59">
        <f>'Correctivo Gasolina'!M686*'Propuesta Economica'!$M$12</f>
        <v>1062.4302150000001</v>
      </c>
      <c r="N686" s="59">
        <f>'Correctivo Gasolina'!N686*'Propuesta Economica'!$M$12</f>
        <v>1115.5517257500003</v>
      </c>
      <c r="O686" s="59">
        <f>'Correctivo Gasolina'!O686*'Propuesta Economica'!$M$12</f>
        <v>1083.6788193</v>
      </c>
      <c r="P686" s="59">
        <f>'Correctivo Gasolina'!P686*'Propuesta Economica'!$M$12</f>
        <v>1192.0467012300003</v>
      </c>
      <c r="Q686" s="59">
        <f>'Correctivo Gasolina'!Q686*'Propuesta Economica'!$M$12</f>
        <v>1215.8876352546004</v>
      </c>
    </row>
    <row r="687" spans="1:17" ht="23.25" thickBot="1" x14ac:dyDescent="0.3">
      <c r="A687" s="133"/>
      <c r="B687" s="3" t="s">
        <v>1141</v>
      </c>
      <c r="C687" s="100" t="s">
        <v>1617</v>
      </c>
      <c r="D687" s="97">
        <f>'Correctivo Gasolina'!D687*'Propuesta Economica'!$M$12</f>
        <v>2656.0561102046408</v>
      </c>
      <c r="E687" s="59">
        <f>'Correctivo Gasolina'!E687*'Propuesta Economica'!$M$12</f>
        <v>2294.3905643706671</v>
      </c>
      <c r="F687" s="59">
        <f>'Correctivo Gasolina'!F687*'Propuesta Economica'!$M$12</f>
        <v>2750.2374719664876</v>
      </c>
      <c r="G687" s="59">
        <f>'Correctivo Gasolina'!G687*'Propuesta Economica'!$M$12</f>
        <v>2674.0197747181023</v>
      </c>
      <c r="H687" s="59">
        <f>'Correctivo Gasolina'!H687*'Propuesta Economica'!$M$12</f>
        <v>2952.3201567974406</v>
      </c>
      <c r="I687" s="59">
        <f>'Correctivo Gasolina'!I687*'Propuesta Economica'!$M$12</f>
        <v>2261.7688975786673</v>
      </c>
      <c r="J687" s="59">
        <f>'Correctivo Gasolina'!J687*'Propuesta Economica'!$M$12</f>
        <v>2762.2983546128266</v>
      </c>
      <c r="K687" s="59">
        <f>'Correctivo Gasolina'!K687*'Propuesta Economica'!$M$12</f>
        <v>3040.8897615013643</v>
      </c>
      <c r="L687" s="59">
        <f>'Correctivo Gasolina'!L687*'Propuesta Economica'!$M$12</f>
        <v>3405.796532881528</v>
      </c>
      <c r="M687" s="59">
        <f>'Correctivo Gasolina'!M687*'Propuesta Economica'!$M$12</f>
        <v>2174.7777861333338</v>
      </c>
      <c r="N687" s="59">
        <f>'Correctivo Gasolina'!N687*'Propuesta Economica'!$M$12</f>
        <v>2283.5166754400002</v>
      </c>
      <c r="O687" s="59">
        <f>'Correctivo Gasolina'!O687*'Propuesta Economica'!$M$12</f>
        <v>2218.2733418560006</v>
      </c>
      <c r="P687" s="59">
        <f>'Correctivo Gasolina'!P687*'Propuesta Economica'!$M$12</f>
        <v>2440.1006760416008</v>
      </c>
      <c r="Q687" s="59">
        <f>'Correctivo Gasolina'!Q687*'Propuesta Economica'!$M$12</f>
        <v>2488.9026895624324</v>
      </c>
    </row>
    <row r="688" spans="1:17" ht="34.5" thickBot="1" x14ac:dyDescent="0.3">
      <c r="A688" s="133"/>
      <c r="B688" s="3" t="s">
        <v>1140</v>
      </c>
      <c r="C688" s="99" t="s">
        <v>423</v>
      </c>
      <c r="D688" s="97">
        <f>'Correctivo Gasolina'!D688*'Propuesta Economica'!$M$12</f>
        <v>1716.2208712091522</v>
      </c>
      <c r="E688" s="59">
        <f>'Correctivo Gasolina'!E688*'Propuesta Economica'!$M$12</f>
        <v>1482.5292877472002</v>
      </c>
      <c r="F688" s="59">
        <f>'Correctivo Gasolina'!F688*'Propuesta Economica'!$M$12</f>
        <v>1777.0765203475769</v>
      </c>
      <c r="G688" s="59">
        <f>'Correctivo Gasolina'!G688*'Propuesta Economica'!$M$12</f>
        <v>1727.8281621255428</v>
      </c>
      <c r="H688" s="59">
        <f>'Correctivo Gasolina'!H688*'Propuesta Economica'!$M$12</f>
        <v>1907.6530243921923</v>
      </c>
      <c r="I688" s="59">
        <f>'Correctivo Gasolina'!I688*'Propuesta Economica'!$M$12</f>
        <v>1907.6530243921923</v>
      </c>
      <c r="J688" s="59">
        <f>'Correctivo Gasolina'!J688*'Propuesta Economica'!$M$12</f>
        <v>1784.8697060575184</v>
      </c>
      <c r="K688" s="59">
        <f>'Correctivo Gasolina'!K688*'Propuesta Economica'!$M$12</f>
        <v>1964.882615123958</v>
      </c>
      <c r="L688" s="59">
        <f>'Correctivo Gasolina'!L688*'Propuesta Economica'!$M$12</f>
        <v>2200.6685289388333</v>
      </c>
      <c r="M688" s="59">
        <f>'Correctivo Gasolina'!M688*'Propuesta Economica'!$M$12</f>
        <v>1405.2410310400001</v>
      </c>
      <c r="N688" s="59">
        <f>'Correctivo Gasolina'!N688*'Propuesta Economica'!$M$12</f>
        <v>1475.5030825920003</v>
      </c>
      <c r="O688" s="59">
        <f>'Correctivo Gasolina'!O688*'Propuesta Economica'!$M$12</f>
        <v>1433.3458516608</v>
      </c>
      <c r="P688" s="59">
        <f>'Correctivo Gasolina'!P688*'Propuesta Economica'!$M$12</f>
        <v>1576.6804368268804</v>
      </c>
      <c r="Q688" s="59">
        <f>'Correctivo Gasolina'!Q688*'Propuesta Economica'!$M$12</f>
        <v>1608.214045563418</v>
      </c>
    </row>
    <row r="689" spans="1:17" ht="23.25" thickBot="1" x14ac:dyDescent="0.3">
      <c r="A689" s="133"/>
      <c r="B689" s="3" t="s">
        <v>1143</v>
      </c>
      <c r="C689" s="100" t="s">
        <v>1618</v>
      </c>
      <c r="D689" s="97">
        <f>'Correctivo Gasolina'!D689*'Propuesta Economica'!$M$12</f>
        <v>5140.753761686402</v>
      </c>
      <c r="E689" s="59">
        <f>'Correctivo Gasolina'!E689*'Propuesta Economica'!$M$12</f>
        <v>4440.7559310400002</v>
      </c>
      <c r="F689" s="59">
        <f>'Correctivo Gasolina'!F689*'Propuesta Economica'!$M$12</f>
        <v>5323.0402683222346</v>
      </c>
      <c r="G689" s="59">
        <f>'Correctivo Gasolina'!G689*'Propuesta Economica'!$M$12</f>
        <v>5175.522144615682</v>
      </c>
      <c r="H689" s="59">
        <f>'Correctivo Gasolina'!H689*'Propuesta Economica'!$M$12</f>
        <v>5714.1680454144007</v>
      </c>
      <c r="I689" s="59">
        <f>'Correctivo Gasolina'!I689*'Propuesta Economica'!$M$12</f>
        <v>4377.6172211200019</v>
      </c>
      <c r="J689" s="59">
        <f>'Correctivo Gasolina'!J689*'Propuesta Economica'!$M$12</f>
        <v>5346.3839121538576</v>
      </c>
      <c r="K689" s="59">
        <f>'Correctivo Gasolina'!K689*'Propuesta Economica'!$M$12</f>
        <v>5885.5930867768338</v>
      </c>
      <c r="L689" s="59">
        <f>'Correctivo Gasolina'!L689*'Propuesta Economica'!$M$12</f>
        <v>6591.8642571900536</v>
      </c>
      <c r="M689" s="59">
        <f>'Correctivo Gasolina'!M689*'Propuesta Economica'!$M$12</f>
        <v>4209.2473280000013</v>
      </c>
      <c r="N689" s="59">
        <f>'Correctivo Gasolina'!N689*'Propuesta Economica'!$M$12</f>
        <v>4419.7096944000014</v>
      </c>
      <c r="O689" s="59">
        <f>'Correctivo Gasolina'!O689*'Propuesta Economica'!$M$12</f>
        <v>4293.4322745600011</v>
      </c>
      <c r="P689" s="59">
        <f>'Correctivo Gasolina'!P689*'Propuesta Economica'!$M$12</f>
        <v>4722.7755020160021</v>
      </c>
      <c r="Q689" s="59">
        <f>'Correctivo Gasolina'!Q689*'Propuesta Economica'!$M$12</f>
        <v>4817.2310120563225</v>
      </c>
    </row>
    <row r="690" spans="1:17" ht="34.5" thickBot="1" x14ac:dyDescent="0.3">
      <c r="A690" s="133"/>
      <c r="B690" s="3" t="s">
        <v>1142</v>
      </c>
      <c r="C690" s="99" t="s">
        <v>424</v>
      </c>
      <c r="D690" s="97">
        <f>'Correctivo Gasolina'!D690*'Propuesta Economica'!$M$12</f>
        <v>3321.7178152435208</v>
      </c>
      <c r="E690" s="59">
        <f>'Correctivo Gasolina'!E690*'Propuesta Economica'!$M$12</f>
        <v>2869.4115246720007</v>
      </c>
      <c r="F690" s="59">
        <f>'Correctivo Gasolina'!F690*'Propuesta Economica'!$M$12</f>
        <v>3439.5029426082133</v>
      </c>
      <c r="G690" s="59">
        <f>'Correctivo Gasolina'!G690*'Propuesta Economica'!$M$12</f>
        <v>3344.1835395978255</v>
      </c>
      <c r="H690" s="59">
        <f>'Correctivo Gasolina'!H690*'Propuesta Economica'!$M$12</f>
        <v>3692.231660113921</v>
      </c>
      <c r="I690" s="59">
        <f>'Correctivo Gasolina'!I690*'Propuesta Economica'!$M$12</f>
        <v>3692.231660113921</v>
      </c>
      <c r="J690" s="59">
        <f>'Correctivo Gasolina'!J690*'Propuesta Economica'!$M$12</f>
        <v>3454.5865278532619</v>
      </c>
      <c r="K690" s="59">
        <f>'Correctivo Gasolina'!K690*'Propuesta Economica'!$M$12</f>
        <v>3802.9986099173379</v>
      </c>
      <c r="L690" s="59">
        <f>'Correctivo Gasolina'!L690*'Propuesta Economica'!$M$12</f>
        <v>4259.3584431074187</v>
      </c>
      <c r="M690" s="59">
        <f>'Correctivo Gasolina'!M690*'Propuesta Economica'!$M$12</f>
        <v>2719.8213504000005</v>
      </c>
      <c r="N690" s="59">
        <f>'Correctivo Gasolina'!N690*'Propuesta Economica'!$M$12</f>
        <v>2855.8124179200008</v>
      </c>
      <c r="O690" s="59">
        <f>'Correctivo Gasolina'!O690*'Propuesta Economica'!$M$12</f>
        <v>2774.217777408001</v>
      </c>
      <c r="P690" s="59">
        <f>'Correctivo Gasolina'!P690*'Propuesta Economica'!$M$12</f>
        <v>3051.6395551488008</v>
      </c>
      <c r="Q690" s="59">
        <f>'Correctivo Gasolina'!Q690*'Propuesta Economica'!$M$12</f>
        <v>3112.6723462517771</v>
      </c>
    </row>
    <row r="691" spans="1:17" ht="23.25" thickBot="1" x14ac:dyDescent="0.3">
      <c r="A691" s="133"/>
      <c r="B691" s="3" t="s">
        <v>1145</v>
      </c>
      <c r="C691" s="100" t="s">
        <v>1619</v>
      </c>
      <c r="D691" s="97">
        <f>'Correctivo Gasolina'!D691*'Propuesta Economica'!$M$12</f>
        <v>5247.8527983882022</v>
      </c>
      <c r="E691" s="59">
        <f>'Correctivo Gasolina'!E691*'Propuesta Economica'!$M$12</f>
        <v>4533.2716796033337</v>
      </c>
      <c r="F691" s="59">
        <f>'Correctivo Gasolina'!F691*'Propuesta Economica'!$M$12</f>
        <v>5433.9369405789485</v>
      </c>
      <c r="G691" s="59">
        <f>'Correctivo Gasolina'!G691*'Propuesta Economica'!$M$12</f>
        <v>5283.3455226285087</v>
      </c>
      <c r="H691" s="59">
        <f>'Correctivo Gasolina'!H691*'Propuesta Economica'!$M$12</f>
        <v>5833.2132130272012</v>
      </c>
      <c r="I691" s="59">
        <f>'Correctivo Gasolina'!I691*'Propuesta Economica'!$M$12</f>
        <v>4468.8175798933344</v>
      </c>
      <c r="J691" s="59">
        <f>'Correctivo Gasolina'!J691*'Propuesta Economica'!$M$12</f>
        <v>5457.7669103237295</v>
      </c>
      <c r="K691" s="59">
        <f>'Correctivo Gasolina'!K691*'Propuesta Economica'!$M$12</f>
        <v>6008.209609418016</v>
      </c>
      <c r="L691" s="59">
        <f>'Correctivo Gasolina'!L691*'Propuesta Economica'!$M$12</f>
        <v>6729.1947625481798</v>
      </c>
      <c r="M691" s="59">
        <f>'Correctivo Gasolina'!M691*'Propuesta Economica'!$M$12</f>
        <v>4296.939980666667</v>
      </c>
      <c r="N691" s="59">
        <f>'Correctivo Gasolina'!N691*'Propuesta Economica'!$M$12</f>
        <v>4511.7869797000012</v>
      </c>
      <c r="O691" s="59">
        <f>'Correctivo Gasolina'!O691*'Propuesta Economica'!$M$12</f>
        <v>4382.8787802800007</v>
      </c>
      <c r="P691" s="59">
        <f>'Correctivo Gasolina'!P691*'Propuesta Economica'!$M$12</f>
        <v>4821.1666583080014</v>
      </c>
      <c r="Q691" s="59">
        <f>'Correctivo Gasolina'!Q691*'Propuesta Economica'!$M$12</f>
        <v>4917.5899914741613</v>
      </c>
    </row>
    <row r="692" spans="1:17" ht="34.5" thickBot="1" x14ac:dyDescent="0.3">
      <c r="A692" s="133"/>
      <c r="B692" s="3" t="s">
        <v>1144</v>
      </c>
      <c r="C692" s="99" t="s">
        <v>425</v>
      </c>
      <c r="D692" s="97">
        <f>'Correctivo Gasolina'!D692*'Propuesta Economica'!$M$12</f>
        <v>3390.9202697277601</v>
      </c>
      <c r="E692" s="59">
        <f>'Correctivo Gasolina'!E692*'Propuesta Economica'!$M$12</f>
        <v>2929.1909314360005</v>
      </c>
      <c r="F692" s="59">
        <f>'Correctivo Gasolina'!F692*'Propuesta Economica'!$M$12</f>
        <v>3511.1592539125509</v>
      </c>
      <c r="G692" s="59">
        <f>'Correctivo Gasolina'!G692*'Propuesta Economica'!$M$12</f>
        <v>3413.8540300061127</v>
      </c>
      <c r="H692" s="59">
        <f>'Correctivo Gasolina'!H692*'Propuesta Economica'!$M$12</f>
        <v>3769.1531530329607</v>
      </c>
      <c r="I692" s="59">
        <f>'Correctivo Gasolina'!I692*'Propuesta Economica'!$M$12</f>
        <v>3769.1531530329607</v>
      </c>
      <c r="J692" s="59">
        <f>'Correctivo Gasolina'!J692*'Propuesta Economica'!$M$12</f>
        <v>3526.5570805168713</v>
      </c>
      <c r="K692" s="59">
        <f>'Correctivo Gasolina'!K692*'Propuesta Economica'!$M$12</f>
        <v>3882.2277476239492</v>
      </c>
      <c r="L692" s="59">
        <f>'Correctivo Gasolina'!L692*'Propuesta Economica'!$M$12</f>
        <v>4348.095077338824</v>
      </c>
      <c r="M692" s="59">
        <f>'Correctivo Gasolina'!M692*'Propuesta Economica'!$M$12</f>
        <v>2776.4842952000004</v>
      </c>
      <c r="N692" s="59">
        <f>'Correctivo Gasolina'!N692*'Propuesta Economica'!$M$12</f>
        <v>2915.3085099600007</v>
      </c>
      <c r="O692" s="59">
        <f>'Correctivo Gasolina'!O692*'Propuesta Economica'!$M$12</f>
        <v>2832.0139811040012</v>
      </c>
      <c r="P692" s="59">
        <f>'Correctivo Gasolina'!P692*'Propuesta Economica'!$M$12</f>
        <v>3115.2153792144013</v>
      </c>
      <c r="Q692" s="59">
        <f>'Correctivo Gasolina'!Q692*'Propuesta Economica'!$M$12</f>
        <v>3177.5196867986888</v>
      </c>
    </row>
    <row r="693" spans="1:17" ht="15.75" thickBot="1" x14ac:dyDescent="0.3">
      <c r="A693" s="133"/>
      <c r="B693" s="3" t="s">
        <v>1147</v>
      </c>
      <c r="C693" s="100" t="s">
        <v>1620</v>
      </c>
      <c r="D693" s="97">
        <f>'Correctivo Gasolina'!D693*'Propuesta Economica'!$M$12</f>
        <v>3984.0841653069601</v>
      </c>
      <c r="E693" s="59">
        <f>'Correctivo Gasolina'!E693*'Propuesta Economica'!$M$12</f>
        <v>3441.5858465560009</v>
      </c>
      <c r="F693" s="59">
        <f>'Correctivo Gasolina'!F693*'Propuesta Economica'!$M$12</f>
        <v>4125.3562079497324</v>
      </c>
      <c r="G693" s="59">
        <f>'Correctivo Gasolina'!G693*'Propuesta Economica'!$M$12</f>
        <v>4011.0296620771528</v>
      </c>
      <c r="H693" s="59">
        <f>'Correctivo Gasolina'!H693*'Propuesta Economica'!$M$12</f>
        <v>4428.4802351961616</v>
      </c>
      <c r="I693" s="59">
        <f>'Correctivo Gasolina'!I693*'Propuesta Economica'!$M$12</f>
        <v>3392.6533463680012</v>
      </c>
      <c r="J693" s="59">
        <f>'Correctivo Gasolina'!J693*'Propuesta Economica'!$M$12</f>
        <v>4143.4475319192397</v>
      </c>
      <c r="K693" s="59">
        <f>'Correctivo Gasolina'!K693*'Propuesta Economica'!$M$12</f>
        <v>4561.3346422520453</v>
      </c>
      <c r="L693" s="59">
        <f>'Correctivo Gasolina'!L693*'Propuesta Economica'!$M$12</f>
        <v>5108.6947993222921</v>
      </c>
      <c r="M693" s="59">
        <f>'Correctivo Gasolina'!M693*'Propuesta Economica'!$M$12</f>
        <v>3262.166679200001</v>
      </c>
      <c r="N693" s="59">
        <f>'Correctivo Gasolina'!N693*'Propuesta Economica'!$M$12</f>
        <v>3425.275013160001</v>
      </c>
      <c r="O693" s="59">
        <f>'Correctivo Gasolina'!O693*'Propuesta Economica'!$M$12</f>
        <v>3327.4100127840011</v>
      </c>
      <c r="P693" s="59">
        <f>'Correctivo Gasolina'!P693*'Propuesta Economica'!$M$12</f>
        <v>3660.1510140624018</v>
      </c>
      <c r="Q693" s="59">
        <f>'Correctivo Gasolina'!Q693*'Propuesta Economica'!$M$12</f>
        <v>3733.3540343436493</v>
      </c>
    </row>
    <row r="694" spans="1:17" ht="23.25" thickBot="1" x14ac:dyDescent="0.3">
      <c r="A694" s="133"/>
      <c r="B694" s="3" t="s">
        <v>1146</v>
      </c>
      <c r="C694" s="99" t="s">
        <v>426</v>
      </c>
      <c r="D694" s="97">
        <f>'Correctivo Gasolina'!D694*'Propuesta Economica'!$M$12</f>
        <v>2574.3313068137286</v>
      </c>
      <c r="E694" s="59">
        <f>'Correctivo Gasolina'!E694*'Propuesta Economica'!$M$12</f>
        <v>2223.7939316208008</v>
      </c>
      <c r="F694" s="59">
        <f>'Correctivo Gasolina'!F694*'Propuesta Economica'!$M$12</f>
        <v>2665.6147805213659</v>
      </c>
      <c r="G694" s="59">
        <f>'Correctivo Gasolina'!G694*'Propuesta Economica'!$M$12</f>
        <v>2591.7422431883133</v>
      </c>
      <c r="H694" s="59">
        <f>'Correctivo Gasolina'!H694*'Propuesta Economica'!$M$12</f>
        <v>2861.4795365882878</v>
      </c>
      <c r="I694" s="59">
        <f>'Correctivo Gasolina'!I694*'Propuesta Economica'!$M$12</f>
        <v>2861.4795365882878</v>
      </c>
      <c r="J694" s="59">
        <f>'Correctivo Gasolina'!J694*'Propuesta Economica'!$M$12</f>
        <v>2677.3045590862775</v>
      </c>
      <c r="K694" s="59">
        <f>'Correctivo Gasolina'!K694*'Propuesta Economica'!$M$12</f>
        <v>2947.3239226859369</v>
      </c>
      <c r="L694" s="59">
        <f>'Correctivo Gasolina'!L694*'Propuesta Economica'!$M$12</f>
        <v>3301.00279340825</v>
      </c>
      <c r="M694" s="59">
        <f>'Correctivo Gasolina'!M694*'Propuesta Economica'!$M$12</f>
        <v>2107.8615465600005</v>
      </c>
      <c r="N694" s="59">
        <f>'Correctivo Gasolina'!N694*'Propuesta Economica'!$M$12</f>
        <v>2213.2546238880004</v>
      </c>
      <c r="O694" s="59">
        <f>'Correctivo Gasolina'!O694*'Propuesta Economica'!$M$12</f>
        <v>2150.0187774912006</v>
      </c>
      <c r="P694" s="59">
        <f>'Correctivo Gasolina'!P694*'Propuesta Economica'!$M$12</f>
        <v>2365.020655240321</v>
      </c>
      <c r="Q694" s="59">
        <f>'Correctivo Gasolina'!Q694*'Propuesta Economica'!$M$12</f>
        <v>2412.3210683451271</v>
      </c>
    </row>
    <row r="695" spans="1:17" ht="23.25" thickBot="1" x14ac:dyDescent="0.3">
      <c r="A695" s="133"/>
      <c r="B695" s="3" t="s">
        <v>1149</v>
      </c>
      <c r="C695" s="100" t="s">
        <v>1621</v>
      </c>
      <c r="D695" s="97">
        <f>'Correctivo Gasolina'!D695*'Propuesta Economica'!$M$12</f>
        <v>4980.1052066337015</v>
      </c>
      <c r="E695" s="59">
        <f>'Correctivo Gasolina'!E695*'Propuesta Economica'!$M$12</f>
        <v>4301.9823081949999</v>
      </c>
      <c r="F695" s="59">
        <f>'Correctivo Gasolina'!F695*'Propuesta Economica'!$M$12</f>
        <v>5156.6952599371652</v>
      </c>
      <c r="G695" s="59">
        <f>'Correctivo Gasolina'!G695*'Propuesta Economica'!$M$12</f>
        <v>5013.7870775964429</v>
      </c>
      <c r="H695" s="59">
        <f>'Correctivo Gasolina'!H695*'Propuesta Economica'!$M$12</f>
        <v>5535.6002939952014</v>
      </c>
      <c r="I695" s="59">
        <f>'Correctivo Gasolina'!I695*'Propuesta Economica'!$M$12</f>
        <v>4240.8166829600004</v>
      </c>
      <c r="J695" s="59">
        <f>'Correctivo Gasolina'!J695*'Propuesta Economica'!$M$12</f>
        <v>5179.3094148990485</v>
      </c>
      <c r="K695" s="59">
        <f>'Correctivo Gasolina'!K695*'Propuesta Economica'!$M$12</f>
        <v>5701.6683028150574</v>
      </c>
      <c r="L695" s="59">
        <f>'Correctivo Gasolina'!L695*'Propuesta Economica'!$M$12</f>
        <v>6385.8684991528644</v>
      </c>
      <c r="M695" s="59">
        <f>'Correctivo Gasolina'!M695*'Propuesta Economica'!$M$12</f>
        <v>4077.7083490000005</v>
      </c>
      <c r="N695" s="59">
        <f>'Correctivo Gasolina'!N695*'Propuesta Economica'!$M$12</f>
        <v>4281.5937664500016</v>
      </c>
      <c r="O695" s="59">
        <f>'Correctivo Gasolina'!O695*'Propuesta Economica'!$M$12</f>
        <v>4159.2625159800009</v>
      </c>
      <c r="P695" s="59">
        <f>'Correctivo Gasolina'!P695*'Propuesta Economica'!$M$12</f>
        <v>4575.1887675780008</v>
      </c>
      <c r="Q695" s="59">
        <f>'Correctivo Gasolina'!Q695*'Propuesta Economica'!$M$12</f>
        <v>4666.6925429295616</v>
      </c>
    </row>
    <row r="696" spans="1:17" ht="34.5" thickBot="1" x14ac:dyDescent="0.3">
      <c r="A696" s="133"/>
      <c r="B696" s="3" t="s">
        <v>1148</v>
      </c>
      <c r="C696" s="99" t="s">
        <v>427</v>
      </c>
      <c r="D696" s="97">
        <f>'Correctivo Gasolina'!D696*'Propuesta Economica'!$M$12</f>
        <v>3217.9141335171603</v>
      </c>
      <c r="E696" s="59">
        <f>'Correctivo Gasolina'!E696*'Propuesta Economica'!$M$12</f>
        <v>2779.7424145259997</v>
      </c>
      <c r="F696" s="59">
        <f>'Correctivo Gasolina'!F696*'Propuesta Economica'!$M$12</f>
        <v>3332.018475651706</v>
      </c>
      <c r="G696" s="59">
        <f>'Correctivo Gasolina'!G696*'Propuesta Economica'!$M$12</f>
        <v>3239.677803985393</v>
      </c>
      <c r="H696" s="59">
        <f>'Correctivo Gasolina'!H696*'Propuesta Economica'!$M$12</f>
        <v>3576.8494207353601</v>
      </c>
      <c r="I696" s="59">
        <f>'Correctivo Gasolina'!I696*'Propuesta Economica'!$M$12</f>
        <v>3576.8494207353601</v>
      </c>
      <c r="J696" s="59">
        <f>'Correctivo Gasolina'!J696*'Propuesta Economica'!$M$12</f>
        <v>3346.6306988578472</v>
      </c>
      <c r="K696" s="59">
        <f>'Correctivo Gasolina'!K696*'Propuesta Economica'!$M$12</f>
        <v>3684.1549033574215</v>
      </c>
      <c r="L696" s="59">
        <f>'Correctivo Gasolina'!L696*'Propuesta Economica'!$M$12</f>
        <v>4126.2534917603125</v>
      </c>
      <c r="M696" s="59">
        <f>'Correctivo Gasolina'!M696*'Propuesta Economica'!$M$12</f>
        <v>2634.8269332000004</v>
      </c>
      <c r="N696" s="59">
        <f>'Correctivo Gasolina'!N696*'Propuesta Economica'!$M$12</f>
        <v>2766.5682798600005</v>
      </c>
      <c r="O696" s="59">
        <f>'Correctivo Gasolina'!O696*'Propuesta Economica'!$M$12</f>
        <v>2687.5234718639999</v>
      </c>
      <c r="P696" s="59">
        <f>'Correctivo Gasolina'!P696*'Propuesta Economica'!$M$12</f>
        <v>2956.2758190503996</v>
      </c>
      <c r="Q696" s="59">
        <f>'Correctivo Gasolina'!Q696*'Propuesta Economica'!$M$12</f>
        <v>3015.4013354314079</v>
      </c>
    </row>
    <row r="697" spans="1:17" ht="34.5" thickBot="1" x14ac:dyDescent="0.3">
      <c r="A697" s="133"/>
      <c r="B697" s="3" t="s">
        <v>1151</v>
      </c>
      <c r="C697" s="100" t="s">
        <v>1622</v>
      </c>
      <c r="D697" s="97">
        <f>'Correctivo Gasolina'!D697*'Propuesta Economica'!$M$12</f>
        <v>6158.1946103535038</v>
      </c>
      <c r="E697" s="59">
        <f>'Correctivo Gasolina'!E697*'Propuesta Economica'!$M$12</f>
        <v>5319.6555423916689</v>
      </c>
      <c r="F697" s="59">
        <f>'Correctivo Gasolina'!F697*'Propuesta Economica'!$M$12</f>
        <v>6376.5586547610119</v>
      </c>
      <c r="G697" s="59">
        <f>'Correctivo Gasolina'!G697*'Propuesta Economica'!$M$12</f>
        <v>6199.8442357375361</v>
      </c>
      <c r="H697" s="59">
        <f>'Correctivo Gasolina'!H697*'Propuesta Economica'!$M$12</f>
        <v>6845.0971377360011</v>
      </c>
      <c r="I697" s="59">
        <f>'Correctivo Gasolina'!I697*'Propuesta Economica'!$M$12</f>
        <v>5244.0206294666687</v>
      </c>
      <c r="J697" s="59">
        <f>'Correctivo Gasolina'!J697*'Propuesta Economica'!$M$12</f>
        <v>6404.5223947676432</v>
      </c>
      <c r="K697" s="59">
        <f>'Correctivo Gasolina'!K697*'Propuesta Economica'!$M$12</f>
        <v>7050.4500518680807</v>
      </c>
      <c r="L697" s="59">
        <f>'Correctivo Gasolina'!L697*'Propuesta Economica'!$M$12</f>
        <v>7896.5040580922514</v>
      </c>
      <c r="M697" s="59">
        <f>'Correctivo Gasolina'!M697*'Propuesta Economica'!$M$12</f>
        <v>5042.3275283333351</v>
      </c>
      <c r="N697" s="59">
        <f>'Correctivo Gasolina'!N697*'Propuesta Economica'!$M$12</f>
        <v>5294.4439047500027</v>
      </c>
      <c r="O697" s="59">
        <f>'Correctivo Gasolina'!O697*'Propuesta Economica'!$M$12</f>
        <v>5143.1740789000032</v>
      </c>
      <c r="P697" s="59">
        <f>'Correctivo Gasolina'!P697*'Propuesta Economica'!$M$12</f>
        <v>5657.4914867900034</v>
      </c>
      <c r="Q697" s="59">
        <f>'Correctivo Gasolina'!Q697*'Propuesta Economica'!$M$12</f>
        <v>5770.6413165258027</v>
      </c>
    </row>
    <row r="698" spans="1:17" ht="45.75" thickBot="1" x14ac:dyDescent="0.3">
      <c r="A698" s="133"/>
      <c r="B698" s="3" t="s">
        <v>1150</v>
      </c>
      <c r="C698" s="99" t="s">
        <v>428</v>
      </c>
      <c r="D698" s="97">
        <f>'Correctivo Gasolina'!D698*'Propuesta Economica'!$M$12</f>
        <v>3979.1411328438007</v>
      </c>
      <c r="E698" s="59">
        <f>'Correctivo Gasolina'!E698*'Propuesta Economica'!$M$12</f>
        <v>3437.3158889300007</v>
      </c>
      <c r="F698" s="59">
        <f>'Correctivo Gasolina'!F698*'Propuesta Economica'!$M$12</f>
        <v>4120.2378999994226</v>
      </c>
      <c r="G698" s="59">
        <f>'Correctivo Gasolina'!G698*'Propuesta Economica'!$M$12</f>
        <v>4006.0531984765616</v>
      </c>
      <c r="H698" s="59">
        <f>'Correctivo Gasolina'!H698*'Propuesta Economica'!$M$12</f>
        <v>4422.9858428448006</v>
      </c>
      <c r="I698" s="59">
        <f>'Correctivo Gasolina'!I698*'Propuesta Economica'!$M$12</f>
        <v>4422.9858428448006</v>
      </c>
      <c r="J698" s="59">
        <f>'Correctivo Gasolina'!J698*'Propuesta Economica'!$M$12</f>
        <v>4138.3067781575528</v>
      </c>
      <c r="K698" s="59">
        <f>'Correctivo Gasolina'!K698*'Propuesta Economica'!$M$12</f>
        <v>4555.6754181301449</v>
      </c>
      <c r="L698" s="59">
        <f>'Correctivo Gasolina'!L698*'Propuesta Economica'!$M$12</f>
        <v>5102.356468305763</v>
      </c>
      <c r="M698" s="59">
        <f>'Correctivo Gasolina'!M698*'Propuesta Economica'!$M$12</f>
        <v>3258.1193260000014</v>
      </c>
      <c r="N698" s="59">
        <f>'Correctivo Gasolina'!N698*'Propuesta Economica'!$M$12</f>
        <v>3421.0252923000007</v>
      </c>
      <c r="O698" s="59">
        <f>'Correctivo Gasolina'!O698*'Propuesta Economica'!$M$12</f>
        <v>3323.2817125200017</v>
      </c>
      <c r="P698" s="59">
        <f>'Correctivo Gasolina'!P698*'Propuesta Economica'!$M$12</f>
        <v>3655.6098837720015</v>
      </c>
      <c r="Q698" s="59">
        <f>'Correctivo Gasolina'!Q698*'Propuesta Economica'!$M$12</f>
        <v>3728.7220814474417</v>
      </c>
    </row>
    <row r="699" spans="1:17" ht="23.25" thickBot="1" x14ac:dyDescent="0.3">
      <c r="A699" s="133"/>
      <c r="B699" s="3" t="s">
        <v>1153</v>
      </c>
      <c r="C699" s="100" t="s">
        <v>1623</v>
      </c>
      <c r="D699" s="97">
        <f>'Correctivo Gasolina'!D699*'Propuesta Economica'!$M$12</f>
        <v>6233.1639360447598</v>
      </c>
      <c r="E699" s="59">
        <f>'Correctivo Gasolina'!E699*'Propuesta Economica'!$M$12</f>
        <v>5384.4165663860013</v>
      </c>
      <c r="F699" s="59">
        <f>'Correctivo Gasolina'!F699*'Propuesta Economica'!$M$12</f>
        <v>6454.1863253407109</v>
      </c>
      <c r="G699" s="59">
        <f>'Correctivo Gasolina'!G699*'Propuesta Economica'!$M$12</f>
        <v>6275.3206003465139</v>
      </c>
      <c r="H699" s="59">
        <f>'Correctivo Gasolina'!H699*'Propuesta Economica'!$M$12</f>
        <v>6928.4287550649606</v>
      </c>
      <c r="I699" s="59">
        <f>'Correctivo Gasolina'!I699*'Propuesta Economica'!$M$12</f>
        <v>5307.8608806080019</v>
      </c>
      <c r="J699" s="59">
        <f>'Correctivo Gasolina'!J699*'Propuesta Economica'!$M$12</f>
        <v>6482.4904934865508</v>
      </c>
      <c r="K699" s="59">
        <f>'Correctivo Gasolina'!K699*'Propuesta Economica'!$M$12</f>
        <v>7136.2816177169088</v>
      </c>
      <c r="L699" s="59">
        <f>'Correctivo Gasolina'!L699*'Propuesta Economica'!$M$12</f>
        <v>7992.6354118429399</v>
      </c>
      <c r="M699" s="59">
        <f>'Correctivo Gasolina'!M699*'Propuesta Economica'!$M$12</f>
        <v>5103.7123852000013</v>
      </c>
      <c r="N699" s="59">
        <f>'Correctivo Gasolina'!N699*'Propuesta Economica'!$M$12</f>
        <v>5358.8980044600021</v>
      </c>
      <c r="O699" s="59">
        <f>'Correctivo Gasolina'!O699*'Propuesta Economica'!$M$12</f>
        <v>5205.7866329040016</v>
      </c>
      <c r="P699" s="59">
        <f>'Correctivo Gasolina'!P699*'Propuesta Economica'!$M$12</f>
        <v>5726.3652961944026</v>
      </c>
      <c r="Q699" s="59">
        <f>'Correctivo Gasolina'!Q699*'Propuesta Economica'!$M$12</f>
        <v>5840.8926021182915</v>
      </c>
    </row>
    <row r="700" spans="1:17" ht="34.5" thickBot="1" x14ac:dyDescent="0.3">
      <c r="A700" s="133"/>
      <c r="B700" s="3" t="s">
        <v>1152</v>
      </c>
      <c r="C700" s="99" t="s">
        <v>429</v>
      </c>
      <c r="D700" s="97">
        <f>'Correctivo Gasolina'!D700*'Propuesta Economica'!$M$12</f>
        <v>4027.5828509827684</v>
      </c>
      <c r="E700" s="59">
        <f>'Correctivo Gasolina'!E700*'Propuesta Economica'!$M$12</f>
        <v>3479.1614736648007</v>
      </c>
      <c r="F700" s="59">
        <f>'Correctivo Gasolina'!F700*'Propuesta Economica'!$M$12</f>
        <v>4170.3973179124596</v>
      </c>
      <c r="G700" s="59">
        <f>'Correctivo Gasolina'!G700*'Propuesta Economica'!$M$12</f>
        <v>4054.822541762363</v>
      </c>
      <c r="H700" s="59">
        <f>'Correctivo Gasolina'!H700*'Propuesta Economica'!$M$12</f>
        <v>4476.830887888128</v>
      </c>
      <c r="I700" s="59">
        <f>'Correctivo Gasolina'!I700*'Propuesta Economica'!$M$12</f>
        <v>4476.830887888128</v>
      </c>
      <c r="J700" s="59">
        <f>'Correctivo Gasolina'!J700*'Propuesta Economica'!$M$12</f>
        <v>4188.686165022079</v>
      </c>
      <c r="K700" s="59">
        <f>'Correctivo Gasolina'!K700*'Propuesta Economica'!$M$12</f>
        <v>4611.1358145247723</v>
      </c>
      <c r="L700" s="59">
        <f>'Correctivo Gasolina'!L700*'Propuesta Economica'!$M$12</f>
        <v>5164.4721122677447</v>
      </c>
      <c r="M700" s="59">
        <f>'Correctivo Gasolina'!M700*'Propuesta Economica'!$M$12</f>
        <v>3297.7833873600007</v>
      </c>
      <c r="N700" s="59">
        <f>'Correctivo Gasolina'!N700*'Propuesta Economica'!$M$12</f>
        <v>3462.6725567280009</v>
      </c>
      <c r="O700" s="59">
        <f>'Correctivo Gasolina'!O700*'Propuesta Economica'!$M$12</f>
        <v>3363.7390551072008</v>
      </c>
      <c r="P700" s="59">
        <f>'Correctivo Gasolina'!P700*'Propuesta Economica'!$M$12</f>
        <v>3700.1129606179215</v>
      </c>
      <c r="Q700" s="59">
        <f>'Correctivo Gasolina'!Q700*'Propuesta Economica'!$M$12</f>
        <v>3774.1152198302793</v>
      </c>
    </row>
    <row r="701" spans="1:17" ht="23.25" thickBot="1" x14ac:dyDescent="0.3">
      <c r="A701" s="133"/>
      <c r="B701" s="3" t="s">
        <v>1155</v>
      </c>
      <c r="C701" s="100" t="s">
        <v>1624</v>
      </c>
      <c r="D701" s="97">
        <f>'Correctivo Gasolina'!D701*'Propuesta Economica'!$M$12</f>
        <v>1949.2024679727604</v>
      </c>
      <c r="E701" s="59">
        <f>'Correctivo Gasolina'!E701*'Propuesta Economica'!$M$12</f>
        <v>1683.7866238526669</v>
      </c>
      <c r="F701" s="59">
        <f>'Correctivo Gasolina'!F701*'Propuesta Economica'!$M$12</f>
        <v>2018.3194350721806</v>
      </c>
      <c r="G701" s="59">
        <f>'Correctivo Gasolina'!G701*'Propuesta Economica'!$M$12</f>
        <v>1962.385479833446</v>
      </c>
      <c r="H701" s="59">
        <f>'Correctivo Gasolina'!H701*'Propuesta Economica'!$M$12</f>
        <v>2166.6220505529604</v>
      </c>
      <c r="I701" s="59">
        <f>'Correctivo Gasolina'!I701*'Propuesta Economica'!$M$12</f>
        <v>1659.8465296746672</v>
      </c>
      <c r="J701" s="59">
        <f>'Correctivo Gasolina'!J701*'Propuesta Economica'!$M$12</f>
        <v>2027.1705666916714</v>
      </c>
      <c r="K701" s="59">
        <f>'Correctivo Gasolina'!K701*'Propuesta Economica'!$M$12</f>
        <v>2231.620712069549</v>
      </c>
      <c r="L701" s="59">
        <f>'Correctivo Gasolina'!L701*'Propuesta Economica'!$M$12</f>
        <v>2499.4151975178952</v>
      </c>
      <c r="M701" s="59">
        <f>'Correctivo Gasolina'!M701*'Propuesta Economica'!$M$12</f>
        <v>1596.0062785333339</v>
      </c>
      <c r="N701" s="59">
        <f>'Correctivo Gasolina'!N701*'Propuesta Economica'!$M$12</f>
        <v>1675.8065924600005</v>
      </c>
      <c r="O701" s="59">
        <f>'Correctivo Gasolina'!O701*'Propuesta Economica'!$M$12</f>
        <v>1627.9264041040003</v>
      </c>
      <c r="P701" s="59">
        <f>'Correctivo Gasolina'!P701*'Propuesta Economica'!$M$12</f>
        <v>1790.7190445144006</v>
      </c>
      <c r="Q701" s="59">
        <f>'Correctivo Gasolina'!Q701*'Propuesta Economica'!$M$12</f>
        <v>1826.5334254046884</v>
      </c>
    </row>
    <row r="702" spans="1:17" ht="34.5" thickBot="1" x14ac:dyDescent="0.3">
      <c r="A702" s="133"/>
      <c r="B702" s="3" t="s">
        <v>1154</v>
      </c>
      <c r="C702" s="99" t="s">
        <v>430</v>
      </c>
      <c r="D702" s="97">
        <f>'Correctivo Gasolina'!D702*'Propuesta Economica'!$M$12</f>
        <v>1259.4846716131683</v>
      </c>
      <c r="E702" s="59">
        <f>'Correctivo Gasolina'!E702*'Propuesta Economica'!$M$12</f>
        <v>1087.9852031048001</v>
      </c>
      <c r="F702" s="59">
        <f>'Correctivo Gasolina'!F702*'Propuesta Economica'!$M$12</f>
        <v>1304.1448657389476</v>
      </c>
      <c r="G702" s="59">
        <f>'Correctivo Gasolina'!G702*'Propuesta Economica'!$M$12</f>
        <v>1268.002925430842</v>
      </c>
      <c r="H702" s="59">
        <f>'Correctivo Gasolina'!H702*'Propuesta Economica'!$M$12</f>
        <v>1399.9711711265281</v>
      </c>
      <c r="I702" s="59">
        <f>'Correctivo Gasolina'!I702*'Propuesta Economica'!$M$12</f>
        <v>1399.9711711265281</v>
      </c>
      <c r="J702" s="59">
        <f>'Correctivo Gasolina'!J702*'Propuesta Economica'!$M$12</f>
        <v>1309.8640584776949</v>
      </c>
      <c r="K702" s="59">
        <f>'Correctivo Gasolina'!K702*'Propuesta Economica'!$M$12</f>
        <v>1441.9703062603239</v>
      </c>
      <c r="L702" s="59">
        <f>'Correctivo Gasolina'!L702*'Propuesta Economica'!$M$12</f>
        <v>1615.0067430115632</v>
      </c>
      <c r="M702" s="59">
        <f>'Correctivo Gasolina'!M702*'Propuesta Economica'!$M$12</f>
        <v>1031.2655953600001</v>
      </c>
      <c r="N702" s="59">
        <f>'Correctivo Gasolina'!N702*'Propuesta Economica'!$M$12</f>
        <v>1082.8288751280004</v>
      </c>
      <c r="O702" s="59">
        <f>'Correctivo Gasolina'!O702*'Propuesta Economica'!$M$12</f>
        <v>1051.8909072672002</v>
      </c>
      <c r="P702" s="59">
        <f>'Correctivo Gasolina'!P702*'Propuesta Economica'!$M$12</f>
        <v>1157.0799979939204</v>
      </c>
      <c r="Q702" s="59">
        <f>'Correctivo Gasolina'!Q702*'Propuesta Economica'!$M$12</f>
        <v>1180.2215979537987</v>
      </c>
    </row>
    <row r="703" spans="1:17" ht="23.25" thickBot="1" x14ac:dyDescent="0.3">
      <c r="A703" s="133"/>
      <c r="B703" s="3" t="s">
        <v>1157</v>
      </c>
      <c r="C703" s="100" t="s">
        <v>1625</v>
      </c>
      <c r="D703" s="97">
        <f>'Correctivo Gasolina'!D703*'Propuesta Economica'!$M$12</f>
        <v>1884.9430459516805</v>
      </c>
      <c r="E703" s="59">
        <f>'Correctivo Gasolina'!E703*'Propuesta Economica'!$M$12</f>
        <v>1628.2771747146669</v>
      </c>
      <c r="F703" s="59">
        <f>'Correctivo Gasolina'!F703*'Propuesta Economica'!$M$12</f>
        <v>1951.781431718153</v>
      </c>
      <c r="G703" s="59">
        <f>'Correctivo Gasolina'!G703*'Propuesta Economica'!$M$12</f>
        <v>1897.6914530257498</v>
      </c>
      <c r="H703" s="59">
        <f>'Correctivo Gasolina'!H703*'Propuesta Economica'!$M$12</f>
        <v>2095.1949499852803</v>
      </c>
      <c r="I703" s="59">
        <f>'Correctivo Gasolina'!I703*'Propuesta Economica'!$M$12</f>
        <v>1605.1263144106672</v>
      </c>
      <c r="J703" s="59">
        <f>'Correctivo Gasolina'!J703*'Propuesta Economica'!$M$12</f>
        <v>1960.3407677897476</v>
      </c>
      <c r="K703" s="59">
        <f>'Correctivo Gasolina'!K703*'Propuesta Economica'!$M$12</f>
        <v>2158.0507984848391</v>
      </c>
      <c r="L703" s="59">
        <f>'Correctivo Gasolina'!L703*'Propuesta Economica'!$M$12</f>
        <v>2417.0168943030199</v>
      </c>
      <c r="M703" s="59">
        <f>'Correctivo Gasolina'!M703*'Propuesta Economica'!$M$12</f>
        <v>1543.3906869333339</v>
      </c>
      <c r="N703" s="59">
        <f>'Correctivo Gasolina'!N703*'Propuesta Economica'!$M$12</f>
        <v>1620.5602212800004</v>
      </c>
      <c r="O703" s="59">
        <f>'Correctivo Gasolina'!O703*'Propuesta Economica'!$M$12</f>
        <v>1574.2585006720008</v>
      </c>
      <c r="P703" s="59">
        <f>'Correctivo Gasolina'!P703*'Propuesta Economica'!$M$12</f>
        <v>1731.6843507392011</v>
      </c>
      <c r="Q703" s="59">
        <f>'Correctivo Gasolina'!Q703*'Propuesta Economica'!$M$12</f>
        <v>1766.3180377539848</v>
      </c>
    </row>
    <row r="704" spans="1:17" ht="34.5" thickBot="1" x14ac:dyDescent="0.3">
      <c r="A704" s="133"/>
      <c r="B704" s="3" t="s">
        <v>1156</v>
      </c>
      <c r="C704" s="99" t="s">
        <v>431</v>
      </c>
      <c r="D704" s="97">
        <f>'Correctivo Gasolina'!D704*'Propuesta Economica'!$M$12</f>
        <v>1217.9631989226243</v>
      </c>
      <c r="E704" s="59">
        <f>'Correctivo Gasolina'!E704*'Propuesta Economica'!$M$12</f>
        <v>1052.1175590464002</v>
      </c>
      <c r="F704" s="59">
        <f>'Correctivo Gasolina'!F704*'Propuesta Economica'!$M$12</f>
        <v>1261.1510789563451</v>
      </c>
      <c r="G704" s="59">
        <f>'Correctivo Gasolina'!G704*'Propuesta Economica'!$M$12</f>
        <v>1226.2006311858693</v>
      </c>
      <c r="H704" s="59">
        <f>'Correctivo Gasolina'!H704*'Propuesta Economica'!$M$12</f>
        <v>1353.8182753751041</v>
      </c>
      <c r="I704" s="59">
        <f>'Correctivo Gasolina'!I704*'Propuesta Economica'!$M$12</f>
        <v>1353.8182753751041</v>
      </c>
      <c r="J704" s="59">
        <f>'Correctivo Gasolina'!J704*'Propuesta Economica'!$M$12</f>
        <v>1266.6817268795292</v>
      </c>
      <c r="K704" s="59">
        <f>'Correctivo Gasolina'!K704*'Propuesta Economica'!$M$12</f>
        <v>1394.4328236363572</v>
      </c>
      <c r="L704" s="59">
        <f>'Correctivo Gasolina'!L704*'Propuesta Economica'!$M$12</f>
        <v>1561.7647624727203</v>
      </c>
      <c r="M704" s="59">
        <f>'Correctivo Gasolina'!M704*'Propuesta Economica'!$M$12</f>
        <v>997.26782848000028</v>
      </c>
      <c r="N704" s="59">
        <f>'Correctivo Gasolina'!N704*'Propuesta Economica'!$M$12</f>
        <v>1047.1312199040003</v>
      </c>
      <c r="O704" s="59">
        <f>'Correctivo Gasolina'!O704*'Propuesta Economica'!$M$12</f>
        <v>1017.2131850496002</v>
      </c>
      <c r="P704" s="59">
        <f>'Correctivo Gasolina'!P704*'Propuesta Economica'!$M$12</f>
        <v>1118.9345035545605</v>
      </c>
      <c r="Q704" s="59">
        <f>'Correctivo Gasolina'!Q704*'Propuesta Economica'!$M$12</f>
        <v>1141.3131936256516</v>
      </c>
    </row>
    <row r="705" spans="1:17" ht="23.25" thickBot="1" x14ac:dyDescent="0.3">
      <c r="A705" s="133"/>
      <c r="B705" s="3" t="s">
        <v>1159</v>
      </c>
      <c r="C705" s="100" t="s">
        <v>1626</v>
      </c>
      <c r="D705" s="97">
        <f>'Correctivo Gasolina'!D705*'Propuesta Economica'!$M$12</f>
        <v>2056.3015046745609</v>
      </c>
      <c r="E705" s="59">
        <f>'Correctivo Gasolina'!E705*'Propuesta Economica'!$M$12</f>
        <v>1776.3023724160003</v>
      </c>
      <c r="F705" s="59">
        <f>'Correctivo Gasolina'!F705*'Propuesta Economica'!$M$12</f>
        <v>2129.2161073288939</v>
      </c>
      <c r="G705" s="59">
        <f>'Correctivo Gasolina'!G705*'Propuesta Economica'!$M$12</f>
        <v>2070.2088578462731</v>
      </c>
      <c r="H705" s="59">
        <f>'Correctivo Gasolina'!H705*'Propuesta Economica'!$M$12</f>
        <v>2285.66721816576</v>
      </c>
      <c r="I705" s="59">
        <f>'Correctivo Gasolina'!I705*'Propuesta Economica'!$M$12</f>
        <v>1751.0468884480003</v>
      </c>
      <c r="J705" s="59">
        <f>'Correctivo Gasolina'!J705*'Propuesta Economica'!$M$12</f>
        <v>2138.5535648615428</v>
      </c>
      <c r="K705" s="59">
        <f>'Correctivo Gasolina'!K705*'Propuesta Economica'!$M$12</f>
        <v>2354.2372347107334</v>
      </c>
      <c r="L705" s="59">
        <f>'Correctivo Gasolina'!L705*'Propuesta Economica'!$M$12</f>
        <v>2636.7457028760214</v>
      </c>
      <c r="M705" s="59">
        <f>'Correctivo Gasolina'!M705*'Propuesta Economica'!$M$12</f>
        <v>1683.6989312000003</v>
      </c>
      <c r="N705" s="59">
        <f>'Correctivo Gasolina'!N705*'Propuesta Economica'!$M$12</f>
        <v>1767.8838777600006</v>
      </c>
      <c r="O705" s="59">
        <f>'Correctivo Gasolina'!O705*'Propuesta Economica'!$M$12</f>
        <v>1717.3729098240008</v>
      </c>
      <c r="P705" s="59">
        <f>'Correctivo Gasolina'!P705*'Propuesta Economica'!$M$12</f>
        <v>1889.1102008064006</v>
      </c>
      <c r="Q705" s="59">
        <f>'Correctivo Gasolina'!Q705*'Propuesta Economica'!$M$12</f>
        <v>1926.8924048225283</v>
      </c>
    </row>
    <row r="706" spans="1:17" ht="34.5" thickBot="1" x14ac:dyDescent="0.3">
      <c r="A706" s="133"/>
      <c r="B706" s="3" t="s">
        <v>1158</v>
      </c>
      <c r="C706" s="99" t="s">
        <v>432</v>
      </c>
      <c r="D706" s="97">
        <f>'Correctivo Gasolina'!D706*'Propuesta Economica'!$M$12</f>
        <v>1328.6871260974085</v>
      </c>
      <c r="E706" s="59">
        <f>'Correctivo Gasolina'!E706*'Propuesta Economica'!$M$12</f>
        <v>1147.7646098688003</v>
      </c>
      <c r="F706" s="59">
        <f>'Correctivo Gasolina'!F706*'Propuesta Economica'!$M$12</f>
        <v>1375.8011770432852</v>
      </c>
      <c r="G706" s="59">
        <f>'Correctivo Gasolina'!G706*'Propuesta Economica'!$M$12</f>
        <v>1337.67341583913</v>
      </c>
      <c r="H706" s="59">
        <f>'Correctivo Gasolina'!H706*'Propuesta Economica'!$M$12</f>
        <v>1476.8926640455684</v>
      </c>
      <c r="I706" s="59">
        <f>'Correctivo Gasolina'!I706*'Propuesta Economica'!$M$12</f>
        <v>1476.8926640455684</v>
      </c>
      <c r="J706" s="59">
        <f>'Correctivo Gasolina'!J706*'Propuesta Economica'!$M$12</f>
        <v>1381.8346111413048</v>
      </c>
      <c r="K706" s="59">
        <f>'Correctivo Gasolina'!K706*'Propuesta Economica'!$M$12</f>
        <v>1521.199443966935</v>
      </c>
      <c r="L706" s="59">
        <f>'Correctivo Gasolina'!L706*'Propuesta Economica'!$M$12</f>
        <v>1703.7433772429674</v>
      </c>
      <c r="M706" s="59">
        <f>'Correctivo Gasolina'!M706*'Propuesta Economica'!$M$12</f>
        <v>1087.9285401600002</v>
      </c>
      <c r="N706" s="59">
        <f>'Correctivo Gasolina'!N706*'Propuesta Economica'!$M$12</f>
        <v>1142.3249671680003</v>
      </c>
      <c r="O706" s="59">
        <f>'Correctivo Gasolina'!O706*'Propuesta Economica'!$M$12</f>
        <v>1109.6871109632004</v>
      </c>
      <c r="P706" s="59">
        <f>'Correctivo Gasolina'!P706*'Propuesta Economica'!$M$12</f>
        <v>1220.6558220595205</v>
      </c>
      <c r="Q706" s="59">
        <f>'Correctivo Gasolina'!Q706*'Propuesta Economica'!$M$12</f>
        <v>1245.0689385007108</v>
      </c>
    </row>
    <row r="707" spans="1:17" ht="34.5" thickBot="1" x14ac:dyDescent="0.3">
      <c r="A707" s="133"/>
      <c r="B707" s="3" t="s">
        <v>1161</v>
      </c>
      <c r="C707" s="100" t="s">
        <v>1627</v>
      </c>
      <c r="D707" s="97">
        <f>'Correctivo Gasolina'!D707*'Propuesta Economica'!$M$12</f>
        <v>811.81069819964398</v>
      </c>
      <c r="E707" s="59">
        <f>'Correctivo Gasolina'!E707*'Propuesta Economica'!$M$12</f>
        <v>701.26937411006691</v>
      </c>
      <c r="F707" s="59">
        <f>'Correctivo Gasolina'!F707*'Propuesta Economica'!$M$12</f>
        <v>840.59677570588644</v>
      </c>
      <c r="G707" s="59">
        <f>'Correctivo Gasolina'!G707*'Propuesta Economica'!$M$12</f>
        <v>817.30120533722641</v>
      </c>
      <c r="H707" s="59">
        <f>'Correctivo Gasolina'!H707*'Propuesta Economica'!$M$12</f>
        <v>902.36237050502405</v>
      </c>
      <c r="I707" s="59">
        <f>'Correctivo Gasolina'!I707*'Propuesta Economica'!$M$12</f>
        <v>691.29871950186691</v>
      </c>
      <c r="J707" s="59">
        <f>'Correctivo Gasolina'!J707*'Propuesta Economica'!$M$12</f>
        <v>844.28312612763</v>
      </c>
      <c r="K707" s="59">
        <f>'Correctivo Gasolina'!K707*'Propuesta Economica'!$M$12</f>
        <v>929.43324162017473</v>
      </c>
      <c r="L707" s="59">
        <f>'Correctivo Gasolina'!L707*'Propuesta Economica'!$M$12</f>
        <v>1040.9652306145956</v>
      </c>
      <c r="M707" s="59">
        <f>'Correctivo Gasolina'!M707*'Propuesta Economica'!$M$12</f>
        <v>664.71030721333352</v>
      </c>
      <c r="N707" s="59">
        <f>'Correctivo Gasolina'!N707*'Propuesta Economica'!$M$12</f>
        <v>697.94582257400032</v>
      </c>
      <c r="O707" s="59">
        <f>'Correctivo Gasolina'!O707*'Propuesta Economica'!$M$12</f>
        <v>678.00451335760033</v>
      </c>
      <c r="P707" s="59">
        <f>'Correctivo Gasolina'!P707*'Propuesta Economica'!$M$12</f>
        <v>745.80496469336049</v>
      </c>
      <c r="Q707" s="59">
        <f>'Correctivo Gasolina'!Q707*'Propuesta Economica'!$M$12</f>
        <v>760.72106398722747</v>
      </c>
    </row>
    <row r="708" spans="1:17" ht="45.75" thickBot="1" x14ac:dyDescent="0.3">
      <c r="A708" s="133"/>
      <c r="B708" s="3" t="s">
        <v>1160</v>
      </c>
      <c r="C708" s="99" t="s">
        <v>433</v>
      </c>
      <c r="D708" s="97">
        <f>'Correctivo Gasolina'!D708*'Propuesta Economica'!$M$12</f>
        <v>524.55460499053913</v>
      </c>
      <c r="E708" s="59">
        <f>'Correctivo Gasolina'!E708*'Propuesta Economica'!$M$12</f>
        <v>453.12790327112003</v>
      </c>
      <c r="F708" s="59">
        <f>'Correctivo Gasolina'!F708*'Propuesta Economica'!$M$12</f>
        <v>543.15483968688034</v>
      </c>
      <c r="G708" s="59">
        <f>'Correctivo Gasolina'!G708*'Propuesta Economica'!$M$12</f>
        <v>528.10231729482314</v>
      </c>
      <c r="H708" s="59">
        <f>'Correctivo Gasolina'!H708*'Propuesta Economica'!$M$12</f>
        <v>583.06491632632321</v>
      </c>
      <c r="I708" s="59">
        <f>'Correctivo Gasolina'!I708*'Propuesta Economica'!$M$12</f>
        <v>583.06491632632321</v>
      </c>
      <c r="J708" s="59">
        <f>'Correctivo Gasolina'!J708*'Propuesta Economica'!$M$12</f>
        <v>545.53678919016068</v>
      </c>
      <c r="K708" s="59">
        <f>'Correctivo Gasolina'!K708*'Propuesta Economica'!$M$12</f>
        <v>600.55686381611292</v>
      </c>
      <c r="L708" s="59">
        <f>'Correctivo Gasolina'!L708*'Propuesta Economica'!$M$12</f>
        <v>672.62368747404651</v>
      </c>
      <c r="M708" s="59">
        <f>'Correctivo Gasolina'!M708*'Propuesta Economica'!$M$12</f>
        <v>429.50512158400011</v>
      </c>
      <c r="N708" s="59">
        <f>'Correctivo Gasolina'!N708*'Propuesta Economica'!$M$12</f>
        <v>450.98037766320016</v>
      </c>
      <c r="O708" s="59">
        <f>'Correctivo Gasolina'!O708*'Propuesta Economica'!$M$12</f>
        <v>438.09522401568012</v>
      </c>
      <c r="P708" s="59">
        <f>'Correctivo Gasolina'!P708*'Propuesta Economica'!$M$12</f>
        <v>481.90474641724813</v>
      </c>
      <c r="Q708" s="59">
        <f>'Correctivo Gasolina'!Q708*'Propuesta Economica'!$M$12</f>
        <v>491.54284134559316</v>
      </c>
    </row>
    <row r="709" spans="1:17" ht="34.5" thickBot="1" x14ac:dyDescent="0.3">
      <c r="A709" s="133"/>
      <c r="B709" s="3" t="s">
        <v>1163</v>
      </c>
      <c r="C709" s="100" t="s">
        <v>1628</v>
      </c>
      <c r="D709" s="97">
        <f>'Correctivo Gasolina'!D709*'Propuesta Economica'!$M$12</f>
        <v>3127.291871692561</v>
      </c>
      <c r="E709" s="59">
        <f>'Correctivo Gasolina'!E709*'Propuesta Economica'!$M$12</f>
        <v>2701.4598580493343</v>
      </c>
      <c r="F709" s="59">
        <f>'Correctivo Gasolina'!F709*'Propuesta Economica'!$M$12</f>
        <v>3238.1828298960268</v>
      </c>
      <c r="G709" s="59">
        <f>'Correctivo Gasolina'!G709*'Propuesta Economica'!$M$12</f>
        <v>3148.4426379745396</v>
      </c>
      <c r="H709" s="59">
        <f>'Correctivo Gasolina'!H709*'Propuesta Economica'!$M$12</f>
        <v>3476.1188942937611</v>
      </c>
      <c r="I709" s="59">
        <f>'Correctivo Gasolina'!I709*'Propuesta Economica'!$M$12</f>
        <v>2663.050476181334</v>
      </c>
      <c r="J709" s="59">
        <f>'Correctivo Gasolina'!J709*'Propuesta Economica'!$M$12</f>
        <v>3252.3835465602629</v>
      </c>
      <c r="K709" s="59">
        <f>'Correctivo Gasolina'!K709*'Propuesta Economica'!$M$12</f>
        <v>3580.4024611225736</v>
      </c>
      <c r="L709" s="59">
        <f>'Correctivo Gasolina'!L709*'Propuesta Economica'!$M$12</f>
        <v>4010.0507564572822</v>
      </c>
      <c r="M709" s="59">
        <f>'Correctivo Gasolina'!M709*'Propuesta Economica'!$M$12</f>
        <v>2560.6254578666671</v>
      </c>
      <c r="N709" s="59">
        <f>'Correctivo Gasolina'!N709*'Propuesta Economica'!$M$12</f>
        <v>2688.6567307600008</v>
      </c>
      <c r="O709" s="59">
        <f>'Correctivo Gasolina'!O709*'Propuesta Economica'!$M$12</f>
        <v>2611.837967024001</v>
      </c>
      <c r="P709" s="59">
        <f>'Correctivo Gasolina'!P709*'Propuesta Economica'!$M$12</f>
        <v>2873.0217637264013</v>
      </c>
      <c r="Q709" s="59">
        <f>'Correctivo Gasolina'!Q709*'Propuesta Economica'!$M$12</f>
        <v>2930.4821990009295</v>
      </c>
    </row>
    <row r="710" spans="1:17" ht="45.75" thickBot="1" x14ac:dyDescent="0.3">
      <c r="A710" s="133"/>
      <c r="B710" s="3" t="s">
        <v>1162</v>
      </c>
      <c r="C710" s="99" t="s">
        <v>434</v>
      </c>
      <c r="D710" s="97">
        <f>'Correctivo Gasolina'!D710*'Propuesta Economica'!$M$12</f>
        <v>2020.7116709398081</v>
      </c>
      <c r="E710" s="59">
        <f>'Correctivo Gasolina'!E710*'Propuesta Economica'!$M$12</f>
        <v>1745.5586775088004</v>
      </c>
      <c r="F710" s="59">
        <f>'Correctivo Gasolina'!F710*'Propuesta Economica'!$M$12</f>
        <v>2092.3642900866635</v>
      </c>
      <c r="G710" s="59">
        <f>'Correctivo Gasolina'!G710*'Propuesta Economica'!$M$12</f>
        <v>2034.37831992201</v>
      </c>
      <c r="H710" s="59">
        <f>'Correctivo Gasolina'!H710*'Propuesta Economica'!$M$12</f>
        <v>2246.1075932359686</v>
      </c>
      <c r="I710" s="59">
        <f>'Correctivo Gasolina'!I710*'Propuesta Economica'!$M$12</f>
        <v>2246.1075932359686</v>
      </c>
      <c r="J710" s="59">
        <f>'Correctivo Gasolina'!J710*'Propuesta Economica'!$M$12</f>
        <v>2101.5401377774006</v>
      </c>
      <c r="K710" s="59">
        <f>'Correctivo Gasolina'!K710*'Propuesta Economica'!$M$12</f>
        <v>2313.4908210330473</v>
      </c>
      <c r="L710" s="59">
        <f>'Correctivo Gasolina'!L710*'Propuesta Economica'!$M$12</f>
        <v>2591.1097195570137</v>
      </c>
      <c r="M710" s="59">
        <f>'Correctivo Gasolina'!M710*'Propuesta Economica'!$M$12</f>
        <v>1654.5579881600004</v>
      </c>
      <c r="N710" s="59">
        <f>'Correctivo Gasolina'!N710*'Propuesta Economica'!$M$12</f>
        <v>1737.2858875680004</v>
      </c>
      <c r="O710" s="59">
        <f>'Correctivo Gasolina'!O710*'Propuesta Economica'!$M$12</f>
        <v>1687.6491479232006</v>
      </c>
      <c r="P710" s="59">
        <f>'Correctivo Gasolina'!P710*'Propuesta Economica'!$M$12</f>
        <v>1856.4140627155209</v>
      </c>
      <c r="Q710" s="59">
        <f>'Correctivo Gasolina'!Q710*'Propuesta Economica'!$M$12</f>
        <v>1893.5423439698309</v>
      </c>
    </row>
    <row r="711" spans="1:17" ht="23.25" thickBot="1" x14ac:dyDescent="0.3">
      <c r="A711" s="133"/>
      <c r="B711" s="3" t="s">
        <v>1165</v>
      </c>
      <c r="C711" s="100" t="s">
        <v>1629</v>
      </c>
      <c r="D711" s="97">
        <f>'Correctivo Gasolina'!D711*'Propuesta Economica'!$M$12</f>
        <v>664.01402755116021</v>
      </c>
      <c r="E711" s="59">
        <f>'Correctivo Gasolina'!E711*'Propuesta Economica'!$M$12</f>
        <v>573.59764109266678</v>
      </c>
      <c r="F711" s="59">
        <f>'Correctivo Gasolina'!F711*'Propuesta Economica'!$M$12</f>
        <v>687.55936799162191</v>
      </c>
      <c r="G711" s="59">
        <f>'Correctivo Gasolina'!G711*'Propuesta Economica'!$M$12</f>
        <v>668.50494367952558</v>
      </c>
      <c r="H711" s="59">
        <f>'Correctivo Gasolina'!H711*'Propuesta Economica'!$M$12</f>
        <v>738.08003919936016</v>
      </c>
      <c r="I711" s="59">
        <f>'Correctivo Gasolina'!I711*'Propuesta Economica'!$M$12</f>
        <v>565.44222439466682</v>
      </c>
      <c r="J711" s="59">
        <f>'Correctivo Gasolina'!J711*'Propuesta Economica'!$M$12</f>
        <v>690.57458865320666</v>
      </c>
      <c r="K711" s="59">
        <f>'Correctivo Gasolina'!K711*'Propuesta Economica'!$M$12</f>
        <v>760.22244037534108</v>
      </c>
      <c r="L711" s="59">
        <f>'Correctivo Gasolina'!L711*'Propuesta Economica'!$M$12</f>
        <v>851.44913322038201</v>
      </c>
      <c r="M711" s="59">
        <f>'Correctivo Gasolina'!M711*'Propuesta Economica'!$M$12</f>
        <v>543.69444653333346</v>
      </c>
      <c r="N711" s="59">
        <f>'Correctivo Gasolina'!N711*'Propuesta Economica'!$M$12</f>
        <v>570.87916886000005</v>
      </c>
      <c r="O711" s="59">
        <f>'Correctivo Gasolina'!O711*'Propuesta Economica'!$M$12</f>
        <v>554.56833546400014</v>
      </c>
      <c r="P711" s="59">
        <f>'Correctivo Gasolina'!P711*'Propuesta Economica'!$M$12</f>
        <v>610.02516901040019</v>
      </c>
      <c r="Q711" s="59">
        <f>'Correctivo Gasolina'!Q711*'Propuesta Economica'!$M$12</f>
        <v>622.22567239060811</v>
      </c>
    </row>
    <row r="712" spans="1:17" ht="34.5" thickBot="1" x14ac:dyDescent="0.3">
      <c r="A712" s="133"/>
      <c r="B712" s="3" t="s">
        <v>1164</v>
      </c>
      <c r="C712" s="99" t="s">
        <v>435</v>
      </c>
      <c r="D712" s="97">
        <f>'Correctivo Gasolina'!D712*'Propuesta Economica'!$M$12</f>
        <v>429.05521780228804</v>
      </c>
      <c r="E712" s="59">
        <f>'Correctivo Gasolina'!E712*'Propuesta Economica'!$M$12</f>
        <v>370.63232193680005</v>
      </c>
      <c r="F712" s="59">
        <f>'Correctivo Gasolina'!F712*'Propuesta Economica'!$M$12</f>
        <v>444.26913008689422</v>
      </c>
      <c r="G712" s="59">
        <f>'Correctivo Gasolina'!G712*'Propuesta Economica'!$M$12</f>
        <v>431.9570405313857</v>
      </c>
      <c r="H712" s="59">
        <f>'Correctivo Gasolina'!H712*'Propuesta Economica'!$M$12</f>
        <v>476.91325609804807</v>
      </c>
      <c r="I712" s="59">
        <f>'Correctivo Gasolina'!I712*'Propuesta Economica'!$M$12</f>
        <v>476.91325609804807</v>
      </c>
      <c r="J712" s="59">
        <f>'Correctivo Gasolina'!J712*'Propuesta Economica'!$M$12</f>
        <v>446.21742651437961</v>
      </c>
      <c r="K712" s="59">
        <f>'Correctivo Gasolina'!K712*'Propuesta Economica'!$M$12</f>
        <v>491.22065378098949</v>
      </c>
      <c r="L712" s="59">
        <f>'Correctivo Gasolina'!L712*'Propuesta Economica'!$M$12</f>
        <v>550.16713223470833</v>
      </c>
      <c r="M712" s="59">
        <f>'Correctivo Gasolina'!M712*'Propuesta Economica'!$M$12</f>
        <v>351.31025776000001</v>
      </c>
      <c r="N712" s="59">
        <f>'Correctivo Gasolina'!N712*'Propuesta Economica'!$M$12</f>
        <v>368.87577064800007</v>
      </c>
      <c r="O712" s="59">
        <f>'Correctivo Gasolina'!O712*'Propuesta Economica'!$M$12</f>
        <v>358.3364629152</v>
      </c>
      <c r="P712" s="59">
        <f>'Correctivo Gasolina'!P712*'Propuesta Economica'!$M$12</f>
        <v>394.1701092067201</v>
      </c>
      <c r="Q712" s="59">
        <f>'Correctivo Gasolina'!Q712*'Propuesta Economica'!$M$12</f>
        <v>402.05351139085451</v>
      </c>
    </row>
    <row r="713" spans="1:17" ht="34.5" thickBot="1" x14ac:dyDescent="0.3">
      <c r="A713" s="133"/>
      <c r="B713" s="3" t="s">
        <v>1167</v>
      </c>
      <c r="C713" s="100" t="s">
        <v>1630</v>
      </c>
      <c r="D713" s="97">
        <f>'Correctivo Gasolina'!D713*'Propuesta Economica'!$M$12</f>
        <v>3180.8413900434607</v>
      </c>
      <c r="E713" s="59">
        <f>'Correctivo Gasolina'!E713*'Propuesta Economica'!$M$12</f>
        <v>2747.7177323310007</v>
      </c>
      <c r="F713" s="59">
        <f>'Correctivo Gasolina'!F713*'Propuesta Economica'!$M$12</f>
        <v>3293.6311660243832</v>
      </c>
      <c r="G713" s="59">
        <f>'Correctivo Gasolina'!G713*'Propuesta Economica'!$M$12</f>
        <v>3202.3543269809529</v>
      </c>
      <c r="H713" s="59">
        <f>'Correctivo Gasolina'!H713*'Propuesta Economica'!$M$12</f>
        <v>3535.6414781001604</v>
      </c>
      <c r="I713" s="59">
        <f>'Correctivo Gasolina'!I713*'Propuesta Economica'!$M$12</f>
        <v>2708.6506555680012</v>
      </c>
      <c r="J713" s="59">
        <f>'Correctivo Gasolina'!J713*'Propuesta Economica'!$M$12</f>
        <v>3308.0750456451992</v>
      </c>
      <c r="K713" s="59">
        <f>'Correctivo Gasolina'!K713*'Propuesta Economica'!$M$12</f>
        <v>3641.7107224431652</v>
      </c>
      <c r="L713" s="59">
        <f>'Correctivo Gasolina'!L713*'Propuesta Economica'!$M$12</f>
        <v>4078.7160091363453</v>
      </c>
      <c r="M713" s="59">
        <f>'Correctivo Gasolina'!M713*'Propuesta Economica'!$M$12</f>
        <v>2604.4717842000014</v>
      </c>
      <c r="N713" s="59">
        <f>'Correctivo Gasolina'!N713*'Propuesta Economica'!$M$12</f>
        <v>2734.6953734100011</v>
      </c>
      <c r="O713" s="59">
        <f>'Correctivo Gasolina'!O713*'Propuesta Economica'!$M$12</f>
        <v>2656.5612198840008</v>
      </c>
      <c r="P713" s="59">
        <f>'Correctivo Gasolina'!P713*'Propuesta Economica'!$M$12</f>
        <v>2922.217341872401</v>
      </c>
      <c r="Q713" s="59">
        <f>'Correctivo Gasolina'!Q713*'Propuesta Economica'!$M$12</f>
        <v>2980.6616887098494</v>
      </c>
    </row>
    <row r="714" spans="1:17" ht="34.5" thickBot="1" x14ac:dyDescent="0.3">
      <c r="A714" s="133"/>
      <c r="B714" s="3" t="s">
        <v>1166</v>
      </c>
      <c r="C714" s="99" t="s">
        <v>436</v>
      </c>
      <c r="D714" s="97">
        <f>'Correctivo Gasolina'!D714*'Propuesta Economica'!$M$12</f>
        <v>2055.3128981819282</v>
      </c>
      <c r="E714" s="59">
        <f>'Correctivo Gasolina'!E714*'Propuesta Economica'!$M$12</f>
        <v>1775.4483808908001</v>
      </c>
      <c r="F714" s="59">
        <f>'Correctivo Gasolina'!F714*'Propuesta Economica'!$M$12</f>
        <v>2128.1924457388322</v>
      </c>
      <c r="G714" s="59">
        <f>'Correctivo Gasolina'!G714*'Propuesta Economica'!$M$12</f>
        <v>2069.2135651261542</v>
      </c>
      <c r="H714" s="59">
        <f>'Correctivo Gasolina'!H714*'Propuesta Economica'!$M$12</f>
        <v>2284.5683396954878</v>
      </c>
      <c r="I714" s="59">
        <f>'Correctivo Gasolina'!I714*'Propuesta Economica'!$M$12</f>
        <v>2284.5683396954878</v>
      </c>
      <c r="J714" s="59">
        <f>'Correctivo Gasolina'!J714*'Propuesta Economica'!$M$12</f>
        <v>2137.5254141092055</v>
      </c>
      <c r="K714" s="59">
        <f>'Correctivo Gasolina'!K714*'Propuesta Economica'!$M$12</f>
        <v>2353.1053898863524</v>
      </c>
      <c r="L714" s="59">
        <f>'Correctivo Gasolina'!L714*'Propuesta Economica'!$M$12</f>
        <v>2635.4780366727155</v>
      </c>
      <c r="M714" s="59">
        <f>'Correctivo Gasolina'!M714*'Propuesta Economica'!$M$12</f>
        <v>1682.8894605600005</v>
      </c>
      <c r="N714" s="59">
        <f>'Correctivo Gasolina'!N714*'Propuesta Economica'!$M$12</f>
        <v>1767.0339335880008</v>
      </c>
      <c r="O714" s="59">
        <f>'Correctivo Gasolina'!O714*'Propuesta Economica'!$M$12</f>
        <v>1716.5472497712005</v>
      </c>
      <c r="P714" s="59">
        <f>'Correctivo Gasolina'!P714*'Propuesta Economica'!$M$12</f>
        <v>1888.2019747483209</v>
      </c>
      <c r="Q714" s="59">
        <f>'Correctivo Gasolina'!Q714*'Propuesta Economica'!$M$12</f>
        <v>1925.966014243287</v>
      </c>
    </row>
    <row r="715" spans="1:17" ht="34.5" thickBot="1" x14ac:dyDescent="0.3">
      <c r="A715" s="133"/>
      <c r="B715" s="3" t="s">
        <v>1169</v>
      </c>
      <c r="C715" s="100" t="s">
        <v>1631</v>
      </c>
      <c r="D715" s="97">
        <f>'Correctivo Gasolina'!D715*'Propuesta Economica'!$M$12</f>
        <v>3909.1148396157009</v>
      </c>
      <c r="E715" s="59">
        <f>'Correctivo Gasolina'!E715*'Propuesta Economica'!$M$12</f>
        <v>3376.8248225616676</v>
      </c>
      <c r="F715" s="59">
        <f>'Correctivo Gasolina'!F715*'Propuesta Economica'!$M$12</f>
        <v>4047.7285373700338</v>
      </c>
      <c r="G715" s="59">
        <f>'Correctivo Gasolina'!G715*'Propuesta Economica'!$M$12</f>
        <v>3935.5532974681751</v>
      </c>
      <c r="H715" s="59">
        <f>'Correctivo Gasolina'!H715*'Propuesta Economica'!$M$12</f>
        <v>4345.1486178672003</v>
      </c>
      <c r="I715" s="59">
        <f>'Correctivo Gasolina'!I715*'Propuesta Economica'!$M$12</f>
        <v>3328.8130952266674</v>
      </c>
      <c r="J715" s="59">
        <f>'Correctivo Gasolina'!J715*'Propuesta Economica'!$M$12</f>
        <v>4065.4794332003289</v>
      </c>
      <c r="K715" s="59">
        <f>'Correctivo Gasolina'!K715*'Propuesta Economica'!$M$12</f>
        <v>4475.5030764032163</v>
      </c>
      <c r="L715" s="59">
        <f>'Correctivo Gasolina'!L715*'Propuesta Economica'!$M$12</f>
        <v>5012.5634455716036</v>
      </c>
      <c r="M715" s="59">
        <f>'Correctivo Gasolina'!M715*'Propuesta Economica'!$M$12</f>
        <v>3200.7818223333347</v>
      </c>
      <c r="N715" s="59">
        <f>'Correctivo Gasolina'!N715*'Propuesta Economica'!$M$12</f>
        <v>3360.8209134500012</v>
      </c>
      <c r="O715" s="59">
        <f>'Correctivo Gasolina'!O715*'Propuesta Economica'!$M$12</f>
        <v>3264.7974587800013</v>
      </c>
      <c r="P715" s="59">
        <f>'Correctivo Gasolina'!P715*'Propuesta Economica'!$M$12</f>
        <v>3591.2772046580012</v>
      </c>
      <c r="Q715" s="59">
        <f>'Correctivo Gasolina'!Q715*'Propuesta Economica'!$M$12</f>
        <v>3663.1027487511615</v>
      </c>
    </row>
    <row r="716" spans="1:17" ht="34.5" thickBot="1" x14ac:dyDescent="0.3">
      <c r="A716" s="133"/>
      <c r="B716" s="3" t="s">
        <v>1168</v>
      </c>
      <c r="C716" s="99" t="s">
        <v>437</v>
      </c>
      <c r="D716" s="97">
        <f>'Correctivo Gasolina'!D716*'Propuesta Economica'!$M$12</f>
        <v>2525.8895886747605</v>
      </c>
      <c r="E716" s="59">
        <f>'Correctivo Gasolina'!E716*'Propuesta Economica'!$M$12</f>
        <v>2181.9483468860003</v>
      </c>
      <c r="F716" s="59">
        <f>'Correctivo Gasolina'!F716*'Propuesta Economica'!$M$12</f>
        <v>2615.4553626083289</v>
      </c>
      <c r="G716" s="59">
        <f>'Correctivo Gasolina'!G716*'Propuesta Economica'!$M$12</f>
        <v>2542.9728999025124</v>
      </c>
      <c r="H716" s="59">
        <f>'Correctivo Gasolina'!H716*'Propuesta Economica'!$M$12</f>
        <v>2807.6344915449604</v>
      </c>
      <c r="I716" s="59">
        <f>'Correctivo Gasolina'!I716*'Propuesta Economica'!$M$12</f>
        <v>2807.6344915449604</v>
      </c>
      <c r="J716" s="59">
        <f>'Correctivo Gasolina'!J716*'Propuesta Economica'!$M$12</f>
        <v>2626.9251722217509</v>
      </c>
      <c r="K716" s="59">
        <f>'Correctivo Gasolina'!K716*'Propuesta Economica'!$M$12</f>
        <v>2891.863526291309</v>
      </c>
      <c r="L716" s="59">
        <f>'Correctivo Gasolina'!L716*'Propuesta Economica'!$M$12</f>
        <v>3238.8871494462669</v>
      </c>
      <c r="M716" s="59">
        <f>'Correctivo Gasolina'!M716*'Propuesta Economica'!$M$12</f>
        <v>2068.1974852000003</v>
      </c>
      <c r="N716" s="59">
        <f>'Correctivo Gasolina'!N716*'Propuesta Economica'!$M$12</f>
        <v>2171.6073594600007</v>
      </c>
      <c r="O716" s="59">
        <f>'Correctivo Gasolina'!O716*'Propuesta Economica'!$M$12</f>
        <v>2109.5614349040006</v>
      </c>
      <c r="P716" s="59">
        <f>'Correctivo Gasolina'!P716*'Propuesta Economica'!$M$12</f>
        <v>2320.517578394401</v>
      </c>
      <c r="Q716" s="59">
        <f>'Correctivo Gasolina'!Q716*'Propuesta Economica'!$M$12</f>
        <v>2366.9279299622885</v>
      </c>
    </row>
    <row r="717" spans="1:17" ht="68.25" thickBot="1" x14ac:dyDescent="0.3">
      <c r="A717" s="133"/>
      <c r="B717" s="3" t="s">
        <v>1171</v>
      </c>
      <c r="C717" s="100" t="s">
        <v>1632</v>
      </c>
      <c r="D717" s="97">
        <f>'Correctivo Gasolina'!D717*'Propuesta Economica'!$M$12</f>
        <v>481.9456651581001</v>
      </c>
      <c r="E717" s="59">
        <f>'Correctivo Gasolina'!E717*'Propuesta Economica'!$M$12</f>
        <v>416.3208685350001</v>
      </c>
      <c r="F717" s="59">
        <f>'Correctivo Gasolina'!F717*'Propuesta Economica'!$M$12</f>
        <v>499.03502515520967</v>
      </c>
      <c r="G717" s="59">
        <f>'Correctivo Gasolina'!G717*'Propuesta Economica'!$M$12</f>
        <v>485.20520105772016</v>
      </c>
      <c r="H717" s="59">
        <f>'Correctivo Gasolina'!H717*'Propuesta Economica'!$M$12</f>
        <v>535.70325425759995</v>
      </c>
      <c r="I717" s="59">
        <f>'Correctivo Gasolina'!I717*'Propuesta Economica'!$M$12</f>
        <v>410.40161448000009</v>
      </c>
      <c r="J717" s="59">
        <f>'Correctivo Gasolina'!J717*'Propuesta Economica'!$M$12</f>
        <v>501.22349176442412</v>
      </c>
      <c r="K717" s="59">
        <f>'Correctivo Gasolina'!K717*'Propuesta Economica'!$M$12</f>
        <v>551.77435188532809</v>
      </c>
      <c r="L717" s="59">
        <f>'Correctivo Gasolina'!L717*'Propuesta Economica'!$M$12</f>
        <v>617.98727411156744</v>
      </c>
      <c r="M717" s="59">
        <f>'Correctivo Gasolina'!M717*'Propuesta Economica'!$M$12</f>
        <v>394.61693700000006</v>
      </c>
      <c r="N717" s="59">
        <f>'Correctivo Gasolina'!N717*'Propuesta Economica'!$M$12</f>
        <v>414.3477838500001</v>
      </c>
      <c r="O717" s="59">
        <f>'Correctivo Gasolina'!O717*'Propuesta Economica'!$M$12</f>
        <v>402.50927574000019</v>
      </c>
      <c r="P717" s="59">
        <f>'Correctivo Gasolina'!P717*'Propuesta Economica'!$M$12</f>
        <v>442.76020331400019</v>
      </c>
      <c r="Q717" s="59">
        <f>'Correctivo Gasolina'!Q717*'Propuesta Economica'!$M$12</f>
        <v>451.6154073802802</v>
      </c>
    </row>
    <row r="718" spans="1:17" ht="57" thickBot="1" x14ac:dyDescent="0.3">
      <c r="A718" s="133"/>
      <c r="B718" s="3" t="s">
        <v>1170</v>
      </c>
      <c r="C718" s="99" t="s">
        <v>438</v>
      </c>
      <c r="D718" s="97">
        <f>'Correctivo Gasolina'!D718*'Propuesta Economica'!$M$12</f>
        <v>311.41104517908008</v>
      </c>
      <c r="E718" s="59">
        <f>'Correctivo Gasolina'!E718*'Propuesta Economica'!$M$12</f>
        <v>269.00733043800005</v>
      </c>
      <c r="F718" s="59">
        <f>'Correctivo Gasolina'!F718*'Propuesta Economica'!$M$12</f>
        <v>322.45340086952001</v>
      </c>
      <c r="G718" s="59">
        <f>'Correctivo Gasolina'!G718*'Propuesta Economica'!$M$12</f>
        <v>313.51720683729604</v>
      </c>
      <c r="H718" s="59">
        <f>'Correctivo Gasolina'!H718*'Propuesta Economica'!$M$12</f>
        <v>346.14671813567998</v>
      </c>
      <c r="I718" s="59">
        <f>'Correctivo Gasolina'!I718*'Propuesta Economica'!$M$12</f>
        <v>346.14671813567998</v>
      </c>
      <c r="J718" s="59">
        <f>'Correctivo Gasolina'!J718*'Propuesta Economica'!$M$12</f>
        <v>323.86748698624325</v>
      </c>
      <c r="K718" s="59">
        <f>'Correctivo Gasolina'!K718*'Propuesta Economica'!$M$12</f>
        <v>356.53111967975042</v>
      </c>
      <c r="L718" s="59">
        <f>'Correctivo Gasolina'!L718*'Propuesta Economica'!$M$12</f>
        <v>399.31485404132042</v>
      </c>
      <c r="M718" s="59">
        <f>'Correctivo Gasolina'!M718*'Propuesta Economica'!$M$12</f>
        <v>254.98325160000005</v>
      </c>
      <c r="N718" s="59">
        <f>'Correctivo Gasolina'!N718*'Propuesta Economica'!$M$12</f>
        <v>267.73241418000003</v>
      </c>
      <c r="O718" s="59">
        <f>'Correctivo Gasolina'!O718*'Propuesta Economica'!$M$12</f>
        <v>260.08291663200004</v>
      </c>
      <c r="P718" s="59">
        <f>'Correctivo Gasolina'!P718*'Propuesta Economica'!$M$12</f>
        <v>286.09120829520003</v>
      </c>
      <c r="Q718" s="59">
        <f>'Correctivo Gasolina'!Q718*'Propuesta Economica'!$M$12</f>
        <v>291.81303246110406</v>
      </c>
    </row>
    <row r="719" spans="1:17" ht="45.75" thickBot="1" x14ac:dyDescent="0.3">
      <c r="A719" s="133"/>
      <c r="B719" s="3" t="s">
        <v>1173</v>
      </c>
      <c r="C719" s="100" t="s">
        <v>1633</v>
      </c>
      <c r="D719" s="97">
        <f>'Correctivo Gasolina'!D719*'Propuesta Economica'!$M$12</f>
        <v>4605.2585781774023</v>
      </c>
      <c r="E719" s="59">
        <f>'Correctivo Gasolina'!E719*'Propuesta Economica'!$M$12</f>
        <v>3978.1771882233334</v>
      </c>
      <c r="F719" s="59">
        <f>'Correctivo Gasolina'!F719*'Propuesta Economica'!$M$12</f>
        <v>4768.5569070386691</v>
      </c>
      <c r="G719" s="59">
        <f>'Correctivo Gasolina'!G719*'Propuesta Economica'!$M$12</f>
        <v>4636.4052545515478</v>
      </c>
      <c r="H719" s="59">
        <f>'Correctivo Gasolina'!H719*'Propuesta Economica'!$M$12</f>
        <v>5118.942207350402</v>
      </c>
      <c r="I719" s="59">
        <f>'Correctivo Gasolina'!I719*'Propuesta Economica'!$M$12</f>
        <v>3921.6154272533336</v>
      </c>
      <c r="J719" s="59">
        <f>'Correctivo Gasolina'!J719*'Propuesta Economica'!$M$12</f>
        <v>4789.4689213044976</v>
      </c>
      <c r="K719" s="59">
        <f>'Correctivo Gasolina'!K719*'Propuesta Economica'!$M$12</f>
        <v>5272.5104735709137</v>
      </c>
      <c r="L719" s="59">
        <f>'Correctivo Gasolina'!L719*'Propuesta Economica'!$M$12</f>
        <v>5905.2117303994237</v>
      </c>
      <c r="M719" s="59">
        <f>'Correctivo Gasolina'!M719*'Propuesta Economica'!$M$12</f>
        <v>3770.7840646666677</v>
      </c>
      <c r="N719" s="59">
        <f>'Correctivo Gasolina'!N719*'Propuesta Economica'!$M$12</f>
        <v>3959.3232679000007</v>
      </c>
      <c r="O719" s="59">
        <f>'Correctivo Gasolina'!O719*'Propuesta Economica'!$M$12</f>
        <v>3846.1997459600007</v>
      </c>
      <c r="P719" s="59">
        <f>'Correctivo Gasolina'!P719*'Propuesta Economica'!$M$12</f>
        <v>4230.8197205560018</v>
      </c>
      <c r="Q719" s="59">
        <f>'Correctivo Gasolina'!Q719*'Propuesta Economica'!$M$12</f>
        <v>4315.4361149671213</v>
      </c>
    </row>
    <row r="720" spans="1:17" ht="34.5" thickBot="1" x14ac:dyDescent="0.3">
      <c r="A720" s="133"/>
      <c r="B720" s="3" t="s">
        <v>1172</v>
      </c>
      <c r="C720" s="99" t="s">
        <v>439</v>
      </c>
      <c r="D720" s="97">
        <f>'Correctivo Gasolina'!D720*'Propuesta Economica'!$M$12</f>
        <v>2975.7055428223207</v>
      </c>
      <c r="E720" s="59">
        <f>'Correctivo Gasolina'!E720*'Propuesta Economica'!$M$12</f>
        <v>2570.5144908520001</v>
      </c>
      <c r="F720" s="59">
        <f>'Correctivo Gasolina'!F720*'Propuesta Economica'!$M$12</f>
        <v>3081.2213860865249</v>
      </c>
      <c r="G720" s="59">
        <f>'Correctivo Gasolina'!G720*'Propuesta Economica'!$M$12</f>
        <v>2995.8310875563852</v>
      </c>
      <c r="H720" s="59">
        <f>'Correctivo Gasolina'!H720*'Propuesta Economica'!$M$12</f>
        <v>3307.6241955187215</v>
      </c>
      <c r="I720" s="59">
        <f>'Correctivo Gasolina'!I720*'Propuesta Economica'!$M$12</f>
        <v>3307.6241955187215</v>
      </c>
      <c r="J720" s="59">
        <f>'Correctivo Gasolina'!J720*'Propuesta Economica'!$M$12</f>
        <v>3094.7337645352131</v>
      </c>
      <c r="K720" s="59">
        <f>'Correctivo Gasolina'!K720*'Propuesta Economica'!$M$12</f>
        <v>3406.852921384283</v>
      </c>
      <c r="L720" s="59">
        <f>'Correctivo Gasolina'!L720*'Propuesta Economica'!$M$12</f>
        <v>3815.675271950397</v>
      </c>
      <c r="M720" s="59">
        <f>'Correctivo Gasolina'!M720*'Propuesta Economica'!$M$12</f>
        <v>2436.5066264000002</v>
      </c>
      <c r="N720" s="59">
        <f>'Correctivo Gasolina'!N720*'Propuesta Economica'!$M$12</f>
        <v>2558.33195772</v>
      </c>
      <c r="O720" s="59">
        <f>'Correctivo Gasolina'!O720*'Propuesta Economica'!$M$12</f>
        <v>2485.2367589280002</v>
      </c>
      <c r="P720" s="59">
        <f>'Correctivo Gasolina'!P720*'Propuesta Economica'!$M$12</f>
        <v>2733.7604348208006</v>
      </c>
      <c r="Q720" s="59">
        <f>'Correctivo Gasolina'!Q720*'Propuesta Economica'!$M$12</f>
        <v>2788.4356435172172</v>
      </c>
    </row>
    <row r="721" spans="1:17" ht="45.75" thickBot="1" x14ac:dyDescent="0.3">
      <c r="A721" s="133"/>
      <c r="B721" s="3" t="s">
        <v>1175</v>
      </c>
      <c r="C721" s="100" t="s">
        <v>1634</v>
      </c>
      <c r="D721" s="97">
        <f>'Correctivo Gasolina'!D721*'Propuesta Economica'!$M$12</f>
        <v>4980.1052066337015</v>
      </c>
      <c r="E721" s="59">
        <f>'Correctivo Gasolina'!E721*'Propuesta Economica'!$M$12</f>
        <v>4301.9823081949999</v>
      </c>
      <c r="F721" s="59">
        <f>'Correctivo Gasolina'!F721*'Propuesta Economica'!$M$12</f>
        <v>5156.6952599371652</v>
      </c>
      <c r="G721" s="59">
        <f>'Correctivo Gasolina'!G721*'Propuesta Economica'!$M$12</f>
        <v>5013.7870775964429</v>
      </c>
      <c r="H721" s="59">
        <f>'Correctivo Gasolina'!H721*'Propuesta Economica'!$M$12</f>
        <v>5535.6002939952014</v>
      </c>
      <c r="I721" s="59">
        <f>'Correctivo Gasolina'!I721*'Propuesta Economica'!$M$12</f>
        <v>4240.8166829600004</v>
      </c>
      <c r="J721" s="59">
        <f>'Correctivo Gasolina'!J721*'Propuesta Economica'!$M$12</f>
        <v>5179.3094148990485</v>
      </c>
      <c r="K721" s="59">
        <f>'Correctivo Gasolina'!K721*'Propuesta Economica'!$M$12</f>
        <v>5701.6683028150574</v>
      </c>
      <c r="L721" s="59">
        <f>'Correctivo Gasolina'!L721*'Propuesta Economica'!$M$12</f>
        <v>6385.8684991528644</v>
      </c>
      <c r="M721" s="59">
        <f>'Correctivo Gasolina'!M721*'Propuesta Economica'!$M$12</f>
        <v>4077.7083490000005</v>
      </c>
      <c r="N721" s="59">
        <f>'Correctivo Gasolina'!N721*'Propuesta Economica'!$M$12</f>
        <v>4281.5937664500016</v>
      </c>
      <c r="O721" s="59">
        <f>'Correctivo Gasolina'!O721*'Propuesta Economica'!$M$12</f>
        <v>4159.2625159800009</v>
      </c>
      <c r="P721" s="59">
        <f>'Correctivo Gasolina'!P721*'Propuesta Economica'!$M$12</f>
        <v>4575.1887675780008</v>
      </c>
      <c r="Q721" s="59">
        <f>'Correctivo Gasolina'!Q721*'Propuesta Economica'!$M$12</f>
        <v>4666.6925429295616</v>
      </c>
    </row>
    <row r="722" spans="1:17" ht="34.5" thickBot="1" x14ac:dyDescent="0.3">
      <c r="A722" s="133"/>
      <c r="B722" s="3" t="s">
        <v>1174</v>
      </c>
      <c r="C722" s="99" t="s">
        <v>440</v>
      </c>
      <c r="D722" s="97">
        <f>'Correctivo Gasolina'!D722*'Propuesta Economica'!$M$12</f>
        <v>3217.9141335171603</v>
      </c>
      <c r="E722" s="59">
        <f>'Correctivo Gasolina'!E722*'Propuesta Economica'!$M$12</f>
        <v>2779.7424145259997</v>
      </c>
      <c r="F722" s="59">
        <f>'Correctivo Gasolina'!F722*'Propuesta Economica'!$M$12</f>
        <v>3332.018475651706</v>
      </c>
      <c r="G722" s="59">
        <f>'Correctivo Gasolina'!G722*'Propuesta Economica'!$M$12</f>
        <v>3239.677803985393</v>
      </c>
      <c r="H722" s="59">
        <f>'Correctivo Gasolina'!H722*'Propuesta Economica'!$M$12</f>
        <v>3576.8494207353601</v>
      </c>
      <c r="I722" s="59">
        <f>'Correctivo Gasolina'!I722*'Propuesta Economica'!$M$12</f>
        <v>3576.8494207353601</v>
      </c>
      <c r="J722" s="59">
        <f>'Correctivo Gasolina'!J722*'Propuesta Economica'!$M$12</f>
        <v>3346.6306988578472</v>
      </c>
      <c r="K722" s="59">
        <f>'Correctivo Gasolina'!K722*'Propuesta Economica'!$M$12</f>
        <v>3684.1549033574215</v>
      </c>
      <c r="L722" s="59">
        <f>'Correctivo Gasolina'!L722*'Propuesta Economica'!$M$12</f>
        <v>4126.2534917603125</v>
      </c>
      <c r="M722" s="59">
        <f>'Correctivo Gasolina'!M722*'Propuesta Economica'!$M$12</f>
        <v>2634.8269332000004</v>
      </c>
      <c r="N722" s="59">
        <f>'Correctivo Gasolina'!N722*'Propuesta Economica'!$M$12</f>
        <v>2766.5682798600005</v>
      </c>
      <c r="O722" s="59">
        <f>'Correctivo Gasolina'!O722*'Propuesta Economica'!$M$12</f>
        <v>2687.5234718639999</v>
      </c>
      <c r="P722" s="59">
        <f>'Correctivo Gasolina'!P722*'Propuesta Economica'!$M$12</f>
        <v>2956.2758190503996</v>
      </c>
      <c r="Q722" s="59">
        <f>'Correctivo Gasolina'!Q722*'Propuesta Economica'!$M$12</f>
        <v>3015.4013354314079</v>
      </c>
    </row>
    <row r="723" spans="1:17" ht="34.5" thickBot="1" x14ac:dyDescent="0.3">
      <c r="A723" s="133"/>
      <c r="B723" s="3" t="s">
        <v>1177</v>
      </c>
      <c r="C723" s="100" t="s">
        <v>1635</v>
      </c>
      <c r="D723" s="97">
        <f>'Correctivo Gasolina'!D723*'Propuesta Economica'!$M$12</f>
        <v>3204.9386733013657</v>
      </c>
      <c r="E723" s="59">
        <f>'Correctivo Gasolina'!E723*'Propuesta Economica'!$M$12</f>
        <v>2768.5337757577508</v>
      </c>
      <c r="F723" s="59">
        <f>'Correctivo Gasolina'!F723*'Propuesta Economica'!$M$12</f>
        <v>3318.5829172821436</v>
      </c>
      <c r="G723" s="59">
        <f>'Correctivo Gasolina'!G723*'Propuesta Economica'!$M$12</f>
        <v>3226.6145870338387</v>
      </c>
      <c r="H723" s="59">
        <f>'Correctivo Gasolina'!H723*'Propuesta Economica'!$M$12</f>
        <v>3562.4266408130411</v>
      </c>
      <c r="I723" s="59">
        <f>'Correctivo Gasolina'!I723*'Propuesta Economica'!$M$12</f>
        <v>2729.170736292001</v>
      </c>
      <c r="J723" s="59">
        <f>'Correctivo Gasolina'!J723*'Propuesta Economica'!$M$12</f>
        <v>3333.136220233419</v>
      </c>
      <c r="K723" s="59">
        <f>'Correctivo Gasolina'!K723*'Propuesta Economica'!$M$12</f>
        <v>3669.2994400374323</v>
      </c>
      <c r="L723" s="59">
        <f>'Correctivo Gasolina'!L723*'Propuesta Economica'!$M$12</f>
        <v>4109.6153728419249</v>
      </c>
      <c r="M723" s="59">
        <f>'Correctivo Gasolina'!M723*'Propuesta Economica'!$M$12</f>
        <v>2624.2026310500009</v>
      </c>
      <c r="N723" s="59">
        <f>'Correctivo Gasolina'!N723*'Propuesta Economica'!$M$12</f>
        <v>2755.4127626025006</v>
      </c>
      <c r="O723" s="59">
        <f>'Correctivo Gasolina'!O723*'Propuesta Economica'!$M$12</f>
        <v>2676.686683671001</v>
      </c>
      <c r="P723" s="59">
        <f>'Correctivo Gasolina'!P723*'Propuesta Economica'!$M$12</f>
        <v>2944.3553520381015</v>
      </c>
      <c r="Q723" s="59">
        <f>'Correctivo Gasolina'!Q723*'Propuesta Economica'!$M$12</f>
        <v>3003.2424590788637</v>
      </c>
    </row>
    <row r="724" spans="1:17" ht="45.75" thickBot="1" x14ac:dyDescent="0.3">
      <c r="A724" s="133"/>
      <c r="B724" s="3" t="s">
        <v>1176</v>
      </c>
      <c r="C724" s="99" t="s">
        <v>441</v>
      </c>
      <c r="D724" s="97">
        <f>'Correctivo Gasolina'!D724*'Propuesta Economica'!$M$12</f>
        <v>2070.8834504408824</v>
      </c>
      <c r="E724" s="59">
        <f>'Correctivo Gasolina'!E724*'Propuesta Economica'!$M$12</f>
        <v>1788.8987474127</v>
      </c>
      <c r="F724" s="59">
        <f>'Correctivo Gasolina'!F724*'Propuesta Economica'!$M$12</f>
        <v>2144.3151157823086</v>
      </c>
      <c r="G724" s="59">
        <f>'Correctivo Gasolina'!G724*'Propuesta Economica'!$M$12</f>
        <v>2084.8894254680185</v>
      </c>
      <c r="H724" s="59">
        <f>'Correctivo Gasolina'!H724*'Propuesta Economica'!$M$12</f>
        <v>2301.8756756022726</v>
      </c>
      <c r="I724" s="59">
        <f>'Correctivo Gasolina'!I724*'Propuesta Economica'!$M$12</f>
        <v>2301.8756756022726</v>
      </c>
      <c r="J724" s="59">
        <f>'Correctivo Gasolina'!J724*'Propuesta Economica'!$M$12</f>
        <v>2153.7187884585169</v>
      </c>
      <c r="K724" s="59">
        <f>'Correctivo Gasolina'!K724*'Propuesta Economica'!$M$12</f>
        <v>2370.9319458703408</v>
      </c>
      <c r="L724" s="59">
        <f>'Correctivo Gasolina'!L724*'Propuesta Economica'!$M$12</f>
        <v>2655.4437793747816</v>
      </c>
      <c r="M724" s="59">
        <f>'Correctivo Gasolina'!M724*'Propuesta Economica'!$M$12</f>
        <v>1695.6386231400002</v>
      </c>
      <c r="N724" s="59">
        <f>'Correctivo Gasolina'!N724*'Propuesta Economica'!$M$12</f>
        <v>1780.4205542970005</v>
      </c>
      <c r="O724" s="59">
        <f>'Correctivo Gasolina'!O724*'Propuesta Economica'!$M$12</f>
        <v>1729.5513956028005</v>
      </c>
      <c r="P724" s="59">
        <f>'Correctivo Gasolina'!P724*'Propuesta Economica'!$M$12</f>
        <v>1902.5065351630808</v>
      </c>
      <c r="Q724" s="59">
        <f>'Correctivo Gasolina'!Q724*'Propuesta Economica'!$M$12</f>
        <v>1940.5566658663427</v>
      </c>
    </row>
    <row r="725" spans="1:17" ht="34.5" thickBot="1" x14ac:dyDescent="0.3">
      <c r="A725" s="133"/>
      <c r="B725" s="3" t="s">
        <v>1179</v>
      </c>
      <c r="C725" s="100" t="s">
        <v>1636</v>
      </c>
      <c r="D725" s="97">
        <f>'Correctivo Gasolina'!D725*'Propuesta Economica'!$M$12</f>
        <v>2270.4995780781605</v>
      </c>
      <c r="E725" s="59">
        <f>'Correctivo Gasolina'!E725*'Propuesta Economica'!$M$12</f>
        <v>1961.3338695426671</v>
      </c>
      <c r="F725" s="59">
        <f>'Correctivo Gasolina'!F725*'Propuesta Economica'!$M$12</f>
        <v>2351.0094518423207</v>
      </c>
      <c r="G725" s="59">
        <f>'Correctivo Gasolina'!G725*'Propuesta Economica'!$M$12</f>
        <v>2285.8556138719264</v>
      </c>
      <c r="H725" s="59">
        <f>'Correctivo Gasolina'!H725*'Propuesta Economica'!$M$12</f>
        <v>2523.75755339136</v>
      </c>
      <c r="I725" s="59">
        <f>'Correctivo Gasolina'!I725*'Propuesta Economica'!$M$12</f>
        <v>1933.4476059946674</v>
      </c>
      <c r="J725" s="59">
        <f>'Correctivo Gasolina'!J725*'Propuesta Economica'!$M$12</f>
        <v>2361.3195612012873</v>
      </c>
      <c r="K725" s="59">
        <f>'Correctivo Gasolina'!K725*'Propuesta Economica'!$M$12</f>
        <v>2599.4702799931015</v>
      </c>
      <c r="L725" s="59">
        <f>'Correctivo Gasolina'!L725*'Propuesta Economica'!$M$12</f>
        <v>2911.4067135922742</v>
      </c>
      <c r="M725" s="59">
        <f>'Correctivo Gasolina'!M725*'Propuesta Economica'!$M$12</f>
        <v>1859.0842365333338</v>
      </c>
      <c r="N725" s="59">
        <f>'Correctivo Gasolina'!N725*'Propuesta Economica'!$M$12</f>
        <v>1952.038448360001</v>
      </c>
      <c r="O725" s="59">
        <f>'Correctivo Gasolina'!O725*'Propuesta Economica'!$M$12</f>
        <v>1896.2659212640003</v>
      </c>
      <c r="P725" s="59">
        <f>'Correctivo Gasolina'!P725*'Propuesta Economica'!$M$12</f>
        <v>2085.8925133904008</v>
      </c>
      <c r="Q725" s="59">
        <f>'Correctivo Gasolina'!Q725*'Propuesta Economica'!$M$12</f>
        <v>2127.6103636582088</v>
      </c>
    </row>
    <row r="726" spans="1:17" ht="45.75" thickBot="1" x14ac:dyDescent="0.3">
      <c r="A726" s="133"/>
      <c r="B726" s="3" t="s">
        <v>1178</v>
      </c>
      <c r="C726" s="99" t="s">
        <v>442</v>
      </c>
      <c r="D726" s="97">
        <f>'Correctivo Gasolina'!D726*'Propuesta Economica'!$M$12</f>
        <v>1467.0920350658882</v>
      </c>
      <c r="E726" s="59">
        <f>'Correctivo Gasolina'!E726*'Propuesta Economica'!$M$12</f>
        <v>1267.3234233968003</v>
      </c>
      <c r="F726" s="59">
        <f>'Correctivo Gasolina'!F726*'Propuesta Economica'!$M$12</f>
        <v>1519.113799651961</v>
      </c>
      <c r="G726" s="59">
        <f>'Correctivo Gasolina'!G726*'Propuesta Economica'!$M$12</f>
        <v>1477.0143966557059</v>
      </c>
      <c r="H726" s="59">
        <f>'Correctivo Gasolina'!H726*'Propuesta Economica'!$M$12</f>
        <v>1630.7356498836482</v>
      </c>
      <c r="I726" s="59">
        <f>'Correctivo Gasolina'!I726*'Propuesta Economica'!$M$12</f>
        <v>1630.7356498836482</v>
      </c>
      <c r="J726" s="59">
        <f>'Correctivo Gasolina'!J726*'Propuesta Economica'!$M$12</f>
        <v>1525.7757164685238</v>
      </c>
      <c r="K726" s="59">
        <f>'Correctivo Gasolina'!K726*'Propuesta Economica'!$M$12</f>
        <v>1679.6577193801577</v>
      </c>
      <c r="L726" s="59">
        <f>'Correctivo Gasolina'!L726*'Propuesta Economica'!$M$12</f>
        <v>1881.2166457057767</v>
      </c>
      <c r="M726" s="59">
        <f>'Correctivo Gasolina'!M726*'Propuesta Economica'!$M$12</f>
        <v>1201.25442976</v>
      </c>
      <c r="N726" s="59">
        <f>'Correctivo Gasolina'!N726*'Propuesta Economica'!$M$12</f>
        <v>1261.3171512480003</v>
      </c>
      <c r="O726" s="59">
        <f>'Correctivo Gasolina'!O726*'Propuesta Economica'!$M$12</f>
        <v>1225.2795183552003</v>
      </c>
      <c r="P726" s="59">
        <f>'Correctivo Gasolina'!P726*'Propuesta Economica'!$M$12</f>
        <v>1347.8074701907206</v>
      </c>
      <c r="Q726" s="59">
        <f>'Correctivo Gasolina'!Q726*'Propuesta Economica'!$M$12</f>
        <v>1374.7636195945349</v>
      </c>
    </row>
    <row r="727" spans="1:17" ht="23.25" thickBot="1" x14ac:dyDescent="0.3">
      <c r="A727" s="133"/>
      <c r="B727" s="3" t="s">
        <v>1181</v>
      </c>
      <c r="C727" s="100" t="s">
        <v>1637</v>
      </c>
      <c r="D727" s="97">
        <f>'Correctivo Gasolina'!D727*'Propuesta Economica'!$M$12</f>
        <v>827.87555370491418</v>
      </c>
      <c r="E727" s="59">
        <f>'Correctivo Gasolina'!E727*'Propuesta Economica'!$M$12</f>
        <v>715.1467363945668</v>
      </c>
      <c r="F727" s="59">
        <f>'Correctivo Gasolina'!F727*'Propuesta Economica'!$M$12</f>
        <v>857.23127654439338</v>
      </c>
      <c r="G727" s="59">
        <f>'Correctivo Gasolina'!G727*'Propuesta Economica'!$M$12</f>
        <v>833.47471203915063</v>
      </c>
      <c r="H727" s="59">
        <f>'Correctivo Gasolina'!H727*'Propuesta Economica'!$M$12</f>
        <v>920.21914564694396</v>
      </c>
      <c r="I727" s="59">
        <f>'Correctivo Gasolina'!I727*'Propuesta Economica'!$M$12</f>
        <v>704.97877331786685</v>
      </c>
      <c r="J727" s="59">
        <f>'Correctivo Gasolina'!J727*'Propuesta Economica'!$M$12</f>
        <v>860.99057585311073</v>
      </c>
      <c r="K727" s="59">
        <f>'Correctivo Gasolina'!K727*'Propuesta Economica'!$M$12</f>
        <v>947.82572001635242</v>
      </c>
      <c r="L727" s="59">
        <f>'Correctivo Gasolina'!L727*'Propuesta Economica'!$M$12</f>
        <v>1061.5648064183149</v>
      </c>
      <c r="M727" s="59">
        <f>'Correctivo Gasolina'!M727*'Propuesta Economica'!$M$12</f>
        <v>677.8642051133337</v>
      </c>
      <c r="N727" s="59">
        <f>'Correctivo Gasolina'!N727*'Propuesta Economica'!$M$12</f>
        <v>711.75741536900023</v>
      </c>
      <c r="O727" s="59">
        <f>'Correctivo Gasolina'!O727*'Propuesta Economica'!$M$12</f>
        <v>691.42148921560022</v>
      </c>
      <c r="P727" s="59">
        <f>'Correctivo Gasolina'!P727*'Propuesta Economica'!$M$12</f>
        <v>760.56363813716018</v>
      </c>
      <c r="Q727" s="59">
        <f>'Correctivo Gasolina'!Q727*'Propuesta Economica'!$M$12</f>
        <v>775.77491089990326</v>
      </c>
    </row>
    <row r="728" spans="1:17" ht="34.5" thickBot="1" x14ac:dyDescent="0.3">
      <c r="A728" s="133"/>
      <c r="B728" s="3" t="s">
        <v>1180</v>
      </c>
      <c r="C728" s="99" t="s">
        <v>443</v>
      </c>
      <c r="D728" s="97">
        <f>'Correctivo Gasolina'!D728*'Propuesta Economica'!$M$12</f>
        <v>534.9349731631753</v>
      </c>
      <c r="E728" s="59">
        <f>'Correctivo Gasolina'!E728*'Propuesta Economica'!$M$12</f>
        <v>462.09481428572008</v>
      </c>
      <c r="F728" s="59">
        <f>'Correctivo Gasolina'!F728*'Propuesta Economica'!$M$12</f>
        <v>553.90328638253106</v>
      </c>
      <c r="G728" s="59">
        <f>'Correctivo Gasolina'!G728*'Propuesta Economica'!$M$12</f>
        <v>538.55289085606637</v>
      </c>
      <c r="H728" s="59">
        <f>'Correctivo Gasolina'!H728*'Propuesta Economica'!$M$12</f>
        <v>594.60314026417916</v>
      </c>
      <c r="I728" s="59">
        <f>'Correctivo Gasolina'!I728*'Propuesta Economica'!$M$12</f>
        <v>594.60314026417916</v>
      </c>
      <c r="J728" s="59">
        <f>'Correctivo Gasolina'!J728*'Propuesta Economica'!$M$12</f>
        <v>556.33237208970229</v>
      </c>
      <c r="K728" s="59">
        <f>'Correctivo Gasolina'!K728*'Propuesta Economica'!$M$12</f>
        <v>612.4412344721045</v>
      </c>
      <c r="L728" s="59">
        <f>'Correctivo Gasolina'!L728*'Propuesta Economica'!$M$12</f>
        <v>685.93418260875717</v>
      </c>
      <c r="M728" s="59">
        <f>'Correctivo Gasolina'!M728*'Propuesta Economica'!$M$12</f>
        <v>438.0045633040001</v>
      </c>
      <c r="N728" s="59">
        <f>'Correctivo Gasolina'!N728*'Propuesta Economica'!$M$12</f>
        <v>459.90479146920006</v>
      </c>
      <c r="O728" s="59">
        <f>'Correctivo Gasolina'!O728*'Propuesta Economica'!$M$12</f>
        <v>446.76465457008004</v>
      </c>
      <c r="P728" s="59">
        <f>'Correctivo Gasolina'!P728*'Propuesta Economica'!$M$12</f>
        <v>491.44112002708806</v>
      </c>
      <c r="Q728" s="59">
        <f>'Correctivo Gasolina'!Q728*'Propuesta Economica'!$M$12</f>
        <v>501.26994242762981</v>
      </c>
    </row>
    <row r="729" spans="1:17" ht="34.5" thickBot="1" x14ac:dyDescent="0.3">
      <c r="A729" s="133"/>
      <c r="B729" s="3" t="s">
        <v>1183</v>
      </c>
      <c r="C729" s="100" t="s">
        <v>1638</v>
      </c>
      <c r="D729" s="97">
        <f>'Correctivo Gasolina'!D729*'Propuesta Economica'!$M$12</f>
        <v>2864.8992317731499</v>
      </c>
      <c r="E729" s="59">
        <f>'Correctivo Gasolina'!E729*'Propuesta Economica'!$M$12</f>
        <v>2474.7962740691673</v>
      </c>
      <c r="F729" s="59">
        <f>'Correctivo Gasolina'!F729*'Propuesta Economica'!$M$12</f>
        <v>2966.4859828670797</v>
      </c>
      <c r="G729" s="59">
        <f>'Correctivo Gasolina'!G729*'Propuesta Economica'!$M$12</f>
        <v>2884.2753618431138</v>
      </c>
      <c r="H729" s="59">
        <f>'Correctivo Gasolina'!H729*'Propuesta Economica'!$M$12</f>
        <v>3184.4582336424005</v>
      </c>
      <c r="I729" s="59">
        <f>'Correctivo Gasolina'!I729*'Propuesta Economica'!$M$12</f>
        <v>2439.609597186668</v>
      </c>
      <c r="J729" s="59">
        <f>'Correctivo Gasolina'!J729*'Propuesta Economica'!$M$12</f>
        <v>2979.4952010440761</v>
      </c>
      <c r="K729" s="59">
        <f>'Correctivo Gasolina'!K729*'Propuesta Economica'!$M$12</f>
        <v>3279.9919806516732</v>
      </c>
      <c r="L729" s="59">
        <f>'Correctivo Gasolina'!L729*'Propuesta Economica'!$M$12</f>
        <v>3673.5910183298743</v>
      </c>
      <c r="M729" s="59">
        <f>'Correctivo Gasolina'!M729*'Propuesta Economica'!$M$12</f>
        <v>2345.7784588333343</v>
      </c>
      <c r="N729" s="59">
        <f>'Correctivo Gasolina'!N729*'Propuesta Economica'!$M$12</f>
        <v>2463.0673817750012</v>
      </c>
      <c r="O729" s="59">
        <f>'Correctivo Gasolina'!O729*'Propuesta Economica'!$M$12</f>
        <v>2392.6940280100011</v>
      </c>
      <c r="P729" s="59">
        <f>'Correctivo Gasolina'!P729*'Propuesta Economica'!$M$12</f>
        <v>2631.9634308110017</v>
      </c>
      <c r="Q729" s="59">
        <f>'Correctivo Gasolina'!Q729*'Propuesta Economica'!$M$12</f>
        <v>2684.6026994272215</v>
      </c>
    </row>
    <row r="730" spans="1:17" ht="45.75" thickBot="1" x14ac:dyDescent="0.3">
      <c r="A730" s="133"/>
      <c r="B730" s="3" t="s">
        <v>1182</v>
      </c>
      <c r="C730" s="99" t="s">
        <v>444</v>
      </c>
      <c r="D730" s="97">
        <f>'Correctivo Gasolina'!D730*'Propuesta Economica'!$M$12</f>
        <v>1851.16565745342</v>
      </c>
      <c r="E730" s="59">
        <f>'Correctivo Gasolina'!E730*'Propuesta Economica'!$M$12</f>
        <v>1599.0991309370002</v>
      </c>
      <c r="F730" s="59">
        <f>'Correctivo Gasolina'!F730*'Propuesta Economica'!$M$12</f>
        <v>1916.8063273910359</v>
      </c>
      <c r="G730" s="59">
        <f>'Correctivo Gasolina'!G730*'Propuesta Economica'!$M$12</f>
        <v>1863.6856184217042</v>
      </c>
      <c r="H730" s="59">
        <f>'Correctivo Gasolina'!H730*'Propuesta Economica'!$M$12</f>
        <v>2057.6499355843202</v>
      </c>
      <c r="I730" s="59">
        <f>'Correctivo Gasolina'!I730*'Propuesta Economica'!$M$12</f>
        <v>2057.6499355843202</v>
      </c>
      <c r="J730" s="59">
        <f>'Correctivo Gasolina'!J730*'Propuesta Economica'!$M$12</f>
        <v>1925.2122837515565</v>
      </c>
      <c r="K730" s="59">
        <f>'Correctivo Gasolina'!K730*'Propuesta Economica'!$M$12</f>
        <v>2119.3794336518499</v>
      </c>
      <c r="L730" s="59">
        <f>'Correctivo Gasolina'!L730*'Propuesta Economica'!$M$12</f>
        <v>2373.7049656900717</v>
      </c>
      <c r="M730" s="59">
        <f>'Correctivo Gasolina'!M730*'Propuesta Economica'!$M$12</f>
        <v>1515.7337734000005</v>
      </c>
      <c r="N730" s="59">
        <f>'Correctivo Gasolina'!N730*'Propuesta Economica'!$M$12</f>
        <v>1591.5204620700006</v>
      </c>
      <c r="O730" s="59">
        <f>'Correctivo Gasolina'!O730*'Propuesta Economica'!$M$12</f>
        <v>1546.0484488680004</v>
      </c>
      <c r="P730" s="59">
        <f>'Correctivo Gasolina'!P730*'Propuesta Economica'!$M$12</f>
        <v>1700.6532937548009</v>
      </c>
      <c r="Q730" s="59">
        <f>'Correctivo Gasolina'!Q730*'Propuesta Economica'!$M$12</f>
        <v>1734.6663596298968</v>
      </c>
    </row>
    <row r="731" spans="1:17" ht="15.75" thickBot="1" x14ac:dyDescent="0.3">
      <c r="A731" s="133"/>
      <c r="B731" s="3" t="s">
        <v>1185</v>
      </c>
      <c r="C731" s="100" t="s">
        <v>1639</v>
      </c>
      <c r="D731" s="97">
        <f>'Correctivo Gasolina'!D731*'Propuesta Economica'!$M$12</f>
        <v>2698.8957248853608</v>
      </c>
      <c r="E731" s="59">
        <f>'Correctivo Gasolina'!E731*'Propuesta Economica'!$M$12</f>
        <v>2331.3968637960002</v>
      </c>
      <c r="F731" s="59">
        <f>'Correctivo Gasolina'!F731*'Propuesta Economica'!$M$12</f>
        <v>2794.5961408691728</v>
      </c>
      <c r="G731" s="59">
        <f>'Correctivo Gasolina'!G731*'Propuesta Economica'!$M$12</f>
        <v>2717.1491259232325</v>
      </c>
      <c r="H731" s="59">
        <f>'Correctivo Gasolina'!H731*'Propuesta Economica'!$M$12</f>
        <v>2999.9382238425605</v>
      </c>
      <c r="I731" s="59">
        <f>'Correctivo Gasolina'!I731*'Propuesta Economica'!$M$12</f>
        <v>2298.2490410880005</v>
      </c>
      <c r="J731" s="59">
        <f>'Correctivo Gasolina'!J731*'Propuesta Economica'!$M$12</f>
        <v>2806.8515538807746</v>
      </c>
      <c r="K731" s="59">
        <f>'Correctivo Gasolina'!K731*'Propuesta Economica'!$M$12</f>
        <v>3089.9363705578376</v>
      </c>
      <c r="L731" s="59">
        <f>'Correctivo Gasolina'!L731*'Propuesta Economica'!$M$12</f>
        <v>3460.7287350247784</v>
      </c>
      <c r="M731" s="59">
        <f>'Correctivo Gasolina'!M731*'Propuesta Economica'!$M$12</f>
        <v>2209.8548472000007</v>
      </c>
      <c r="N731" s="59">
        <f>'Correctivo Gasolina'!N731*'Propuesta Economica'!$M$12</f>
        <v>2320.34758956</v>
      </c>
      <c r="O731" s="59">
        <f>'Correctivo Gasolina'!O731*'Propuesta Economica'!$M$12</f>
        <v>2254.0519441440006</v>
      </c>
      <c r="P731" s="59">
        <f>'Correctivo Gasolina'!P731*'Propuesta Economica'!$M$12</f>
        <v>2479.4571385584004</v>
      </c>
      <c r="Q731" s="59">
        <f>'Correctivo Gasolina'!Q731*'Propuesta Economica'!$M$12</f>
        <v>2529.046281329569</v>
      </c>
    </row>
    <row r="732" spans="1:17" ht="23.25" thickBot="1" x14ac:dyDescent="0.3">
      <c r="A732" s="133"/>
      <c r="B732" s="3" t="s">
        <v>1184</v>
      </c>
      <c r="C732" s="99" t="s">
        <v>445</v>
      </c>
      <c r="D732" s="97">
        <f>'Correctivo Gasolina'!D732*'Propuesta Economica'!$M$12</f>
        <v>1743.9018530028482</v>
      </c>
      <c r="E732" s="59">
        <f>'Correctivo Gasolina'!E732*'Propuesta Economica'!$M$12</f>
        <v>1506.4410504527998</v>
      </c>
      <c r="F732" s="59">
        <f>'Correctivo Gasolina'!F732*'Propuesta Economica'!$M$12</f>
        <v>1805.739044869312</v>
      </c>
      <c r="G732" s="59">
        <f>'Correctivo Gasolina'!G732*'Propuesta Economica'!$M$12</f>
        <v>1755.6963582888582</v>
      </c>
      <c r="H732" s="59">
        <f>'Correctivo Gasolina'!H732*'Propuesta Economica'!$M$12</f>
        <v>1938.421621559808</v>
      </c>
      <c r="I732" s="59">
        <f>'Correctivo Gasolina'!I732*'Propuesta Economica'!$M$12</f>
        <v>1938.421621559808</v>
      </c>
      <c r="J732" s="59">
        <f>'Correctivo Gasolina'!J732*'Propuesta Economica'!$M$12</f>
        <v>1813.6579271229621</v>
      </c>
      <c r="K732" s="59">
        <f>'Correctivo Gasolina'!K732*'Propuesta Economica'!$M$12</f>
        <v>1996.5742702066025</v>
      </c>
      <c r="L732" s="59">
        <f>'Correctivo Gasolina'!L732*'Propuesta Economica'!$M$12</f>
        <v>2236.1631826313951</v>
      </c>
      <c r="M732" s="59">
        <f>'Correctivo Gasolina'!M732*'Propuesta Economica'!$M$12</f>
        <v>1427.9062089600002</v>
      </c>
      <c r="N732" s="59">
        <f>'Correctivo Gasolina'!N732*'Propuesta Economica'!$M$12</f>
        <v>1499.3015194080001</v>
      </c>
      <c r="O732" s="59">
        <f>'Correctivo Gasolina'!O732*'Propuesta Economica'!$M$12</f>
        <v>1456.4643331392001</v>
      </c>
      <c r="P732" s="59">
        <f>'Correctivo Gasolina'!P732*'Propuesta Economica'!$M$12</f>
        <v>1602.1107664531203</v>
      </c>
      <c r="Q732" s="59">
        <f>'Correctivo Gasolina'!Q732*'Propuesta Economica'!$M$12</f>
        <v>1634.1529817821827</v>
      </c>
    </row>
    <row r="733" spans="1:17" ht="23.25" thickBot="1" x14ac:dyDescent="0.3">
      <c r="A733" s="133"/>
      <c r="B733" s="3" t="s">
        <v>1187</v>
      </c>
      <c r="C733" s="100" t="s">
        <v>1640</v>
      </c>
      <c r="D733" s="97">
        <f>'Correctivo Gasolina'!D733*'Propuesta Economica'!$M$12</f>
        <v>1574.35583951646</v>
      </c>
      <c r="E733" s="59">
        <f>'Correctivo Gasolina'!E733*'Propuesta Economica'!$M$12</f>
        <v>1359.9815038810004</v>
      </c>
      <c r="F733" s="59">
        <f>'Correctivo Gasolina'!F733*'Propuesta Economica'!$M$12</f>
        <v>1630.1810821736851</v>
      </c>
      <c r="G733" s="59">
        <f>'Correctivo Gasolina'!G733*'Propuesta Economica'!$M$12</f>
        <v>1585.0036567885525</v>
      </c>
      <c r="H733" s="59">
        <f>'Correctivo Gasolina'!H733*'Propuesta Economica'!$M$12</f>
        <v>1749.9639639081604</v>
      </c>
      <c r="I733" s="59">
        <f>'Correctivo Gasolina'!I733*'Propuesta Economica'!$M$12</f>
        <v>1340.6452739680005</v>
      </c>
      <c r="J733" s="59">
        <f>'Correctivo Gasolina'!J733*'Propuesta Economica'!$M$12</f>
        <v>1637.3300730971187</v>
      </c>
      <c r="K733" s="59">
        <f>'Correctivo Gasolina'!K733*'Propuesta Economica'!$M$12</f>
        <v>1802.4628828254051</v>
      </c>
      <c r="L733" s="59">
        <f>'Correctivo Gasolina'!L733*'Propuesta Economica'!$M$12</f>
        <v>2018.758428764454</v>
      </c>
      <c r="M733" s="59">
        <f>'Correctivo Gasolina'!M733*'Propuesta Economica'!$M$12</f>
        <v>1289.0819942000007</v>
      </c>
      <c r="N733" s="59">
        <f>'Correctivo Gasolina'!N733*'Propuesta Economica'!$M$12</f>
        <v>1353.5360939100008</v>
      </c>
      <c r="O733" s="59">
        <f>'Correctivo Gasolina'!O733*'Propuesta Economica'!$M$12</f>
        <v>1314.8636340840005</v>
      </c>
      <c r="P733" s="59">
        <f>'Correctivo Gasolina'!P733*'Propuesta Economica'!$M$12</f>
        <v>1446.3499974924009</v>
      </c>
      <c r="Q733" s="59">
        <f>'Correctivo Gasolina'!Q733*'Propuesta Economica'!$M$12</f>
        <v>1475.2769974422488</v>
      </c>
    </row>
    <row r="734" spans="1:17" ht="34.5" thickBot="1" x14ac:dyDescent="0.3">
      <c r="A734" s="133"/>
      <c r="B734" s="3" t="s">
        <v>1186</v>
      </c>
      <c r="C734" s="99" t="s">
        <v>446</v>
      </c>
      <c r="D734" s="97">
        <f>'Correctivo Gasolina'!D734*'Propuesta Economica'!$M$12</f>
        <v>1017.2760809183279</v>
      </c>
      <c r="E734" s="59">
        <f>'Correctivo Gasolina'!E734*'Propuesta Economica'!$M$12</f>
        <v>878.75727943080017</v>
      </c>
      <c r="F734" s="59">
        <f>'Correctivo Gasolina'!F734*'Propuesta Economica'!$M$12</f>
        <v>1053.3477761737654</v>
      </c>
      <c r="G734" s="59">
        <f>'Correctivo Gasolina'!G734*'Propuesta Economica'!$M$12</f>
        <v>1024.1562090018338</v>
      </c>
      <c r="H734" s="59">
        <f>'Correctivo Gasolina'!H734*'Propuesta Economica'!$M$12</f>
        <v>1130.7459459098882</v>
      </c>
      <c r="I734" s="59">
        <f>'Correctivo Gasolina'!I734*'Propuesta Economica'!$M$12</f>
        <v>1130.7459459098882</v>
      </c>
      <c r="J734" s="59">
        <f>'Correctivo Gasolina'!J734*'Propuesta Economica'!$M$12</f>
        <v>1057.9671241550614</v>
      </c>
      <c r="K734" s="59">
        <f>'Correctivo Gasolina'!K734*'Propuesta Economica'!$M$12</f>
        <v>1164.6683242871848</v>
      </c>
      <c r="L734" s="59">
        <f>'Correctivo Gasolina'!L734*'Propuesta Economica'!$M$12</f>
        <v>1304.4285232016471</v>
      </c>
      <c r="M734" s="59">
        <f>'Correctivo Gasolina'!M734*'Propuesta Economica'!$M$12</f>
        <v>832.94528856000034</v>
      </c>
      <c r="N734" s="59">
        <f>'Correctivo Gasolina'!N734*'Propuesta Economica'!$M$12</f>
        <v>874.59255298800042</v>
      </c>
      <c r="O734" s="59">
        <f>'Correctivo Gasolina'!O734*'Propuesta Economica'!$M$12</f>
        <v>849.60419433120035</v>
      </c>
      <c r="P734" s="59">
        <f>'Correctivo Gasolina'!P734*'Propuesta Economica'!$M$12</f>
        <v>934.56461376432037</v>
      </c>
      <c r="Q734" s="59">
        <f>'Correctivo Gasolina'!Q734*'Propuesta Economica'!$M$12</f>
        <v>953.25590603960666</v>
      </c>
    </row>
    <row r="735" spans="1:17" ht="45.75" thickBot="1" x14ac:dyDescent="0.3">
      <c r="A735" s="133"/>
      <c r="B735" s="3" t="s">
        <v>1189</v>
      </c>
      <c r="C735" s="100" t="s">
        <v>1641</v>
      </c>
      <c r="D735" s="97">
        <f>'Correctivo Gasolina'!D735*'Propuesta Economica'!$M$12</f>
        <v>958.53637848111009</v>
      </c>
      <c r="E735" s="59">
        <f>'Correctivo Gasolina'!E735*'Propuesta Economica'!$M$12</f>
        <v>828.01594964183369</v>
      </c>
      <c r="F735" s="59">
        <f>'Correctivo Gasolina'!F735*'Propuesta Economica'!$M$12</f>
        <v>992.52521669758369</v>
      </c>
      <c r="G735" s="59">
        <f>'Correctivo Gasolina'!G735*'Propuesta Economica'!$M$12</f>
        <v>965.01923321479887</v>
      </c>
      <c r="H735" s="59">
        <f>'Correctivo Gasolina'!H735*'Propuesta Economica'!$M$12</f>
        <v>1065.4542501345602</v>
      </c>
      <c r="I735" s="59">
        <f>'Correctivo Gasolina'!I735*'Propuesta Economica'!$M$12</f>
        <v>816.24321102133365</v>
      </c>
      <c r="J735" s="59">
        <f>'Correctivo Gasolina'!J735*'Propuesta Economica'!$M$12</f>
        <v>996.87783362035441</v>
      </c>
      <c r="K735" s="59">
        <f>'Correctivo Gasolina'!K735*'Propuesta Economica'!$M$12</f>
        <v>1097.4178776385968</v>
      </c>
      <c r="L735" s="59">
        <f>'Correctivo Gasolina'!L735*'Propuesta Economica'!$M$12</f>
        <v>1229.1080229552288</v>
      </c>
      <c r="M735" s="59">
        <f>'Correctivo Gasolina'!M735*'Propuesta Economica'!$M$12</f>
        <v>784.84924136666689</v>
      </c>
      <c r="N735" s="59">
        <f>'Correctivo Gasolina'!N735*'Propuesta Economica'!$M$12</f>
        <v>824.09170343500034</v>
      </c>
      <c r="O735" s="59">
        <f>'Correctivo Gasolina'!O735*'Propuesta Economica'!$M$12</f>
        <v>800.5462261940005</v>
      </c>
      <c r="P735" s="59">
        <f>'Correctivo Gasolina'!P735*'Propuesta Economica'!$M$12</f>
        <v>880.60084881340038</v>
      </c>
      <c r="Q735" s="59">
        <f>'Correctivo Gasolina'!Q735*'Propuesta Economica'!$M$12</f>
        <v>898.2128657896684</v>
      </c>
    </row>
    <row r="736" spans="1:17" ht="57" thickBot="1" x14ac:dyDescent="0.3">
      <c r="A736" s="133"/>
      <c r="B736" s="3" t="s">
        <v>1188</v>
      </c>
      <c r="C736" s="99" t="s">
        <v>447</v>
      </c>
      <c r="D736" s="97">
        <f>'Correctivo Gasolina'!D736*'Propuesta Economica'!$M$12</f>
        <v>619.3619676339481</v>
      </c>
      <c r="E736" s="59">
        <f>'Correctivo Gasolina'!E736*'Propuesta Economica'!$M$12</f>
        <v>535.02569053780007</v>
      </c>
      <c r="F736" s="59">
        <f>'Correctivo Gasolina'!F736*'Propuesta Economica'!$M$12</f>
        <v>641.3239861738233</v>
      </c>
      <c r="G736" s="59">
        <f>'Correctivo Gasolina'!G736*'Propuesta Economica'!$M$12</f>
        <v>623.55088915417764</v>
      </c>
      <c r="H736" s="59">
        <f>'Correctivo Gasolina'!H736*'Propuesta Economica'!$M$12</f>
        <v>688.44736162540812</v>
      </c>
      <c r="I736" s="59">
        <f>'Correctivo Gasolina'!I736*'Propuesta Economica'!$M$12</f>
        <v>688.44736162540812</v>
      </c>
      <c r="J736" s="59">
        <f>'Correctivo Gasolina'!J736*'Propuesta Economica'!$M$12</f>
        <v>644.13644633930596</v>
      </c>
      <c r="K736" s="59">
        <f>'Correctivo Gasolina'!K736*'Propuesta Economica'!$M$12</f>
        <v>709.10078247417039</v>
      </c>
      <c r="L736" s="59">
        <f>'Correctivo Gasolina'!L736*'Propuesta Economica'!$M$12</f>
        <v>794.19287637107072</v>
      </c>
      <c r="M736" s="59">
        <f>'Correctivo Gasolina'!M736*'Propuesta Economica'!$M$12</f>
        <v>507.13335596000019</v>
      </c>
      <c r="N736" s="59">
        <f>'Correctivo Gasolina'!N736*'Propuesta Economica'!$M$12</f>
        <v>532.49002375800012</v>
      </c>
      <c r="O736" s="59">
        <f>'Correctivo Gasolina'!O736*'Propuesta Economica'!$M$12</f>
        <v>517.27602307920017</v>
      </c>
      <c r="P736" s="59">
        <f>'Correctivo Gasolina'!P736*'Propuesta Economica'!$M$12</f>
        <v>569.00362538712022</v>
      </c>
      <c r="Q736" s="59">
        <f>'Correctivo Gasolina'!Q736*'Propuesta Economica'!$M$12</f>
        <v>580.38369789486262</v>
      </c>
    </row>
    <row r="737" spans="1:17" ht="15.75" thickBot="1" x14ac:dyDescent="0.3">
      <c r="A737" s="133"/>
      <c r="B737" s="3" t="s">
        <v>1191</v>
      </c>
      <c r="C737" s="100" t="s">
        <v>1642</v>
      </c>
      <c r="D737" s="97">
        <f>'Correctivo Gasolina'!D737*'Propuesta Economica'!$M$12</f>
        <v>2270.4995780781605</v>
      </c>
      <c r="E737" s="59">
        <f>'Correctivo Gasolina'!E737*'Propuesta Economica'!$M$12</f>
        <v>1961.3338695426671</v>
      </c>
      <c r="F737" s="59">
        <f>'Correctivo Gasolina'!F737*'Propuesta Economica'!$M$12</f>
        <v>2351.0094518423207</v>
      </c>
      <c r="G737" s="59">
        <f>'Correctivo Gasolina'!G737*'Propuesta Economica'!$M$12</f>
        <v>2285.8556138719264</v>
      </c>
      <c r="H737" s="59">
        <f>'Correctivo Gasolina'!H737*'Propuesta Economica'!$M$12</f>
        <v>2523.75755339136</v>
      </c>
      <c r="I737" s="59">
        <f>'Correctivo Gasolina'!I737*'Propuesta Economica'!$M$12</f>
        <v>1933.4476059946674</v>
      </c>
      <c r="J737" s="59">
        <f>'Correctivo Gasolina'!J737*'Propuesta Economica'!$M$12</f>
        <v>2361.3195612012873</v>
      </c>
      <c r="K737" s="59">
        <f>'Correctivo Gasolina'!K737*'Propuesta Economica'!$M$12</f>
        <v>2599.4702799931015</v>
      </c>
      <c r="L737" s="59">
        <f>'Correctivo Gasolina'!L737*'Propuesta Economica'!$M$12</f>
        <v>2911.4067135922742</v>
      </c>
      <c r="M737" s="59">
        <f>'Correctivo Gasolina'!M737*'Propuesta Economica'!$M$12</f>
        <v>1859.0842365333338</v>
      </c>
      <c r="N737" s="59">
        <f>'Correctivo Gasolina'!N737*'Propuesta Economica'!$M$12</f>
        <v>1952.038448360001</v>
      </c>
      <c r="O737" s="59">
        <f>'Correctivo Gasolina'!O737*'Propuesta Economica'!$M$12</f>
        <v>1896.2659212640003</v>
      </c>
      <c r="P737" s="59">
        <f>'Correctivo Gasolina'!P737*'Propuesta Economica'!$M$12</f>
        <v>2085.8925133904008</v>
      </c>
      <c r="Q737" s="59">
        <f>'Correctivo Gasolina'!Q737*'Propuesta Economica'!$M$12</f>
        <v>2127.6103636582088</v>
      </c>
    </row>
    <row r="738" spans="1:17" ht="23.25" thickBot="1" x14ac:dyDescent="0.3">
      <c r="A738" s="133"/>
      <c r="B738" s="3" t="s">
        <v>1190</v>
      </c>
      <c r="C738" s="99" t="s">
        <v>448</v>
      </c>
      <c r="D738" s="97">
        <f>'Correctivo Gasolina'!D738*'Propuesta Economica'!$M$12</f>
        <v>1467.0920350658882</v>
      </c>
      <c r="E738" s="59">
        <f>'Correctivo Gasolina'!E738*'Propuesta Economica'!$M$12</f>
        <v>1267.3234233968003</v>
      </c>
      <c r="F738" s="59">
        <f>'Correctivo Gasolina'!F738*'Propuesta Economica'!$M$12</f>
        <v>1519.113799651961</v>
      </c>
      <c r="G738" s="59">
        <f>'Correctivo Gasolina'!G738*'Propuesta Economica'!$M$12</f>
        <v>1477.0143966557059</v>
      </c>
      <c r="H738" s="59">
        <f>'Correctivo Gasolina'!H738*'Propuesta Economica'!$M$12</f>
        <v>1630.7356498836482</v>
      </c>
      <c r="I738" s="59">
        <f>'Correctivo Gasolina'!I738*'Propuesta Economica'!$M$12</f>
        <v>1630.7356498836482</v>
      </c>
      <c r="J738" s="59">
        <f>'Correctivo Gasolina'!J738*'Propuesta Economica'!$M$12</f>
        <v>1525.7757164685238</v>
      </c>
      <c r="K738" s="59">
        <f>'Correctivo Gasolina'!K738*'Propuesta Economica'!$M$12</f>
        <v>1679.6577193801577</v>
      </c>
      <c r="L738" s="59">
        <f>'Correctivo Gasolina'!L738*'Propuesta Economica'!$M$12</f>
        <v>1881.2166457057767</v>
      </c>
      <c r="M738" s="59">
        <f>'Correctivo Gasolina'!M738*'Propuesta Economica'!$M$12</f>
        <v>1201.25442976</v>
      </c>
      <c r="N738" s="59">
        <f>'Correctivo Gasolina'!N738*'Propuesta Economica'!$M$12</f>
        <v>1261.3171512480003</v>
      </c>
      <c r="O738" s="59">
        <f>'Correctivo Gasolina'!O738*'Propuesta Economica'!$M$12</f>
        <v>1225.2795183552003</v>
      </c>
      <c r="P738" s="59">
        <f>'Correctivo Gasolina'!P738*'Propuesta Economica'!$M$12</f>
        <v>1347.8074701907206</v>
      </c>
      <c r="Q738" s="59">
        <f>'Correctivo Gasolina'!Q738*'Propuesta Economica'!$M$12</f>
        <v>1374.7636195945349</v>
      </c>
    </row>
    <row r="739" spans="1:17" ht="23.25" thickBot="1" x14ac:dyDescent="0.3">
      <c r="A739" s="133"/>
      <c r="B739" s="3" t="s">
        <v>1193</v>
      </c>
      <c r="C739" s="100" t="s">
        <v>1643</v>
      </c>
      <c r="D739" s="97">
        <f>'Correctivo Gasolina'!D739*'Propuesta Economica'!$M$12</f>
        <v>2291.9193854185205</v>
      </c>
      <c r="E739" s="59">
        <f>'Correctivo Gasolina'!E739*'Propuesta Economica'!$M$12</f>
        <v>1979.8370192553336</v>
      </c>
      <c r="F739" s="59">
        <f>'Correctivo Gasolina'!F739*'Propuesta Economica'!$M$12</f>
        <v>2373.1887862936633</v>
      </c>
      <c r="G739" s="59">
        <f>'Correctivo Gasolina'!G739*'Propuesta Economica'!$M$12</f>
        <v>2307.4202894744908</v>
      </c>
      <c r="H739" s="59">
        <f>'Correctivo Gasolina'!H739*'Propuesta Economica'!$M$12</f>
        <v>2547.5665869139207</v>
      </c>
      <c r="I739" s="59">
        <f>'Correctivo Gasolina'!I739*'Propuesta Economica'!$M$12</f>
        <v>1951.6876777493335</v>
      </c>
      <c r="J739" s="59">
        <f>'Correctivo Gasolina'!J739*'Propuesta Economica'!$M$12</f>
        <v>2383.5961608352609</v>
      </c>
      <c r="K739" s="59">
        <f>'Correctivo Gasolina'!K739*'Propuesta Economica'!$M$12</f>
        <v>2623.9935845213381</v>
      </c>
      <c r="L739" s="59">
        <f>'Correctivo Gasolina'!L739*'Propuesta Economica'!$M$12</f>
        <v>2938.8728146638987</v>
      </c>
      <c r="M739" s="59">
        <f>'Correctivo Gasolina'!M739*'Propuesta Economica'!$M$12</f>
        <v>1876.6227670666667</v>
      </c>
      <c r="N739" s="59">
        <f>'Correctivo Gasolina'!N739*'Propuesta Economica'!$M$12</f>
        <v>1970.4539054200004</v>
      </c>
      <c r="O739" s="59">
        <f>'Correctivo Gasolina'!O739*'Propuesta Economica'!$M$12</f>
        <v>1914.1552224080003</v>
      </c>
      <c r="P739" s="59">
        <f>'Correctivo Gasolina'!P739*'Propuesta Economica'!$M$12</f>
        <v>2105.5707446488009</v>
      </c>
      <c r="Q739" s="59">
        <f>'Correctivo Gasolina'!Q739*'Propuesta Economica'!$M$12</f>
        <v>2147.6821595417769</v>
      </c>
    </row>
    <row r="740" spans="1:17" ht="34.5" thickBot="1" x14ac:dyDescent="0.3">
      <c r="A740" s="133"/>
      <c r="B740" s="3" t="s">
        <v>1192</v>
      </c>
      <c r="C740" s="99" t="s">
        <v>449</v>
      </c>
      <c r="D740" s="97">
        <f>'Correctivo Gasolina'!D740*'Propuesta Economica'!$M$12</f>
        <v>1480.932525962736</v>
      </c>
      <c r="E740" s="59">
        <f>'Correctivo Gasolina'!E740*'Propuesta Economica'!$M$12</f>
        <v>1279.2793047496</v>
      </c>
      <c r="F740" s="59">
        <f>'Correctivo Gasolina'!F740*'Propuesta Economica'!$M$12</f>
        <v>1533.4450619128286</v>
      </c>
      <c r="G740" s="59">
        <f>'Correctivo Gasolina'!G740*'Propuesta Economica'!$M$12</f>
        <v>1490.9484947373633</v>
      </c>
      <c r="H740" s="59">
        <f>'Correctivo Gasolina'!H740*'Propuesta Economica'!$M$12</f>
        <v>1646.1199484674562</v>
      </c>
      <c r="I740" s="59">
        <f>'Correctivo Gasolina'!I740*'Propuesta Economica'!$M$12</f>
        <v>1646.1199484674562</v>
      </c>
      <c r="J740" s="59">
        <f>'Correctivo Gasolina'!J740*'Propuesta Economica'!$M$12</f>
        <v>1540.1698270012457</v>
      </c>
      <c r="K740" s="59">
        <f>'Correctivo Gasolina'!K740*'Propuesta Economica'!$M$12</f>
        <v>1695.5035469214799</v>
      </c>
      <c r="L740" s="59">
        <f>'Correctivo Gasolina'!L740*'Propuesta Economica'!$M$12</f>
        <v>1898.9639725520576</v>
      </c>
      <c r="M740" s="59">
        <f>'Correctivo Gasolina'!M740*'Propuesta Economica'!$M$12</f>
        <v>1212.5870187200001</v>
      </c>
      <c r="N740" s="59">
        <f>'Correctivo Gasolina'!N740*'Propuesta Economica'!$M$12</f>
        <v>1273.2163696560001</v>
      </c>
      <c r="O740" s="59">
        <f>'Correctivo Gasolina'!O740*'Propuesta Economica'!$M$12</f>
        <v>1236.8387590944001</v>
      </c>
      <c r="P740" s="59">
        <f>'Correctivo Gasolina'!P740*'Propuesta Economica'!$M$12</f>
        <v>1360.5226350038404</v>
      </c>
      <c r="Q740" s="59">
        <f>'Correctivo Gasolina'!Q740*'Propuesta Economica'!$M$12</f>
        <v>1387.7330877039174</v>
      </c>
    </row>
    <row r="741" spans="1:17" ht="15.75" thickBot="1" x14ac:dyDescent="0.3">
      <c r="A741" s="133"/>
      <c r="B741" s="3" t="s">
        <v>1195</v>
      </c>
      <c r="C741" s="100" t="s">
        <v>1644</v>
      </c>
      <c r="D741" s="97">
        <f>'Correctivo Gasolina'!D741*'Propuesta Economica'!$M$12</f>
        <v>3657.432103366471</v>
      </c>
      <c r="E741" s="59">
        <f>'Correctivo Gasolina'!E741*'Propuesta Economica'!$M$12</f>
        <v>3159.4128134378338</v>
      </c>
      <c r="F741" s="59">
        <f>'Correctivo Gasolina'!F741*'Propuesta Economica'!$M$12</f>
        <v>3787.1213575667571</v>
      </c>
      <c r="G741" s="59">
        <f>'Correctivo Gasolina'!G741*'Propuesta Economica'!$M$12</f>
        <v>3682.168359138032</v>
      </c>
      <c r="H741" s="59">
        <f>'Correctivo Gasolina'!H741*'Propuesta Economica'!$M$12</f>
        <v>4065.392473977121</v>
      </c>
      <c r="I741" s="59">
        <f>'Correctivo Gasolina'!I741*'Propuesta Economica'!$M$12</f>
        <v>3114.492252109334</v>
      </c>
      <c r="J741" s="59">
        <f>'Correctivo Gasolina'!J741*'Propuesta Economica'!$M$12</f>
        <v>3803.7293875011296</v>
      </c>
      <c r="K741" s="59">
        <f>'Correctivo Gasolina'!K741*'Propuesta Economica'!$M$12</f>
        <v>4187.354248196435</v>
      </c>
      <c r="L741" s="59">
        <f>'Correctivo Gasolina'!L741*'Propuesta Economica'!$M$12</f>
        <v>4689.836757980007</v>
      </c>
      <c r="M741" s="59">
        <f>'Correctivo Gasolina'!M741*'Propuesta Economica'!$M$12</f>
        <v>2994.704088566667</v>
      </c>
      <c r="N741" s="59">
        <f>'Correctivo Gasolina'!N741*'Propuesta Economica'!$M$12</f>
        <v>3144.4392929950009</v>
      </c>
      <c r="O741" s="59">
        <f>'Correctivo Gasolina'!O741*'Propuesta Economica'!$M$12</f>
        <v>3054.5981703380007</v>
      </c>
      <c r="P741" s="59">
        <f>'Correctivo Gasolina'!P741*'Propuesta Economica'!$M$12</f>
        <v>3360.0579873718011</v>
      </c>
      <c r="Q741" s="59">
        <f>'Correctivo Gasolina'!Q741*'Propuesta Economica'!$M$12</f>
        <v>3427.2591471192372</v>
      </c>
    </row>
    <row r="742" spans="1:17" ht="23.25" thickBot="1" x14ac:dyDescent="0.3">
      <c r="A742" s="133"/>
      <c r="B742" s="3" t="s">
        <v>1194</v>
      </c>
      <c r="C742" s="99" t="s">
        <v>450</v>
      </c>
      <c r="D742" s="97">
        <f>'Correctivo Gasolina'!D742*'Propuesta Economica'!$M$12</f>
        <v>2363.263820636796</v>
      </c>
      <c r="E742" s="59">
        <f>'Correctivo Gasolina'!E742*'Propuesta Economica'!$M$12</f>
        <v>2041.4667409906003</v>
      </c>
      <c r="F742" s="59">
        <f>'Correctivo Gasolina'!F742*'Propuesta Economica'!$M$12</f>
        <v>2447.0630310431352</v>
      </c>
      <c r="G742" s="59">
        <f>'Correctivo Gasolina'!G742*'Propuesta Economica'!$M$12</f>
        <v>2379.247247443036</v>
      </c>
      <c r="H742" s="59">
        <f>'Correctivo Gasolina'!H742*'Propuesta Economica'!$M$12</f>
        <v>2626.8689831852162</v>
      </c>
      <c r="I742" s="59">
        <f>'Correctivo Gasolina'!I742*'Propuesta Economica'!$M$12</f>
        <v>2626.8689831852162</v>
      </c>
      <c r="J742" s="59">
        <f>'Correctivo Gasolina'!J742*'Propuesta Economica'!$M$12</f>
        <v>2457.794373462269</v>
      </c>
      <c r="K742" s="59">
        <f>'Correctivo Gasolina'!K742*'Propuesta Economica'!$M$12</f>
        <v>2705.6750526807728</v>
      </c>
      <c r="L742" s="59">
        <f>'Correctivo Gasolina'!L742*'Propuesta Economica'!$M$12</f>
        <v>3030.3560590024663</v>
      </c>
      <c r="M742" s="59">
        <f>'Correctivo Gasolina'!M742*'Propuesta Economica'!$M$12</f>
        <v>1935.0395649200007</v>
      </c>
      <c r="N742" s="59">
        <f>'Correctivo Gasolina'!N742*'Propuesta Economica'!$M$12</f>
        <v>2031.7915431660006</v>
      </c>
      <c r="O742" s="59">
        <f>'Correctivo Gasolina'!O742*'Propuesta Economica'!$M$12</f>
        <v>1973.7403562184006</v>
      </c>
      <c r="P742" s="59">
        <f>'Correctivo Gasolina'!P742*'Propuesta Economica'!$M$12</f>
        <v>2171.1143918402408</v>
      </c>
      <c r="Q742" s="59">
        <f>'Correctivo Gasolina'!Q742*'Propuesta Economica'!$M$12</f>
        <v>2214.5366796770454</v>
      </c>
    </row>
    <row r="743" spans="1:17" ht="34.5" thickBot="1" x14ac:dyDescent="0.3">
      <c r="A743" s="133"/>
      <c r="B743" s="3" t="s">
        <v>1197</v>
      </c>
      <c r="C743" s="100" t="s">
        <v>1645</v>
      </c>
      <c r="D743" s="97">
        <f>'Correctivo Gasolina'!D743*'Propuesta Economica'!$M$12</f>
        <v>5049.7195804898711</v>
      </c>
      <c r="E743" s="59">
        <f>'Correctivo Gasolina'!E743*'Propuesta Economica'!$M$12</f>
        <v>4362.1175447611677</v>
      </c>
      <c r="F743" s="59">
        <f>'Correctivo Gasolina'!F743*'Propuesta Economica'!$M$12</f>
        <v>5228.7780969040286</v>
      </c>
      <c r="G743" s="59">
        <f>'Correctivo Gasolina'!G743*'Propuesta Economica'!$M$12</f>
        <v>5083.8722733047789</v>
      </c>
      <c r="H743" s="59">
        <f>'Correctivo Gasolina'!H743*'Propuesta Economica'!$M$12</f>
        <v>5612.9796529435216</v>
      </c>
      <c r="I743" s="59">
        <f>'Correctivo Gasolina'!I743*'Propuesta Economica'!$M$12</f>
        <v>4300.0969161626672</v>
      </c>
      <c r="J743" s="59">
        <f>'Correctivo Gasolina'!J743*'Propuesta Economica'!$M$12</f>
        <v>5251.7083637094665</v>
      </c>
      <c r="K743" s="59">
        <f>'Correctivo Gasolina'!K743*'Propuesta Economica'!$M$12</f>
        <v>5781.3690425318273</v>
      </c>
      <c r="L743" s="59">
        <f>'Correctivo Gasolina'!L743*'Propuesta Economica'!$M$12</f>
        <v>6475.1333276356463</v>
      </c>
      <c r="M743" s="59">
        <f>'Correctivo Gasolina'!M743*'Propuesta Economica'!$M$12</f>
        <v>4134.7085732333335</v>
      </c>
      <c r="N743" s="59">
        <f>'Correctivo Gasolina'!N743*'Propuesta Economica'!$M$12</f>
        <v>4341.4440018950008</v>
      </c>
      <c r="O743" s="59">
        <f>'Correctivo Gasolina'!O743*'Propuesta Economica'!$M$12</f>
        <v>4217.4027446980008</v>
      </c>
      <c r="P743" s="59">
        <f>'Correctivo Gasolina'!P743*'Propuesta Economica'!$M$12</f>
        <v>4639.143019167801</v>
      </c>
      <c r="Q743" s="59">
        <f>'Correctivo Gasolina'!Q743*'Propuesta Economica'!$M$12</f>
        <v>4731.9258795511569</v>
      </c>
    </row>
    <row r="744" spans="1:17" ht="45.75" thickBot="1" x14ac:dyDescent="0.3">
      <c r="A744" s="133"/>
      <c r="B744" s="3" t="s">
        <v>1196</v>
      </c>
      <c r="C744" s="99" t="s">
        <v>451</v>
      </c>
      <c r="D744" s="97">
        <f>'Correctivo Gasolina'!D744*'Propuesta Economica'!$M$12</f>
        <v>3262.8957289319164</v>
      </c>
      <c r="E744" s="59">
        <f>'Correctivo Gasolina'!E744*'Propuesta Economica'!$M$12</f>
        <v>2818.5990289225997</v>
      </c>
      <c r="F744" s="59">
        <f>'Correctivo Gasolina'!F744*'Propuesta Economica'!$M$12</f>
        <v>3378.5950779995269</v>
      </c>
      <c r="G744" s="59">
        <f>'Correctivo Gasolina'!G744*'Propuesta Economica'!$M$12</f>
        <v>3284.9636227507799</v>
      </c>
      <c r="H744" s="59">
        <f>'Correctivo Gasolina'!H744*'Propuesta Economica'!$M$12</f>
        <v>3626.8483911327367</v>
      </c>
      <c r="I744" s="59">
        <f>'Correctivo Gasolina'!I744*'Propuesta Economica'!$M$12</f>
        <v>3626.8483911327367</v>
      </c>
      <c r="J744" s="59">
        <f>'Correctivo Gasolina'!J744*'Propuesta Economica'!$M$12</f>
        <v>3393.4115580891935</v>
      </c>
      <c r="K744" s="59">
        <f>'Correctivo Gasolina'!K744*'Propuesta Economica'!$M$12</f>
        <v>3735.6538428667186</v>
      </c>
      <c r="L744" s="59">
        <f>'Correctivo Gasolina'!L744*'Propuesta Economica'!$M$12</f>
        <v>4183.9323040107256</v>
      </c>
      <c r="M744" s="59">
        <f>'Correctivo Gasolina'!M744*'Propuesta Economica'!$M$12</f>
        <v>2671.6578473200002</v>
      </c>
      <c r="N744" s="59">
        <f>'Correctivo Gasolina'!N744*'Propuesta Economica'!$M$12</f>
        <v>2805.2407396860003</v>
      </c>
      <c r="O744" s="59">
        <f>'Correctivo Gasolina'!O744*'Propuesta Economica'!$M$12</f>
        <v>2725.0910042664</v>
      </c>
      <c r="P744" s="59">
        <f>'Correctivo Gasolina'!P744*'Propuesta Economica'!$M$12</f>
        <v>2997.600104693041</v>
      </c>
      <c r="Q744" s="59">
        <f>'Correctivo Gasolina'!Q744*'Propuesta Economica'!$M$12</f>
        <v>3057.5521067869017</v>
      </c>
    </row>
    <row r="745" spans="1:17" ht="23.25" thickBot="1" x14ac:dyDescent="0.3">
      <c r="A745" s="133"/>
      <c r="B745" s="3" t="s">
        <v>1199</v>
      </c>
      <c r="C745" s="100" t="s">
        <v>1646</v>
      </c>
      <c r="D745" s="97">
        <f>'Correctivo Gasolina'!D745*'Propuesta Economica'!$M$12</f>
        <v>985.31113765656028</v>
      </c>
      <c r="E745" s="59">
        <f>'Correctivo Gasolina'!E745*'Propuesta Economica'!$M$12</f>
        <v>851.14488678266696</v>
      </c>
      <c r="F745" s="59">
        <f>'Correctivo Gasolina'!F745*'Propuesta Economica'!$M$12</f>
        <v>1020.2493847617619</v>
      </c>
      <c r="G745" s="59">
        <f>'Correctivo Gasolina'!G745*'Propuesta Economica'!$M$12</f>
        <v>991.97507771800565</v>
      </c>
      <c r="H745" s="59">
        <f>'Correctivo Gasolina'!H745*'Propuesta Economica'!$M$12</f>
        <v>1095.2155420377601</v>
      </c>
      <c r="I745" s="59">
        <f>'Correctivo Gasolina'!I745*'Propuesta Economica'!$M$12</f>
        <v>839.043300714667</v>
      </c>
      <c r="J745" s="59">
        <f>'Correctivo Gasolina'!J745*'Propuesta Economica'!$M$12</f>
        <v>1024.7235831628225</v>
      </c>
      <c r="K745" s="59">
        <f>'Correctivo Gasolina'!K745*'Propuesta Economica'!$M$12</f>
        <v>1128.072008298893</v>
      </c>
      <c r="L745" s="59">
        <f>'Correctivo Gasolina'!L745*'Propuesta Economica'!$M$12</f>
        <v>1263.4406492947603</v>
      </c>
      <c r="M745" s="59">
        <f>'Correctivo Gasolina'!M745*'Propuesta Economica'!$M$12</f>
        <v>806.77240453333354</v>
      </c>
      <c r="N745" s="59">
        <f>'Correctivo Gasolina'!N745*'Propuesta Economica'!$M$12</f>
        <v>847.1110247600003</v>
      </c>
      <c r="O745" s="59">
        <f>'Correctivo Gasolina'!O745*'Propuesta Economica'!$M$12</f>
        <v>822.90785262400038</v>
      </c>
      <c r="P745" s="59">
        <f>'Correctivo Gasolina'!P745*'Propuesta Economica'!$M$12</f>
        <v>905.19863788640043</v>
      </c>
      <c r="Q745" s="59">
        <f>'Correctivo Gasolina'!Q745*'Propuesta Economica'!$M$12</f>
        <v>923.30261064412844</v>
      </c>
    </row>
    <row r="746" spans="1:17" ht="34.5" thickBot="1" x14ac:dyDescent="0.3">
      <c r="A746" s="133"/>
      <c r="B746" s="3" t="s">
        <v>1198</v>
      </c>
      <c r="C746" s="99" t="s">
        <v>452</v>
      </c>
      <c r="D746" s="97">
        <f>'Correctivo Gasolina'!D746*'Propuesta Economica'!$M$12</f>
        <v>636.66258125500815</v>
      </c>
      <c r="E746" s="59">
        <f>'Correctivo Gasolina'!E746*'Propuesta Economica'!$M$12</f>
        <v>549.97054222880013</v>
      </c>
      <c r="F746" s="59">
        <f>'Correctivo Gasolina'!F746*'Propuesta Economica'!$M$12</f>
        <v>659.23806399990781</v>
      </c>
      <c r="G746" s="59">
        <f>'Correctivo Gasolina'!G746*'Propuesta Economica'!$M$12</f>
        <v>640.96851175624988</v>
      </c>
      <c r="H746" s="59">
        <f>'Correctivo Gasolina'!H746*'Propuesta Economica'!$M$12</f>
        <v>707.67773485516807</v>
      </c>
      <c r="I746" s="59">
        <f>'Correctivo Gasolina'!I746*'Propuesta Economica'!$M$12</f>
        <v>707.67773485516807</v>
      </c>
      <c r="J746" s="59">
        <f>'Correctivo Gasolina'!J746*'Propuesta Economica'!$M$12</f>
        <v>662.12908450520854</v>
      </c>
      <c r="K746" s="59">
        <f>'Correctivo Gasolina'!K746*'Propuesta Economica'!$M$12</f>
        <v>728.90806690082309</v>
      </c>
      <c r="L746" s="59">
        <f>'Correctivo Gasolina'!L746*'Propuesta Economica'!$M$12</f>
        <v>816.37703492892206</v>
      </c>
      <c r="M746" s="59">
        <f>'Correctivo Gasolina'!M746*'Propuesta Economica'!$M$12</f>
        <v>521.29909216000021</v>
      </c>
      <c r="N746" s="59">
        <f>'Correctivo Gasolina'!N746*'Propuesta Economica'!$M$12</f>
        <v>547.36404676800009</v>
      </c>
      <c r="O746" s="59">
        <f>'Correctivo Gasolina'!O746*'Propuesta Economica'!$M$12</f>
        <v>531.72507400320012</v>
      </c>
      <c r="P746" s="59">
        <f>'Correctivo Gasolina'!P746*'Propuesta Economica'!$M$12</f>
        <v>584.89758140352035</v>
      </c>
      <c r="Q746" s="59">
        <f>'Correctivo Gasolina'!Q746*'Propuesta Economica'!$M$12</f>
        <v>596.59553303159078</v>
      </c>
    </row>
    <row r="747" spans="1:17" ht="34.5" thickBot="1" x14ac:dyDescent="0.3">
      <c r="A747" s="133"/>
      <c r="B747" s="3" t="s">
        <v>1201</v>
      </c>
      <c r="C747" s="100" t="s">
        <v>1647</v>
      </c>
      <c r="D747" s="97">
        <f>'Correctivo Gasolina'!D747*'Propuesta Economica'!$M$12</f>
        <v>3164.7765345381908</v>
      </c>
      <c r="E747" s="59">
        <f>'Correctivo Gasolina'!E747*'Propuesta Economica'!$M$12</f>
        <v>2733.840370046501</v>
      </c>
      <c r="F747" s="59">
        <f>'Correctivo Gasolina'!F747*'Propuesta Economica'!$M$12</f>
        <v>3276.9966651858754</v>
      </c>
      <c r="G747" s="59">
        <f>'Correctivo Gasolina'!G747*'Propuesta Economica'!$M$12</f>
        <v>3186.1808202790285</v>
      </c>
      <c r="H747" s="59">
        <f>'Correctivo Gasolina'!H747*'Propuesta Economica'!$M$12</f>
        <v>3517.7847029582408</v>
      </c>
      <c r="I747" s="59">
        <f>'Correctivo Gasolina'!I747*'Propuesta Economica'!$M$12</f>
        <v>2694.9706017520016</v>
      </c>
      <c r="J747" s="59">
        <f>'Correctivo Gasolina'!J747*'Propuesta Economica'!$M$12</f>
        <v>3291.3675959197185</v>
      </c>
      <c r="K747" s="59">
        <f>'Correctivo Gasolina'!K747*'Propuesta Economica'!$M$12</f>
        <v>3623.3182440469877</v>
      </c>
      <c r="L747" s="59">
        <f>'Correctivo Gasolina'!L747*'Propuesta Economica'!$M$12</f>
        <v>4058.1164333326269</v>
      </c>
      <c r="M747" s="59">
        <f>'Correctivo Gasolina'!M747*'Propuesta Economica'!$M$12</f>
        <v>2591.3178863000012</v>
      </c>
      <c r="N747" s="59">
        <f>'Correctivo Gasolina'!N747*'Propuesta Economica'!$M$12</f>
        <v>2720.8837806150009</v>
      </c>
      <c r="O747" s="59">
        <f>'Correctivo Gasolina'!O747*'Propuesta Economica'!$M$12</f>
        <v>2643.1442440260003</v>
      </c>
      <c r="P747" s="59">
        <f>'Correctivo Gasolina'!P747*'Propuesta Economica'!$M$12</f>
        <v>2907.4586684286005</v>
      </c>
      <c r="Q747" s="59">
        <f>'Correctivo Gasolina'!Q747*'Propuesta Economica'!$M$12</f>
        <v>2965.607841797173</v>
      </c>
    </row>
    <row r="748" spans="1:17" ht="45.75" thickBot="1" x14ac:dyDescent="0.3">
      <c r="A748" s="133"/>
      <c r="B748" s="3" t="s">
        <v>1200</v>
      </c>
      <c r="C748" s="99" t="s">
        <v>453</v>
      </c>
      <c r="D748" s="97">
        <f>'Correctivo Gasolina'!D748*'Propuesta Economica'!$M$12</f>
        <v>2044.9325300092923</v>
      </c>
      <c r="E748" s="59">
        <f>'Correctivo Gasolina'!E748*'Propuesta Economica'!$M$12</f>
        <v>1766.4814698762002</v>
      </c>
      <c r="F748" s="59">
        <f>'Correctivo Gasolina'!F748*'Propuesta Economica'!$M$12</f>
        <v>2117.4439990431815</v>
      </c>
      <c r="G748" s="59">
        <f>'Correctivo Gasolina'!G748*'Propuesta Economica'!$M$12</f>
        <v>2058.7629915649104</v>
      </c>
      <c r="H748" s="59">
        <f>'Correctivo Gasolina'!H748*'Propuesta Economica'!$M$12</f>
        <v>2273.0301157576318</v>
      </c>
      <c r="I748" s="59">
        <f>'Correctivo Gasolina'!I748*'Propuesta Economica'!$M$12</f>
        <v>2273.0301157576318</v>
      </c>
      <c r="J748" s="59">
        <f>'Correctivo Gasolina'!J748*'Propuesta Economica'!$M$12</f>
        <v>2126.7298312096641</v>
      </c>
      <c r="K748" s="59">
        <f>'Correctivo Gasolina'!K748*'Propuesta Economica'!$M$12</f>
        <v>2341.221019230361</v>
      </c>
      <c r="L748" s="59">
        <f>'Correctivo Gasolina'!L748*'Propuesta Economica'!$M$12</f>
        <v>2622.1675415380046</v>
      </c>
      <c r="M748" s="59">
        <f>'Correctivo Gasolina'!M748*'Propuesta Economica'!$M$12</f>
        <v>1674.3900188400005</v>
      </c>
      <c r="N748" s="59">
        <f>'Correctivo Gasolina'!N748*'Propuesta Economica'!$M$12</f>
        <v>1758.1095197820002</v>
      </c>
      <c r="O748" s="59">
        <f>'Correctivo Gasolina'!O748*'Propuesta Economica'!$M$12</f>
        <v>1707.8778192168002</v>
      </c>
      <c r="P748" s="59">
        <f>'Correctivo Gasolina'!P748*'Propuesta Economica'!$M$12</f>
        <v>1878.6656011384803</v>
      </c>
      <c r="Q748" s="59">
        <f>'Correctivo Gasolina'!Q748*'Propuesta Economica'!$M$12</f>
        <v>1916.2389131612499</v>
      </c>
    </row>
    <row r="749" spans="1:17" ht="23.25" thickBot="1" x14ac:dyDescent="0.3">
      <c r="A749" s="133"/>
      <c r="B749" s="3" t="s">
        <v>1203</v>
      </c>
      <c r="C749" s="100" t="s">
        <v>1648</v>
      </c>
      <c r="D749" s="97">
        <f>'Correctivo Gasolina'!D749*'Propuesta Economica'!$M$12</f>
        <v>348.07186928085002</v>
      </c>
      <c r="E749" s="59">
        <f>'Correctivo Gasolina'!E749*'Propuesta Economica'!$M$12</f>
        <v>300.67618283083345</v>
      </c>
      <c r="F749" s="59">
        <f>'Correctivo Gasolina'!F749*'Propuesta Economica'!$M$12</f>
        <v>360.41418483431812</v>
      </c>
      <c r="G749" s="59">
        <f>'Correctivo Gasolina'!G749*'Propuesta Economica'!$M$12</f>
        <v>350.42597854168679</v>
      </c>
      <c r="H749" s="59">
        <f>'Correctivo Gasolina'!H749*'Propuesta Economica'!$M$12</f>
        <v>386.89679474160016</v>
      </c>
      <c r="I749" s="59">
        <f>'Correctivo Gasolina'!I749*'Propuesta Economica'!$M$12</f>
        <v>296.40116601333347</v>
      </c>
      <c r="J749" s="59">
        <f>'Correctivo Gasolina'!J749*'Propuesta Economica'!$M$12</f>
        <v>361.99474405208412</v>
      </c>
      <c r="K749" s="59">
        <f>'Correctivo Gasolina'!K749*'Propuesta Economica'!$M$12</f>
        <v>398.50369858384823</v>
      </c>
      <c r="L749" s="59">
        <f>'Correctivo Gasolina'!L749*'Propuesta Economica'!$M$12</f>
        <v>446.32414241391001</v>
      </c>
      <c r="M749" s="59">
        <f>'Correctivo Gasolina'!M749*'Propuesta Economica'!$M$12</f>
        <v>285.00112116666679</v>
      </c>
      <c r="N749" s="59">
        <f>'Correctivo Gasolina'!N749*'Propuesta Economica'!$M$12</f>
        <v>299.25117722500016</v>
      </c>
      <c r="O749" s="59">
        <f>'Correctivo Gasolina'!O749*'Propuesta Economica'!$M$12</f>
        <v>290.70114359000013</v>
      </c>
      <c r="P749" s="59">
        <f>'Correctivo Gasolina'!P749*'Propuesta Economica'!$M$12</f>
        <v>319.77125794900024</v>
      </c>
      <c r="Q749" s="59">
        <f>'Correctivo Gasolina'!Q749*'Propuesta Economica'!$M$12</f>
        <v>326.16668310798019</v>
      </c>
    </row>
    <row r="750" spans="1:17" ht="34.5" thickBot="1" x14ac:dyDescent="0.3">
      <c r="A750" s="133"/>
      <c r="B750" s="3" t="s">
        <v>1202</v>
      </c>
      <c r="C750" s="99" t="s">
        <v>454</v>
      </c>
      <c r="D750" s="97">
        <f>'Correctivo Gasolina'!D750*'Propuesta Economica'!$M$12</f>
        <v>224.90797707378007</v>
      </c>
      <c r="E750" s="59">
        <f>'Correctivo Gasolina'!E750*'Propuesta Economica'!$M$12</f>
        <v>194.28307198300004</v>
      </c>
      <c r="F750" s="59">
        <f>'Correctivo Gasolina'!F750*'Propuesta Economica'!$M$12</f>
        <v>232.88301173909781</v>
      </c>
      <c r="G750" s="59">
        <f>'Correctivo Gasolina'!G750*'Propuesta Economica'!$M$12</f>
        <v>226.42909382693608</v>
      </c>
      <c r="H750" s="59">
        <f>'Correctivo Gasolina'!H750*'Propuesta Economica'!$M$12</f>
        <v>249.99485198688009</v>
      </c>
      <c r="I750" s="59">
        <f>'Correctivo Gasolina'!I750*'Propuesta Economica'!$M$12</f>
        <v>249.99485198688009</v>
      </c>
      <c r="J750" s="59">
        <f>'Correctivo Gasolina'!J750*'Propuesta Economica'!$M$12</f>
        <v>233.90429615673125</v>
      </c>
      <c r="K750" s="59">
        <f>'Correctivo Gasolina'!K750*'Propuesta Economica'!$M$12</f>
        <v>257.49469754648652</v>
      </c>
      <c r="L750" s="59">
        <f>'Correctivo Gasolina'!L750*'Propuesta Economica'!$M$12</f>
        <v>288.39406125206489</v>
      </c>
      <c r="M750" s="59">
        <f>'Correctivo Gasolina'!M750*'Propuesta Economica'!$M$12</f>
        <v>184.15457060000008</v>
      </c>
      <c r="N750" s="59">
        <f>'Correctivo Gasolina'!N750*'Propuesta Economica'!$M$12</f>
        <v>193.36229913000008</v>
      </c>
      <c r="O750" s="59">
        <f>'Correctivo Gasolina'!O750*'Propuesta Economica'!$M$12</f>
        <v>187.8376620120001</v>
      </c>
      <c r="P750" s="59">
        <f>'Correctivo Gasolina'!P750*'Propuesta Economica'!$M$12</f>
        <v>206.62142821320012</v>
      </c>
      <c r="Q750" s="59">
        <f>'Correctivo Gasolina'!Q750*'Propuesta Economica'!$M$12</f>
        <v>210.75385677746408</v>
      </c>
    </row>
    <row r="751" spans="1:17" ht="23.25" thickBot="1" x14ac:dyDescent="0.3">
      <c r="A751" s="133"/>
      <c r="B751" s="3" t="s">
        <v>1205</v>
      </c>
      <c r="C751" s="100" t="s">
        <v>1649</v>
      </c>
      <c r="D751" s="97">
        <f>'Correctivo Gasolina'!D751*'Propuesta Economica'!$M$12</f>
        <v>423.04119497211008</v>
      </c>
      <c r="E751" s="59">
        <f>'Correctivo Gasolina'!E751*'Propuesta Economica'!$M$12</f>
        <v>365.4372068251667</v>
      </c>
      <c r="F751" s="59">
        <f>'Correctivo Gasolina'!F751*'Propuesta Economica'!$M$12</f>
        <v>438.04185541401733</v>
      </c>
      <c r="G751" s="59">
        <f>'Correctivo Gasolina'!G751*'Propuesta Economica'!$M$12</f>
        <v>425.9023431506655</v>
      </c>
      <c r="H751" s="59">
        <f>'Correctivo Gasolina'!H751*'Propuesta Economica'!$M$12</f>
        <v>470.22841207056018</v>
      </c>
      <c r="I751" s="59">
        <f>'Correctivo Gasolina'!I751*'Propuesta Economica'!$M$12</f>
        <v>360.24141715466675</v>
      </c>
      <c r="J751" s="59">
        <f>'Correctivo Gasolina'!J751*'Propuesta Economica'!$M$12</f>
        <v>439.96284277099454</v>
      </c>
      <c r="K751" s="59">
        <f>'Correctivo Gasolina'!K751*'Propuesta Economica'!$M$12</f>
        <v>484.33526443267692</v>
      </c>
      <c r="L751" s="59">
        <f>'Correctivo Gasolina'!L751*'Propuesta Economica'!$M$12</f>
        <v>542.45549616459812</v>
      </c>
      <c r="M751" s="59">
        <f>'Correctivo Gasolina'!M751*'Propuesta Economica'!$M$12</f>
        <v>346.38597803333346</v>
      </c>
      <c r="N751" s="59">
        <f>'Correctivo Gasolina'!N751*'Propuesta Economica'!$M$12</f>
        <v>363.7052769350002</v>
      </c>
      <c r="O751" s="59">
        <f>'Correctivo Gasolina'!O751*'Propuesta Economica'!$M$12</f>
        <v>353.31369759400013</v>
      </c>
      <c r="P751" s="59">
        <f>'Correctivo Gasolina'!P751*'Propuesta Economica'!$M$12</f>
        <v>388.64506735340018</v>
      </c>
      <c r="Q751" s="59">
        <f>'Correctivo Gasolina'!Q751*'Propuesta Economica'!$M$12</f>
        <v>396.41796870046818</v>
      </c>
    </row>
    <row r="752" spans="1:17" ht="34.5" thickBot="1" x14ac:dyDescent="0.3">
      <c r="A752" s="133"/>
      <c r="B752" s="3" t="s">
        <v>1204</v>
      </c>
      <c r="C752" s="99" t="s">
        <v>455</v>
      </c>
      <c r="D752" s="97">
        <f>'Correctivo Gasolina'!D752*'Propuesta Economica'!$M$12</f>
        <v>273.34969521274803</v>
      </c>
      <c r="E752" s="59">
        <f>'Correctivo Gasolina'!E752*'Propuesta Economica'!$M$12</f>
        <v>236.12865671780003</v>
      </c>
      <c r="F752" s="59">
        <f>'Correctivo Gasolina'!F752*'Propuesta Economica'!$M$12</f>
        <v>283.04242965213433</v>
      </c>
      <c r="G752" s="59">
        <f>'Correctivo Gasolina'!G752*'Propuesta Economica'!$M$12</f>
        <v>275.19843711273774</v>
      </c>
      <c r="H752" s="59">
        <f>'Correctivo Gasolina'!H752*'Propuesta Economica'!$M$12</f>
        <v>303.83989703020808</v>
      </c>
      <c r="I752" s="59">
        <f>'Correctivo Gasolina'!I752*'Propuesta Economica'!$M$12</f>
        <v>303.83989703020808</v>
      </c>
      <c r="J752" s="59">
        <f>'Correctivo Gasolina'!J752*'Propuesta Economica'!$M$12</f>
        <v>284.28368302125801</v>
      </c>
      <c r="K752" s="59">
        <f>'Correctivo Gasolina'!K752*'Propuesta Economica'!$M$12</f>
        <v>312.95509394111428</v>
      </c>
      <c r="L752" s="59">
        <f>'Correctivo Gasolina'!L752*'Propuesta Economica'!$M$12</f>
        <v>350.5097052140481</v>
      </c>
      <c r="M752" s="59">
        <f>'Correctivo Gasolina'!M752*'Propuesta Economica'!$M$12</f>
        <v>223.81863196000006</v>
      </c>
      <c r="N752" s="59">
        <f>'Correctivo Gasolina'!N752*'Propuesta Economica'!$M$12</f>
        <v>235.00956355800008</v>
      </c>
      <c r="O752" s="59">
        <f>'Correctivo Gasolina'!O752*'Propuesta Economica'!$M$12</f>
        <v>228.29500459920007</v>
      </c>
      <c r="P752" s="59">
        <f>'Correctivo Gasolina'!P752*'Propuesta Economica'!$M$12</f>
        <v>251.12450505912011</v>
      </c>
      <c r="Q752" s="59">
        <f>'Correctivo Gasolina'!Q752*'Propuesta Economica'!$M$12</f>
        <v>256.14699516030254</v>
      </c>
    </row>
    <row r="753" spans="1:17" ht="34.5" thickBot="1" x14ac:dyDescent="0.3">
      <c r="A753" s="133"/>
      <c r="B753" s="3" t="s">
        <v>1207</v>
      </c>
      <c r="C753" s="100" t="s">
        <v>1650</v>
      </c>
      <c r="D753" s="97">
        <f>'Correctivo Gasolina'!D753*'Propuesta Economica'!$M$12</f>
        <v>2522.18231432739</v>
      </c>
      <c r="E753" s="59">
        <f>'Correctivo Gasolina'!E753*'Propuesta Economica'!$M$12</f>
        <v>2178.7458786665006</v>
      </c>
      <c r="F753" s="59">
        <f>'Correctivo Gasolina'!F753*'Propuesta Economica'!$M$12</f>
        <v>2611.6166316455965</v>
      </c>
      <c r="G753" s="59">
        <f>'Correctivo Gasolina'!G753*'Propuesta Economica'!$M$12</f>
        <v>2539.2405522020686</v>
      </c>
      <c r="H753" s="59">
        <f>'Correctivo Gasolina'!H753*'Propuesta Economica'!$M$12</f>
        <v>2803.5136972814398</v>
      </c>
      <c r="I753" s="59">
        <f>'Correctivo Gasolina'!I753*'Propuesta Economica'!$M$12</f>
        <v>2147.7684491120003</v>
      </c>
      <c r="J753" s="59">
        <f>'Correctivo Gasolina'!J753*'Propuesta Economica'!$M$12</f>
        <v>2623.0696069004857</v>
      </c>
      <c r="K753" s="59">
        <f>'Correctivo Gasolina'!K753*'Propuesta Economica'!$M$12</f>
        <v>2887.6191081998841</v>
      </c>
      <c r="L753" s="59">
        <f>'Correctivo Gasolina'!L753*'Propuesta Economica'!$M$12</f>
        <v>3234.1334011838712</v>
      </c>
      <c r="M753" s="59">
        <f>'Correctivo Gasolina'!M753*'Propuesta Economica'!$M$12</f>
        <v>2065.1619703000001</v>
      </c>
      <c r="N753" s="59">
        <f>'Correctivo Gasolina'!N753*'Propuesta Economica'!$M$12</f>
        <v>2168.4200688150008</v>
      </c>
      <c r="O753" s="59">
        <f>'Correctivo Gasolina'!O753*'Propuesta Economica'!$M$12</f>
        <v>2106.4652097060002</v>
      </c>
      <c r="P753" s="59">
        <f>'Correctivo Gasolina'!P753*'Propuesta Economica'!$M$12</f>
        <v>2317.1117306766005</v>
      </c>
      <c r="Q753" s="59">
        <f>'Correctivo Gasolina'!Q753*'Propuesta Economica'!$M$12</f>
        <v>2363.4539652901326</v>
      </c>
    </row>
    <row r="754" spans="1:17" ht="45.75" thickBot="1" x14ac:dyDescent="0.3">
      <c r="A754" s="133"/>
      <c r="B754" s="3" t="s">
        <v>1206</v>
      </c>
      <c r="C754" s="99" t="s">
        <v>456</v>
      </c>
      <c r="D754" s="97">
        <f>'Correctivo Gasolina'!D754*'Propuesta Economica'!$M$12</f>
        <v>1629.7178031038518</v>
      </c>
      <c r="E754" s="59">
        <f>'Correctivo Gasolina'!E754*'Propuesta Economica'!$M$12</f>
        <v>1407.8050292922001</v>
      </c>
      <c r="F754" s="59">
        <f>'Correctivo Gasolina'!F754*'Propuesta Economica'!$M$12</f>
        <v>1687.5061312171545</v>
      </c>
      <c r="G754" s="59">
        <f>'Correctivo Gasolina'!G754*'Propuesta Economica'!$M$12</f>
        <v>1640.7400491151827</v>
      </c>
      <c r="H754" s="59">
        <f>'Correctivo Gasolina'!H754*'Propuesta Economica'!$M$12</f>
        <v>1811.501158243392</v>
      </c>
      <c r="I754" s="59">
        <f>'Correctivo Gasolina'!I754*'Propuesta Economica'!$M$12</f>
        <v>1811.501158243392</v>
      </c>
      <c r="J754" s="59">
        <f>'Correctivo Gasolina'!J754*'Propuesta Economica'!$M$12</f>
        <v>1694.9065152280061</v>
      </c>
      <c r="K754" s="59">
        <f>'Correctivo Gasolina'!K754*'Propuesta Economica'!$M$12</f>
        <v>1865.8461929906941</v>
      </c>
      <c r="L754" s="59">
        <f>'Correctivo Gasolina'!L754*'Propuesta Economica'!$M$12</f>
        <v>2089.7477361495771</v>
      </c>
      <c r="M754" s="59">
        <f>'Correctivo Gasolina'!M754*'Propuesta Economica'!$M$12</f>
        <v>1334.4123500400001</v>
      </c>
      <c r="N754" s="59">
        <f>'Correctivo Gasolina'!N754*'Propuesta Economica'!$M$12</f>
        <v>1401.1329675420002</v>
      </c>
      <c r="O754" s="59">
        <f>'Correctivo Gasolina'!O754*'Propuesta Economica'!$M$12</f>
        <v>1361.1005970408003</v>
      </c>
      <c r="P754" s="59">
        <f>'Correctivo Gasolina'!P754*'Propuesta Economica'!$M$12</f>
        <v>1497.2106567448802</v>
      </c>
      <c r="Q754" s="59">
        <f>'Correctivo Gasolina'!Q754*'Propuesta Economica'!$M$12</f>
        <v>1527.1548698797778</v>
      </c>
    </row>
    <row r="755" spans="1:17" ht="23.25" thickBot="1" x14ac:dyDescent="0.3">
      <c r="A755" s="133"/>
      <c r="B755" s="3" t="s">
        <v>1209</v>
      </c>
      <c r="C755" s="100" t="s">
        <v>457</v>
      </c>
      <c r="D755" s="97">
        <f>'Correctivo Gasolina'!D755*'Propuesta Economica'!$M$12</f>
        <v>3979.800203838889</v>
      </c>
      <c r="E755" s="59">
        <f>'Correctivo Gasolina'!E755*'Propuesta Economica'!$M$12</f>
        <v>3437.8852166134675</v>
      </c>
      <c r="F755" s="59">
        <f>'Correctivo Gasolina'!F755*'Propuesta Economica'!$M$12</f>
        <v>4120.9203410594637</v>
      </c>
      <c r="G755" s="59">
        <f>'Correctivo Gasolina'!G755*'Propuesta Economica'!$M$12</f>
        <v>4006.7167269566398</v>
      </c>
      <c r="H755" s="59">
        <f>'Correctivo Gasolina'!H755*'Propuesta Economica'!$M$12</f>
        <v>4423.7184284916484</v>
      </c>
      <c r="I755" s="59">
        <f>'Correctivo Gasolina'!I755*'Propuesta Economica'!$M$12</f>
        <v>3389.0053320170678</v>
      </c>
      <c r="J755" s="59">
        <f>'Correctivo Gasolina'!J755*'Propuesta Economica'!$M$12</f>
        <v>4138.992211992444</v>
      </c>
      <c r="K755" s="59">
        <f>'Correctivo Gasolina'!K755*'Propuesta Economica'!$M$12</f>
        <v>4556.4299813463977</v>
      </c>
      <c r="L755" s="59">
        <f>'Correctivo Gasolina'!L755*'Propuesta Economica'!$M$12</f>
        <v>5103.2015791079657</v>
      </c>
      <c r="M755" s="59">
        <f>'Correctivo Gasolina'!M755*'Propuesta Economica'!$M$12</f>
        <v>3258.6589730933342</v>
      </c>
      <c r="N755" s="59">
        <f>'Correctivo Gasolina'!N755*'Propuesta Economica'!$M$12</f>
        <v>3421.5919217480009</v>
      </c>
      <c r="O755" s="59">
        <f>'Correctivo Gasolina'!O755*'Propuesta Economica'!$M$12</f>
        <v>3323.8321525552005</v>
      </c>
      <c r="P755" s="59">
        <f>'Correctivo Gasolina'!P755*'Propuesta Economica'!$M$12</f>
        <v>3656.2153678107206</v>
      </c>
      <c r="Q755" s="59">
        <f>'Correctivo Gasolina'!Q755*'Propuesta Economica'!$M$12</f>
        <v>3729.3396751669356</v>
      </c>
    </row>
    <row r="756" spans="1:17" ht="23.25" thickBot="1" x14ac:dyDescent="0.3">
      <c r="A756" s="133"/>
      <c r="B756" s="3" t="s">
        <v>1208</v>
      </c>
      <c r="C756" s="99" t="s">
        <v>1714</v>
      </c>
      <c r="D756" s="97">
        <f>'Correctivo Gasolina'!D756*'Propuesta Economica'!$M$12</f>
        <v>2571.5632086343585</v>
      </c>
      <c r="E756" s="59">
        <f>'Correctivo Gasolina'!E756*'Propuesta Economica'!$M$12</f>
        <v>2221.4027553502401</v>
      </c>
      <c r="F756" s="59">
        <f>'Correctivo Gasolina'!F756*'Propuesta Economica'!$M$12</f>
        <v>2662.7485280691922</v>
      </c>
      <c r="G756" s="59">
        <f>'Correctivo Gasolina'!G756*'Propuesta Economica'!$M$12</f>
        <v>2588.9554235719829</v>
      </c>
      <c r="H756" s="59">
        <f>'Correctivo Gasolina'!H756*'Propuesta Economica'!$M$12</f>
        <v>2858.4026768715266</v>
      </c>
      <c r="I756" s="59">
        <f>'Correctivo Gasolina'!I756*'Propuesta Economica'!$M$12</f>
        <v>2858.4026768715266</v>
      </c>
      <c r="J756" s="59">
        <f>'Correctivo Gasolina'!J756*'Propuesta Economica'!$M$12</f>
        <v>2674.4257369797324</v>
      </c>
      <c r="K756" s="59">
        <f>'Correctivo Gasolina'!K756*'Propuesta Economica'!$M$12</f>
        <v>2944.1547571776719</v>
      </c>
      <c r="L756" s="59">
        <f>'Correctivo Gasolina'!L756*'Propuesta Economica'!$M$12</f>
        <v>3297.4533280389933</v>
      </c>
      <c r="M756" s="59">
        <f>'Correctivo Gasolina'!M756*'Propuesta Economica'!$M$12</f>
        <v>2105.5950287680007</v>
      </c>
      <c r="N756" s="59">
        <f>'Correctivo Gasolina'!N756*'Propuesta Economica'!$M$12</f>
        <v>2210.8747802064004</v>
      </c>
      <c r="O756" s="59">
        <f>'Correctivo Gasolina'!O756*'Propuesta Economica'!$M$12</f>
        <v>2147.706929343361</v>
      </c>
      <c r="P756" s="59">
        <f>'Correctivo Gasolina'!P756*'Propuesta Economica'!$M$12</f>
        <v>2362.4776222776968</v>
      </c>
      <c r="Q756" s="59">
        <f>'Correctivo Gasolina'!Q756*'Propuesta Economica'!$M$12</f>
        <v>2409.7271747232508</v>
      </c>
    </row>
    <row r="757" spans="1:17" ht="34.5" thickBot="1" x14ac:dyDescent="0.3">
      <c r="A757" s="133"/>
      <c r="B757" s="3" t="s">
        <v>1211</v>
      </c>
      <c r="C757" s="100" t="s">
        <v>1651</v>
      </c>
      <c r="D757" s="97">
        <f>'Correctivo Gasolina'!D757*'Propuesta Economica'!$M$12</f>
        <v>449.81595414756015</v>
      </c>
      <c r="E757" s="59">
        <f>'Correctivo Gasolina'!E757*'Propuesta Economica'!$M$12</f>
        <v>388.56614396600008</v>
      </c>
      <c r="F757" s="59">
        <f>'Correctivo Gasolina'!F757*'Propuesta Economica'!$M$12</f>
        <v>465.76602347819562</v>
      </c>
      <c r="G757" s="59">
        <f>'Correctivo Gasolina'!G757*'Propuesta Economica'!$M$12</f>
        <v>452.85818765387216</v>
      </c>
      <c r="H757" s="59">
        <f>'Correctivo Gasolina'!H757*'Propuesta Economica'!$M$12</f>
        <v>499.98970397376007</v>
      </c>
      <c r="I757" s="59">
        <f>'Correctivo Gasolina'!I757*'Propuesta Economica'!$M$12</f>
        <v>383.04150684800015</v>
      </c>
      <c r="J757" s="59">
        <f>'Correctivo Gasolina'!J757*'Propuesta Economica'!$M$12</f>
        <v>467.8085923134625</v>
      </c>
      <c r="K757" s="59">
        <f>'Correctivo Gasolina'!K757*'Propuesta Economica'!$M$12</f>
        <v>514.98939509297281</v>
      </c>
      <c r="L757" s="59">
        <f>'Correctivo Gasolina'!L757*'Propuesta Economica'!$M$12</f>
        <v>576.78812250412966</v>
      </c>
      <c r="M757" s="59">
        <f>'Correctivo Gasolina'!M757*'Propuesta Economica'!$M$12</f>
        <v>368.30914120000017</v>
      </c>
      <c r="N757" s="59">
        <f>'Correctivo Gasolina'!N757*'Propuesta Economica'!$M$12</f>
        <v>386.72459826000016</v>
      </c>
      <c r="O757" s="59">
        <f>'Correctivo Gasolina'!O757*'Propuesta Economica'!$M$12</f>
        <v>375.67532402400019</v>
      </c>
      <c r="P757" s="59">
        <f>'Correctivo Gasolina'!P757*'Propuesta Economica'!$M$12</f>
        <v>413.24285642640024</v>
      </c>
      <c r="Q757" s="59">
        <f>'Correctivo Gasolina'!Q757*'Propuesta Economica'!$M$12</f>
        <v>421.50771355492816</v>
      </c>
    </row>
    <row r="758" spans="1:17" ht="34.5" thickBot="1" x14ac:dyDescent="0.3">
      <c r="A758" s="133"/>
      <c r="B758" s="3" t="s">
        <v>1210</v>
      </c>
      <c r="C758" s="99" t="s">
        <v>458</v>
      </c>
      <c r="D758" s="97">
        <f>'Correctivo Gasolina'!D758*'Propuesta Economica'!$M$12</f>
        <v>290.65030883380808</v>
      </c>
      <c r="E758" s="59">
        <f>'Correctivo Gasolina'!E758*'Propuesta Economica'!$M$12</f>
        <v>251.07350840880005</v>
      </c>
      <c r="F758" s="59">
        <f>'Correctivo Gasolina'!F758*'Propuesta Economica'!$M$12</f>
        <v>300.95650747821861</v>
      </c>
      <c r="G758" s="59">
        <f>'Correctivo Gasolina'!G758*'Propuesta Economica'!$M$12</f>
        <v>292.61605971480975</v>
      </c>
      <c r="H758" s="59">
        <f>'Correctivo Gasolina'!H758*'Propuesta Economica'!$M$12</f>
        <v>323.07027025996803</v>
      </c>
      <c r="I758" s="59">
        <f>'Correctivo Gasolina'!I758*'Propuesta Economica'!$M$12</f>
        <v>323.07027025996803</v>
      </c>
      <c r="J758" s="59">
        <f>'Correctivo Gasolina'!J758*'Propuesta Economica'!$M$12</f>
        <v>302.27632118716036</v>
      </c>
      <c r="K758" s="59">
        <f>'Correctivo Gasolina'!K758*'Propuesta Economica'!$M$12</f>
        <v>332.76237836776704</v>
      </c>
      <c r="L758" s="59">
        <f>'Correctivo Gasolina'!L758*'Propuesta Economica'!$M$12</f>
        <v>372.6938637718992</v>
      </c>
      <c r="M758" s="59">
        <f>'Correctivo Gasolina'!M758*'Propuesta Economica'!$M$12</f>
        <v>237.98436816000006</v>
      </c>
      <c r="N758" s="59">
        <f>'Correctivo Gasolina'!N758*'Propuesta Economica'!$M$12</f>
        <v>249.88358656800008</v>
      </c>
      <c r="O758" s="59">
        <f>'Correctivo Gasolina'!O758*'Propuesta Economica'!$M$12</f>
        <v>242.74405552320005</v>
      </c>
      <c r="P758" s="59">
        <f>'Correctivo Gasolina'!P758*'Propuesta Economica'!$M$12</f>
        <v>267.01846107552007</v>
      </c>
      <c r="Q758" s="59">
        <f>'Correctivo Gasolina'!Q758*'Propuesta Economica'!$M$12</f>
        <v>272.35883029703047</v>
      </c>
    </row>
    <row r="759" spans="1:17" ht="45.75" thickBot="1" x14ac:dyDescent="0.3">
      <c r="A759" s="133"/>
      <c r="B759" s="3" t="s">
        <v>1213</v>
      </c>
      <c r="C759" s="100" t="s">
        <v>1652</v>
      </c>
      <c r="D759" s="97">
        <f>'Correctivo Gasolina'!D759*'Propuesta Economica'!$M$12</f>
        <v>401.62138763175011</v>
      </c>
      <c r="E759" s="59">
        <f>'Correctivo Gasolina'!E759*'Propuesta Economica'!$M$12</f>
        <v>346.93405711250006</v>
      </c>
      <c r="F759" s="59">
        <f>'Correctivo Gasolina'!F759*'Propuesta Economica'!$M$12</f>
        <v>415.86252096267475</v>
      </c>
      <c r="G759" s="59">
        <f>'Correctivo Gasolina'!G759*'Propuesta Economica'!$M$12</f>
        <v>404.33766754810011</v>
      </c>
      <c r="H759" s="59">
        <f>'Correctivo Gasolina'!H759*'Propuesta Economica'!$M$12</f>
        <v>446.41937854800011</v>
      </c>
      <c r="I759" s="59">
        <f>'Correctivo Gasolina'!I759*'Propuesta Economica'!$M$12</f>
        <v>342.00134540000016</v>
      </c>
      <c r="J759" s="59">
        <f>'Correctivo Gasolina'!J759*'Propuesta Economica'!$M$12</f>
        <v>417.68624313702009</v>
      </c>
      <c r="K759" s="59">
        <f>'Correctivo Gasolina'!K759*'Propuesta Economica'!$M$12</f>
        <v>459.81195990444007</v>
      </c>
      <c r="L759" s="59">
        <f>'Correctivo Gasolina'!L759*'Propuesta Economica'!$M$12</f>
        <v>514.98939509297304</v>
      </c>
      <c r="M759" s="59">
        <f>'Correctivo Gasolina'!M759*'Propuesta Economica'!$M$12</f>
        <v>328.8474475000001</v>
      </c>
      <c r="N759" s="59">
        <f>'Correctivo Gasolina'!N759*'Propuesta Economica'!$M$12</f>
        <v>345.28981987500009</v>
      </c>
      <c r="O759" s="59">
        <f>'Correctivo Gasolina'!O759*'Propuesta Economica'!$M$12</f>
        <v>335.42439645000007</v>
      </c>
      <c r="P759" s="59">
        <f>'Correctivo Gasolina'!P759*'Propuesta Economica'!$M$12</f>
        <v>368.96683609500019</v>
      </c>
      <c r="Q759" s="59">
        <f>'Correctivo Gasolina'!Q759*'Propuesta Economica'!$M$12</f>
        <v>376.34617281690015</v>
      </c>
    </row>
    <row r="760" spans="1:17" ht="34.5" thickBot="1" x14ac:dyDescent="0.3">
      <c r="A760" s="133"/>
      <c r="B760" s="3" t="s">
        <v>1212</v>
      </c>
      <c r="C760" s="99" t="s">
        <v>459</v>
      </c>
      <c r="D760" s="97">
        <f>'Correctivo Gasolina'!D760*'Propuesta Economica'!$M$12</f>
        <v>259.50920431590004</v>
      </c>
      <c r="E760" s="59">
        <f>'Correctivo Gasolina'!E760*'Propuesta Economica'!$M$12</f>
        <v>224.17277536500004</v>
      </c>
      <c r="F760" s="59">
        <f>'Correctivo Gasolina'!F760*'Propuesta Economica'!$M$12</f>
        <v>268.71116739126666</v>
      </c>
      <c r="G760" s="59">
        <f>'Correctivo Gasolina'!G760*'Propuesta Economica'!$M$12</f>
        <v>261.26433903108006</v>
      </c>
      <c r="H760" s="59">
        <f>'Correctivo Gasolina'!H760*'Propuesta Economica'!$M$12</f>
        <v>288.45559844640002</v>
      </c>
      <c r="I760" s="59">
        <f>'Correctivo Gasolina'!I760*'Propuesta Economica'!$M$12</f>
        <v>288.45559844640002</v>
      </c>
      <c r="J760" s="59">
        <f>'Correctivo Gasolina'!J760*'Propuesta Economica'!$M$12</f>
        <v>269.88957248853603</v>
      </c>
      <c r="K760" s="59">
        <f>'Correctivo Gasolina'!K760*'Propuesta Economica'!$M$12</f>
        <v>297.10926639979203</v>
      </c>
      <c r="L760" s="59">
        <f>'Correctivo Gasolina'!L760*'Propuesta Economica'!$M$12</f>
        <v>332.76237836776704</v>
      </c>
      <c r="M760" s="59">
        <f>'Correctivo Gasolina'!M760*'Propuesta Economica'!$M$12</f>
        <v>212.48604300000011</v>
      </c>
      <c r="N760" s="59">
        <f>'Correctivo Gasolina'!N760*'Propuesta Economica'!$M$12</f>
        <v>223.11034515000006</v>
      </c>
      <c r="O760" s="59">
        <f>'Correctivo Gasolina'!O760*'Propuesta Economica'!$M$12</f>
        <v>216.73576386000005</v>
      </c>
      <c r="P760" s="59">
        <f>'Correctivo Gasolina'!P760*'Propuesta Economica'!$M$12</f>
        <v>238.40934024600008</v>
      </c>
      <c r="Q760" s="59">
        <f>'Correctivo Gasolina'!Q760*'Propuesta Economica'!$M$12</f>
        <v>243.17752705092008</v>
      </c>
    </row>
    <row r="761" spans="1:17" ht="34.5" thickBot="1" x14ac:dyDescent="0.3">
      <c r="A761" s="133"/>
      <c r="B761" s="3" t="s">
        <v>1215</v>
      </c>
      <c r="C761" s="100" t="s">
        <v>1653</v>
      </c>
      <c r="D761" s="97">
        <f>'Correctivo Gasolina'!D761*'Propuesta Economica'!$M$12</f>
        <v>2056.3015046745609</v>
      </c>
      <c r="E761" s="59">
        <f>'Correctivo Gasolina'!E761*'Propuesta Economica'!$M$12</f>
        <v>1776.3023724160003</v>
      </c>
      <c r="F761" s="59">
        <f>'Correctivo Gasolina'!F761*'Propuesta Economica'!$M$12</f>
        <v>2129.2161073288939</v>
      </c>
      <c r="G761" s="59">
        <f>'Correctivo Gasolina'!G761*'Propuesta Economica'!$M$12</f>
        <v>2070.2088578462731</v>
      </c>
      <c r="H761" s="59">
        <f>'Correctivo Gasolina'!H761*'Propuesta Economica'!$M$12</f>
        <v>2285.66721816576</v>
      </c>
      <c r="I761" s="59">
        <f>'Correctivo Gasolina'!I761*'Propuesta Economica'!$M$12</f>
        <v>1751.0468884480003</v>
      </c>
      <c r="J761" s="59">
        <f>'Correctivo Gasolina'!J761*'Propuesta Economica'!$M$12</f>
        <v>2138.5535648615428</v>
      </c>
      <c r="K761" s="59">
        <f>'Correctivo Gasolina'!K761*'Propuesta Economica'!$M$12</f>
        <v>2354.2372347107334</v>
      </c>
      <c r="L761" s="59">
        <f>'Correctivo Gasolina'!L761*'Propuesta Economica'!$M$12</f>
        <v>2636.7457028760214</v>
      </c>
      <c r="M761" s="59">
        <f>'Correctivo Gasolina'!M761*'Propuesta Economica'!$M$12</f>
        <v>1683.6989312000003</v>
      </c>
      <c r="N761" s="59">
        <f>'Correctivo Gasolina'!N761*'Propuesta Economica'!$M$12</f>
        <v>1767.8838777600006</v>
      </c>
      <c r="O761" s="59">
        <f>'Correctivo Gasolina'!O761*'Propuesta Economica'!$M$12</f>
        <v>1717.3729098240008</v>
      </c>
      <c r="P761" s="59">
        <f>'Correctivo Gasolina'!P761*'Propuesta Economica'!$M$12</f>
        <v>1889.1102008064006</v>
      </c>
      <c r="Q761" s="59">
        <f>'Correctivo Gasolina'!Q761*'Propuesta Economica'!$M$12</f>
        <v>1926.8924048225283</v>
      </c>
    </row>
    <row r="762" spans="1:17" ht="23.25" thickBot="1" x14ac:dyDescent="0.3">
      <c r="A762" s="133"/>
      <c r="B762" s="3" t="s">
        <v>1214</v>
      </c>
      <c r="C762" s="99" t="s">
        <v>460</v>
      </c>
      <c r="D762" s="97">
        <f>'Correctivo Gasolina'!D762*'Propuesta Economica'!$M$12</f>
        <v>1328.6871260974085</v>
      </c>
      <c r="E762" s="59">
        <f>'Correctivo Gasolina'!E762*'Propuesta Economica'!$M$12</f>
        <v>1147.7646098688003</v>
      </c>
      <c r="F762" s="59">
        <f>'Correctivo Gasolina'!F762*'Propuesta Economica'!$M$12</f>
        <v>1375.8011770432852</v>
      </c>
      <c r="G762" s="59">
        <f>'Correctivo Gasolina'!G762*'Propuesta Economica'!$M$12</f>
        <v>1337.67341583913</v>
      </c>
      <c r="H762" s="59">
        <f>'Correctivo Gasolina'!H762*'Propuesta Economica'!$M$12</f>
        <v>1476.8926640455684</v>
      </c>
      <c r="I762" s="59">
        <f>'Correctivo Gasolina'!I762*'Propuesta Economica'!$M$12</f>
        <v>1476.8926640455684</v>
      </c>
      <c r="J762" s="59">
        <f>'Correctivo Gasolina'!J762*'Propuesta Economica'!$M$12</f>
        <v>1381.8346111413048</v>
      </c>
      <c r="K762" s="59">
        <f>'Correctivo Gasolina'!K762*'Propuesta Economica'!$M$12</f>
        <v>1521.199443966935</v>
      </c>
      <c r="L762" s="59">
        <f>'Correctivo Gasolina'!L762*'Propuesta Economica'!$M$12</f>
        <v>1703.7433772429674</v>
      </c>
      <c r="M762" s="59">
        <f>'Correctivo Gasolina'!M762*'Propuesta Economica'!$M$12</f>
        <v>1087.9285401600002</v>
      </c>
      <c r="N762" s="59">
        <f>'Correctivo Gasolina'!N762*'Propuesta Economica'!$M$12</f>
        <v>1142.3249671680003</v>
      </c>
      <c r="O762" s="59">
        <f>'Correctivo Gasolina'!O762*'Propuesta Economica'!$M$12</f>
        <v>1109.6871109632004</v>
      </c>
      <c r="P762" s="59">
        <f>'Correctivo Gasolina'!P762*'Propuesta Economica'!$M$12</f>
        <v>1220.6558220595205</v>
      </c>
      <c r="Q762" s="59">
        <f>'Correctivo Gasolina'!Q762*'Propuesta Economica'!$M$12</f>
        <v>1245.0689385007108</v>
      </c>
    </row>
    <row r="763" spans="1:17" ht="34.5" thickBot="1" x14ac:dyDescent="0.3">
      <c r="A763" s="133"/>
      <c r="B763" s="3" t="s">
        <v>1217</v>
      </c>
      <c r="C763" s="100" t="s">
        <v>1654</v>
      </c>
      <c r="D763" s="97">
        <f>'Correctivo Gasolina'!D763*'Propuesta Economica'!$M$12</f>
        <v>14886.766101550202</v>
      </c>
      <c r="E763" s="59">
        <f>'Correctivo Gasolina'!E763*'Propuesta Economica'!$M$12</f>
        <v>12859.689050303336</v>
      </c>
      <c r="F763" s="59">
        <f>'Correctivo Gasolina'!F763*'Propuesta Economica'!$M$12</f>
        <v>15414.637443683141</v>
      </c>
      <c r="G763" s="59">
        <f>'Correctivo Gasolina'!G763*'Propuesta Economica'!$M$12</f>
        <v>14987.44954378291</v>
      </c>
      <c r="H763" s="59">
        <f>'Correctivo Gasolina'!H763*'Propuesta Economica'!$M$12</f>
        <v>16547.278298179201</v>
      </c>
      <c r="I763" s="59">
        <f>'Correctivo Gasolina'!I763*'Propuesta Economica'!$M$12</f>
        <v>12676.849869493339</v>
      </c>
      <c r="J763" s="59">
        <f>'Correctivo Gasolina'!J763*'Propuesta Economica'!$M$12</f>
        <v>15482.23674561221</v>
      </c>
      <c r="K763" s="59">
        <f>'Correctivo Gasolina'!K763*'Propuesta Economica'!$M$12</f>
        <v>17043.69664712458</v>
      </c>
      <c r="L763" s="59">
        <f>'Correctivo Gasolina'!L763*'Propuesta Economica'!$M$12</f>
        <v>19088.940244779529</v>
      </c>
      <c r="M763" s="59">
        <f>'Correctivo Gasolina'!M763*'Propuesta Economica'!$M$12</f>
        <v>12189.278720666671</v>
      </c>
      <c r="N763" s="59">
        <f>'Correctivo Gasolina'!N763*'Propuesta Economica'!$M$12</f>
        <v>12798.742656700002</v>
      </c>
      <c r="O763" s="59">
        <f>'Correctivo Gasolina'!O763*'Propuesta Economica'!$M$12</f>
        <v>12433.064295080005</v>
      </c>
      <c r="P763" s="59">
        <f>'Correctivo Gasolina'!P763*'Propuesta Economica'!$M$12</f>
        <v>13676.370724588005</v>
      </c>
      <c r="Q763" s="59">
        <f>'Correctivo Gasolina'!Q763*'Propuesta Economica'!$M$12</f>
        <v>13949.898139079765</v>
      </c>
    </row>
    <row r="764" spans="1:17" ht="23.25" thickBot="1" x14ac:dyDescent="0.3">
      <c r="A764" s="133"/>
      <c r="B764" s="3" t="s">
        <v>1216</v>
      </c>
      <c r="C764" s="99" t="s">
        <v>461</v>
      </c>
      <c r="D764" s="97">
        <f>'Correctivo Gasolina'!D764*'Propuesta Economica'!$M$12</f>
        <v>9619.1411733093591</v>
      </c>
      <c r="E764" s="59">
        <f>'Correctivo Gasolina'!E764*'Propuesta Economica'!$M$12</f>
        <v>8309.3375401960002</v>
      </c>
      <c r="F764" s="59">
        <f>'Correctivo Gasolina'!F764*'Propuesta Economica'!$M$12</f>
        <v>9960.2272713029543</v>
      </c>
      <c r="G764" s="59">
        <f>'Correctivo Gasolina'!G764*'Propuesta Economica'!$M$12</f>
        <v>9684.198166752034</v>
      </c>
      <c r="H764" s="59">
        <f>'Correctivo Gasolina'!H764*'Propuesta Economica'!$M$12</f>
        <v>10692.087515746563</v>
      </c>
      <c r="I764" s="59">
        <f>'Correctivo Gasolina'!I764*'Propuesta Economica'!$M$12</f>
        <v>10692.087515746563</v>
      </c>
      <c r="J764" s="59">
        <f>'Correctivo Gasolina'!J764*'Propuesta Economica'!$M$12</f>
        <v>10003.906820241733</v>
      </c>
      <c r="K764" s="59">
        <f>'Correctivo Gasolina'!K764*'Propuesta Economica'!$M$12</f>
        <v>11012.850141218958</v>
      </c>
      <c r="L764" s="59">
        <f>'Correctivo Gasolina'!L764*'Propuesta Economica'!$M$12</f>
        <v>12334.392158165232</v>
      </c>
      <c r="M764" s="59">
        <f>'Correctivo Gasolina'!M764*'Propuesta Economica'!$M$12</f>
        <v>7876.1493272000016</v>
      </c>
      <c r="N764" s="59">
        <f>'Correctivo Gasolina'!N764*'Propuesta Economica'!$M$12</f>
        <v>8269.9567935600026</v>
      </c>
      <c r="O764" s="59">
        <f>'Correctivo Gasolina'!O764*'Propuesta Economica'!$M$12</f>
        <v>8033.6723137440031</v>
      </c>
      <c r="P764" s="59">
        <f>'Correctivo Gasolina'!P764*'Propuesta Economica'!$M$12</f>
        <v>8837.0395451184031</v>
      </c>
      <c r="Q764" s="59">
        <f>'Correctivo Gasolina'!Q764*'Propuesta Economica'!$M$12</f>
        <v>9013.7803360207708</v>
      </c>
    </row>
    <row r="765" spans="1:17" ht="45.75" thickBot="1" x14ac:dyDescent="0.3">
      <c r="A765" s="133"/>
      <c r="B765" s="3" t="s">
        <v>1219</v>
      </c>
      <c r="C765" s="100" t="s">
        <v>1655</v>
      </c>
      <c r="D765" s="97">
        <f>'Correctivo Gasolina'!D765*'Propuesta Economica'!$M$12</f>
        <v>8193.0763076877029</v>
      </c>
      <c r="E765" s="59">
        <f>'Correctivo Gasolina'!E765*'Propuesta Economica'!$M$12</f>
        <v>7077.4547650950008</v>
      </c>
      <c r="F765" s="59">
        <f>'Correctivo Gasolina'!F765*'Propuesta Economica'!$M$12</f>
        <v>8483.5954276385619</v>
      </c>
      <c r="G765" s="59">
        <f>'Correctivo Gasolina'!G765*'Propuesta Economica'!$M$12</f>
        <v>8248.4884179812416</v>
      </c>
      <c r="H765" s="59">
        <f>'Correctivo Gasolina'!H765*'Propuesta Economica'!$M$12</f>
        <v>9106.9553223792009</v>
      </c>
      <c r="I765" s="59">
        <f>'Correctivo Gasolina'!I765*'Propuesta Economica'!$M$12</f>
        <v>6976.8274461600013</v>
      </c>
      <c r="J765" s="59">
        <f>'Correctivo Gasolina'!J765*'Propuesta Economica'!$M$12</f>
        <v>8520.7993599952097</v>
      </c>
      <c r="K765" s="59">
        <f>'Correctivo Gasolina'!K765*'Propuesta Economica'!$M$12</f>
        <v>9380.163982050577</v>
      </c>
      <c r="L765" s="59">
        <f>'Correctivo Gasolina'!L765*'Propuesta Economica'!$M$12</f>
        <v>10505.783659896648</v>
      </c>
      <c r="M765" s="59">
        <f>'Correctivo Gasolina'!M765*'Propuesta Economica'!$M$12</f>
        <v>6708.4879289999999</v>
      </c>
      <c r="N765" s="59">
        <f>'Correctivo Gasolina'!N765*'Propuesta Economica'!$M$12</f>
        <v>7043.9123254500009</v>
      </c>
      <c r="O765" s="59">
        <f>'Correctivo Gasolina'!O765*'Propuesta Economica'!$M$12</f>
        <v>6842.6576875800019</v>
      </c>
      <c r="P765" s="59">
        <f>'Correctivo Gasolina'!P765*'Propuesta Economica'!$M$12</f>
        <v>7526.9234563380014</v>
      </c>
      <c r="Q765" s="59">
        <f>'Correctivo Gasolina'!Q765*'Propuesta Economica'!$M$12</f>
        <v>7677.4619254647632</v>
      </c>
    </row>
    <row r="766" spans="1:17" ht="34.5" thickBot="1" x14ac:dyDescent="0.3">
      <c r="A766" s="133"/>
      <c r="B766" s="3" t="s">
        <v>1218</v>
      </c>
      <c r="C766" s="99" t="s">
        <v>462</v>
      </c>
      <c r="D766" s="97">
        <f>'Correctivo Gasolina'!D766*'Propuesta Economica'!$M$12</f>
        <v>5293.9877680443606</v>
      </c>
      <c r="E766" s="59">
        <f>'Correctivo Gasolina'!E766*'Propuesta Economica'!$M$12</f>
        <v>4573.1246174460002</v>
      </c>
      <c r="F766" s="59">
        <f>'Correctivo Gasolina'!F766*'Propuesta Economica'!$M$12</f>
        <v>5481.7078147818402</v>
      </c>
      <c r="G766" s="59">
        <f>'Correctivo Gasolina'!G766*'Propuesta Economica'!$M$12</f>
        <v>5329.7925162340334</v>
      </c>
      <c r="H766" s="59">
        <f>'Correctivo Gasolina'!H766*'Propuesta Economica'!$M$12</f>
        <v>5884.4942083065589</v>
      </c>
      <c r="I766" s="59">
        <f>'Correctivo Gasolina'!I766*'Propuesta Economica'!$M$12</f>
        <v>5884.4942083065589</v>
      </c>
      <c r="J766" s="59">
        <f>'Correctivo Gasolina'!J766*'Propuesta Economica'!$M$12</f>
        <v>5505.7472787661354</v>
      </c>
      <c r="K766" s="59">
        <f>'Correctivo Gasolina'!K766*'Propuesta Economica'!$M$12</f>
        <v>6061.029034555756</v>
      </c>
      <c r="L766" s="59">
        <f>'Correctivo Gasolina'!L766*'Propuesta Economica'!$M$12</f>
        <v>6788.352518702447</v>
      </c>
      <c r="M766" s="59">
        <f>'Correctivo Gasolina'!M766*'Propuesta Economica'!$M$12</f>
        <v>4334.7152771999999</v>
      </c>
      <c r="N766" s="59">
        <f>'Correctivo Gasolina'!N766*'Propuesta Economica'!$M$12</f>
        <v>4551.4510410600005</v>
      </c>
      <c r="O766" s="59">
        <f>'Correctivo Gasolina'!O766*'Propuesta Economica'!$M$12</f>
        <v>4421.4095827440005</v>
      </c>
      <c r="P766" s="59">
        <f>'Correctivo Gasolina'!P766*'Propuesta Economica'!$M$12</f>
        <v>4863.5505410184014</v>
      </c>
      <c r="Q766" s="59">
        <f>'Correctivo Gasolina'!Q766*'Propuesta Economica'!$M$12</f>
        <v>4960.8215518387697</v>
      </c>
    </row>
    <row r="767" spans="1:17" ht="34.5" thickBot="1" x14ac:dyDescent="0.3">
      <c r="A767" s="133"/>
      <c r="B767" s="3" t="s">
        <v>1221</v>
      </c>
      <c r="C767" s="100" t="s">
        <v>1656</v>
      </c>
      <c r="D767" s="97">
        <f>'Correctivo Gasolina'!D767*'Propuesta Economica'!$M$12</f>
        <v>1167.3795000496202</v>
      </c>
      <c r="E767" s="59">
        <f>'Correctivo Gasolina'!E767*'Propuesta Economica'!$M$12</f>
        <v>1008.4216593403335</v>
      </c>
      <c r="F767" s="59">
        <f>'Correctivo Gasolina'!F767*'Propuesta Economica'!$M$12</f>
        <v>1208.7737275981742</v>
      </c>
      <c r="G767" s="59">
        <f>'Correctivo Gasolina'!G767*'Propuesta Economica'!$M$12</f>
        <v>1175.2748203398112</v>
      </c>
      <c r="H767" s="59">
        <f>'Correctivo Gasolina'!H767*'Propuesta Economica'!$M$12</f>
        <v>1297.5923269795203</v>
      </c>
      <c r="I767" s="59">
        <f>'Correctivo Gasolina'!I767*'Propuesta Economica'!$M$12</f>
        <v>994.08391062933367</v>
      </c>
      <c r="J767" s="59">
        <f>'Correctivo Gasolina'!J767*'Propuesta Economica'!$M$12</f>
        <v>1214.0746800516054</v>
      </c>
      <c r="K767" s="59">
        <f>'Correctivo Gasolina'!K767*'Propuesta Economica'!$M$12</f>
        <v>1336.5200967889061</v>
      </c>
      <c r="L767" s="59">
        <f>'Correctivo Gasolina'!L767*'Propuesta Economica'!$M$12</f>
        <v>1496.902508403575</v>
      </c>
      <c r="M767" s="59">
        <f>'Correctivo Gasolina'!M767*'Propuesta Economica'!$M$12</f>
        <v>955.84991406666688</v>
      </c>
      <c r="N767" s="59">
        <f>'Correctivo Gasolina'!N767*'Propuesta Economica'!$M$12</f>
        <v>1003.6424097700002</v>
      </c>
      <c r="O767" s="59">
        <f>'Correctivo Gasolina'!O767*'Propuesta Economica'!$M$12</f>
        <v>974.96691234800016</v>
      </c>
      <c r="P767" s="59">
        <f>'Correctivo Gasolina'!P767*'Propuesta Economica'!$M$12</f>
        <v>1072.4636035828</v>
      </c>
      <c r="Q767" s="59">
        <f>'Correctivo Gasolina'!Q767*'Propuesta Economica'!$M$12</f>
        <v>1093.9128756544562</v>
      </c>
    </row>
    <row r="768" spans="1:17" ht="34.5" thickBot="1" x14ac:dyDescent="0.3">
      <c r="A768" s="133"/>
      <c r="B768" s="3" t="s">
        <v>1220</v>
      </c>
      <c r="C768" s="99" t="s">
        <v>463</v>
      </c>
      <c r="D768" s="97">
        <f>'Correctivo Gasolina'!D768*'Propuesta Economica'!$M$12</f>
        <v>754.30675387821611</v>
      </c>
      <c r="E768" s="59">
        <f>'Correctivo Gasolina'!E768*'Propuesta Economica'!$M$12</f>
        <v>651.59553372760001</v>
      </c>
      <c r="F768" s="59">
        <f>'Correctivo Gasolina'!F768*'Propuesta Economica'!$M$12</f>
        <v>781.05379321728185</v>
      </c>
      <c r="G768" s="59">
        <f>'Correctivo Gasolina'!G768*'Propuesta Economica'!$M$12</f>
        <v>759.40834545033943</v>
      </c>
      <c r="H768" s="59">
        <f>'Correctivo Gasolina'!H768*'Propuesta Economica'!$M$12</f>
        <v>838.44427281753633</v>
      </c>
      <c r="I768" s="59">
        <f>'Correctivo Gasolina'!I768*'Propuesta Economica'!$M$12</f>
        <v>838.44427281753633</v>
      </c>
      <c r="J768" s="59">
        <f>'Correctivo Gasolina'!J768*'Propuesta Economica'!$M$12</f>
        <v>784.47902403334467</v>
      </c>
      <c r="K768" s="59">
        <f>'Correctivo Gasolina'!K768*'Propuesta Economica'!$M$12</f>
        <v>863.59760100206222</v>
      </c>
      <c r="L768" s="59">
        <f>'Correctivo Gasolina'!L768*'Propuesta Economica'!$M$12</f>
        <v>967.22931312230969</v>
      </c>
      <c r="M768" s="59">
        <f>'Correctivo Gasolina'!M768*'Propuesta Economica'!$M$12</f>
        <v>617.62609831999998</v>
      </c>
      <c r="N768" s="59">
        <f>'Correctivo Gasolina'!N768*'Propuesta Economica'!$M$12</f>
        <v>648.50740323600019</v>
      </c>
      <c r="O768" s="59">
        <f>'Correctivo Gasolina'!O768*'Propuesta Economica'!$M$12</f>
        <v>629.97862028639997</v>
      </c>
      <c r="P768" s="59">
        <f>'Correctivo Gasolina'!P768*'Propuesta Economica'!$M$12</f>
        <v>692.97648231504002</v>
      </c>
      <c r="Q768" s="59">
        <f>'Correctivo Gasolina'!Q768*'Propuesta Economica'!$M$12</f>
        <v>706.83601196134111</v>
      </c>
    </row>
    <row r="769" spans="1:17" ht="23.25" thickBot="1" x14ac:dyDescent="0.3">
      <c r="A769" s="133"/>
      <c r="B769" s="3" t="s">
        <v>1223</v>
      </c>
      <c r="C769" s="100" t="s">
        <v>464</v>
      </c>
      <c r="D769" s="97">
        <f>'Correctivo Gasolina'!D769*'Propuesta Economica'!$M$12</f>
        <v>348.07186928085002</v>
      </c>
      <c r="E769" s="59">
        <f>'Correctivo Gasolina'!E769*'Propuesta Economica'!$M$12</f>
        <v>300.67618283083345</v>
      </c>
      <c r="F769" s="59">
        <f>'Correctivo Gasolina'!F769*'Propuesta Economica'!$M$12</f>
        <v>360.41418483431812</v>
      </c>
      <c r="G769" s="59">
        <f>'Correctivo Gasolina'!G769*'Propuesta Economica'!$M$12</f>
        <v>350.42597854168679</v>
      </c>
      <c r="H769" s="59">
        <f>'Correctivo Gasolina'!H769*'Propuesta Economica'!$M$12</f>
        <v>386.89679474160016</v>
      </c>
      <c r="I769" s="59">
        <f>'Correctivo Gasolina'!I769*'Propuesta Economica'!$M$12</f>
        <v>296.40116601333347</v>
      </c>
      <c r="J769" s="59">
        <f>'Correctivo Gasolina'!J769*'Propuesta Economica'!$M$12</f>
        <v>361.99474405208412</v>
      </c>
      <c r="K769" s="59">
        <f>'Correctivo Gasolina'!K769*'Propuesta Economica'!$M$12</f>
        <v>398.50369858384823</v>
      </c>
      <c r="L769" s="59">
        <f>'Correctivo Gasolina'!L769*'Propuesta Economica'!$M$12</f>
        <v>446.32414241391001</v>
      </c>
      <c r="M769" s="59">
        <f>'Correctivo Gasolina'!M769*'Propuesta Economica'!$M$12</f>
        <v>285.00112116666679</v>
      </c>
      <c r="N769" s="59">
        <f>'Correctivo Gasolina'!N769*'Propuesta Economica'!$M$12</f>
        <v>299.25117722500016</v>
      </c>
      <c r="O769" s="59">
        <f>'Correctivo Gasolina'!O769*'Propuesta Economica'!$M$12</f>
        <v>290.70114359000013</v>
      </c>
      <c r="P769" s="59">
        <f>'Correctivo Gasolina'!P769*'Propuesta Economica'!$M$12</f>
        <v>319.77125794900024</v>
      </c>
      <c r="Q769" s="59">
        <f>'Correctivo Gasolina'!Q769*'Propuesta Economica'!$M$12</f>
        <v>326.16668310798019</v>
      </c>
    </row>
    <row r="770" spans="1:17" ht="34.5" thickBot="1" x14ac:dyDescent="0.3">
      <c r="A770" s="133"/>
      <c r="B770" s="3" t="s">
        <v>1222</v>
      </c>
      <c r="C770" s="99" t="s">
        <v>1715</v>
      </c>
      <c r="D770" s="97">
        <f>'Correctivo Gasolina'!D770*'Propuesta Economica'!$M$12</f>
        <v>224.90797707378007</v>
      </c>
      <c r="E770" s="59">
        <f>'Correctivo Gasolina'!E770*'Propuesta Economica'!$M$12</f>
        <v>194.28307198300004</v>
      </c>
      <c r="F770" s="59">
        <f>'Correctivo Gasolina'!F770*'Propuesta Economica'!$M$12</f>
        <v>232.88301173909781</v>
      </c>
      <c r="G770" s="59">
        <f>'Correctivo Gasolina'!G770*'Propuesta Economica'!$M$12</f>
        <v>226.42909382693608</v>
      </c>
      <c r="H770" s="59">
        <f>'Correctivo Gasolina'!H770*'Propuesta Economica'!$M$12</f>
        <v>249.99485198688009</v>
      </c>
      <c r="I770" s="59">
        <f>'Correctivo Gasolina'!I770*'Propuesta Economica'!$M$12</f>
        <v>249.99485198688009</v>
      </c>
      <c r="J770" s="59">
        <f>'Correctivo Gasolina'!J770*'Propuesta Economica'!$M$12</f>
        <v>233.90429615673125</v>
      </c>
      <c r="K770" s="59">
        <f>'Correctivo Gasolina'!K770*'Propuesta Economica'!$M$12</f>
        <v>257.49469754648652</v>
      </c>
      <c r="L770" s="59">
        <f>'Correctivo Gasolina'!L770*'Propuesta Economica'!$M$12</f>
        <v>288.39406125206489</v>
      </c>
      <c r="M770" s="59">
        <f>'Correctivo Gasolina'!M770*'Propuesta Economica'!$M$12</f>
        <v>184.15457060000008</v>
      </c>
      <c r="N770" s="59">
        <f>'Correctivo Gasolina'!N770*'Propuesta Economica'!$M$12</f>
        <v>193.36229913000008</v>
      </c>
      <c r="O770" s="59">
        <f>'Correctivo Gasolina'!O770*'Propuesta Economica'!$M$12</f>
        <v>187.8376620120001</v>
      </c>
      <c r="P770" s="59">
        <f>'Correctivo Gasolina'!P770*'Propuesta Economica'!$M$12</f>
        <v>206.62142821320012</v>
      </c>
      <c r="Q770" s="59">
        <f>'Correctivo Gasolina'!Q770*'Propuesta Economica'!$M$12</f>
        <v>210.75385677746408</v>
      </c>
    </row>
    <row r="771" spans="1:17" ht="45.75" thickBot="1" x14ac:dyDescent="0.3">
      <c r="A771" s="133"/>
      <c r="B771" s="3" t="s">
        <v>1225</v>
      </c>
      <c r="C771" s="100" t="s">
        <v>2602</v>
      </c>
      <c r="D771" s="97">
        <f>'Correctivo Gasolina'!D771*'Propuesta Economica'!$M$12</f>
        <v>149.93865138252002</v>
      </c>
      <c r="E771" s="59">
        <f>'Correctivo Gasolina'!E771*'Propuesta Economica'!$M$12</f>
        <v>129.52204798866669</v>
      </c>
      <c r="F771" s="59">
        <f>'Correctivo Gasolina'!F771*'Propuesta Economica'!$M$12</f>
        <v>155.25534115939851</v>
      </c>
      <c r="G771" s="59">
        <f>'Correctivo Gasolina'!G771*'Propuesta Economica'!$M$12</f>
        <v>150.9527292179574</v>
      </c>
      <c r="H771" s="59">
        <f>'Correctivo Gasolina'!H771*'Propuesta Economica'!$M$12</f>
        <v>166.66323465792001</v>
      </c>
      <c r="I771" s="59">
        <f>'Correctivo Gasolina'!I771*'Propuesta Economica'!$M$12</f>
        <v>127.68050228266669</v>
      </c>
      <c r="J771" s="59">
        <f>'Correctivo Gasolina'!J771*'Propuesta Economica'!$M$12</f>
        <v>155.93619743782085</v>
      </c>
      <c r="K771" s="59">
        <f>'Correctivo Gasolina'!K771*'Propuesta Economica'!$M$12</f>
        <v>171.66313169765763</v>
      </c>
      <c r="L771" s="59">
        <f>'Correctivo Gasolina'!L771*'Propuesta Economica'!$M$12</f>
        <v>192.26270750137655</v>
      </c>
      <c r="M771" s="59">
        <f>'Correctivo Gasolina'!M771*'Propuesta Economica'!$M$12</f>
        <v>122.76971373333335</v>
      </c>
      <c r="N771" s="59">
        <f>'Correctivo Gasolina'!N771*'Propuesta Economica'!$M$12</f>
        <v>128.90819942000005</v>
      </c>
      <c r="O771" s="59">
        <f>'Correctivo Gasolina'!O771*'Propuesta Economica'!$M$12</f>
        <v>125.22510800800002</v>
      </c>
      <c r="P771" s="59">
        <f>'Correctivo Gasolina'!P771*'Propuesta Economica'!$M$12</f>
        <v>137.74761880880001</v>
      </c>
      <c r="Q771" s="59">
        <f>'Correctivo Gasolina'!Q771*'Propuesta Economica'!$M$12</f>
        <v>140.50257118497603</v>
      </c>
    </row>
    <row r="772" spans="1:17" ht="34.5" thickBot="1" x14ac:dyDescent="0.3">
      <c r="A772" s="133"/>
      <c r="B772" s="3" t="s">
        <v>1224</v>
      </c>
      <c r="C772" s="100" t="s">
        <v>2603</v>
      </c>
      <c r="D772" s="97">
        <f>'Correctivo Gasolina'!D772*'Propuesta Economica'!$M$12</f>
        <v>96.883436277936013</v>
      </c>
      <c r="E772" s="59">
        <f>'Correctivo Gasolina'!E772*'Propuesta Economica'!$M$12</f>
        <v>83.691169469599998</v>
      </c>
      <c r="F772" s="59">
        <f>'Correctivo Gasolina'!F772*'Propuesta Economica'!$M$12</f>
        <v>100.31883582607288</v>
      </c>
      <c r="G772" s="59">
        <f>'Correctivo Gasolina'!G772*'Propuesta Economica'!$M$12</f>
        <v>97.538686571603236</v>
      </c>
      <c r="H772" s="59">
        <f>'Correctivo Gasolina'!H772*'Propuesta Economica'!$M$12</f>
        <v>107.69009008665601</v>
      </c>
      <c r="I772" s="59">
        <f>'Correctivo Gasolina'!I772*'Propuesta Economica'!$M$12</f>
        <v>107.69009008665601</v>
      </c>
      <c r="J772" s="59">
        <f>'Correctivo Gasolina'!J772*'Propuesta Economica'!$M$12</f>
        <v>100.75877372905347</v>
      </c>
      <c r="K772" s="59">
        <f>'Correctivo Gasolina'!K772*'Propuesta Economica'!$M$12</f>
        <v>110.9207927892557</v>
      </c>
      <c r="L772" s="59">
        <f>'Correctivo Gasolina'!L772*'Propuesta Economica'!$M$12</f>
        <v>124.23128792396642</v>
      </c>
      <c r="M772" s="59">
        <f>'Correctivo Gasolina'!M772*'Propuesta Economica'!$M$12</f>
        <v>79.328122719999996</v>
      </c>
      <c r="N772" s="59">
        <f>'Correctivo Gasolina'!N772*'Propuesta Economica'!$M$12</f>
        <v>83.294528855999999</v>
      </c>
      <c r="O772" s="59">
        <f>'Correctivo Gasolina'!O772*'Propuesta Economica'!$M$12</f>
        <v>80.914685174400006</v>
      </c>
      <c r="P772" s="59">
        <f>'Correctivo Gasolina'!P772*'Propuesta Economica'!$M$12</f>
        <v>89.006153691839998</v>
      </c>
      <c r="Q772" s="59">
        <f>'Correctivo Gasolina'!Q772*'Propuesta Economica'!$M$12</f>
        <v>90.786276765676817</v>
      </c>
    </row>
    <row r="773" spans="1:17" ht="23.25" thickBot="1" x14ac:dyDescent="0.3">
      <c r="A773" s="133"/>
      <c r="B773" s="3" t="s">
        <v>1227</v>
      </c>
      <c r="C773" s="100" t="s">
        <v>1657</v>
      </c>
      <c r="D773" s="97">
        <f>'Correctivo Gasolina'!D773*'Propuesta Economica'!$M$12</f>
        <v>1156.6695963794402</v>
      </c>
      <c r="E773" s="59">
        <f>'Correctivo Gasolina'!E773*'Propuesta Economica'!$M$12</f>
        <v>999.17008448400031</v>
      </c>
      <c r="F773" s="59">
        <f>'Correctivo Gasolina'!F773*'Propuesta Economica'!$M$12</f>
        <v>1197.6840603725032</v>
      </c>
      <c r="G773" s="59">
        <f>'Correctivo Gasolina'!G773*'Propuesta Economica'!$M$12</f>
        <v>1164.4924825385281</v>
      </c>
      <c r="H773" s="59">
        <f>'Correctivo Gasolina'!H773*'Propuesta Economica'!$M$12</f>
        <v>1285.6878102182402</v>
      </c>
      <c r="I773" s="59">
        <f>'Correctivo Gasolina'!I773*'Propuesta Economica'!$M$12</f>
        <v>984.96387475200027</v>
      </c>
      <c r="J773" s="59">
        <f>'Correctivo Gasolina'!J773*'Propuesta Economica'!$M$12</f>
        <v>1202.9363802346179</v>
      </c>
      <c r="K773" s="59">
        <f>'Correctivo Gasolina'!K773*'Propuesta Economica'!$M$12</f>
        <v>1324.2584445247874</v>
      </c>
      <c r="L773" s="59">
        <f>'Correctivo Gasolina'!L773*'Propuesta Economica'!$M$12</f>
        <v>1483.1694578677623</v>
      </c>
      <c r="M773" s="59">
        <f>'Correctivo Gasolina'!M773*'Propuesta Economica'!$M$12</f>
        <v>947.0806488000004</v>
      </c>
      <c r="N773" s="59">
        <f>'Correctivo Gasolina'!N773*'Propuesta Economica'!$M$12</f>
        <v>994.43468124000026</v>
      </c>
      <c r="O773" s="59">
        <f>'Correctivo Gasolina'!O773*'Propuesta Economica'!$M$12</f>
        <v>966.02226177600016</v>
      </c>
      <c r="P773" s="59">
        <f>'Correctivo Gasolina'!P773*'Propuesta Economica'!$M$12</f>
        <v>1062.6244879536005</v>
      </c>
      <c r="Q773" s="59">
        <f>'Correctivo Gasolina'!Q773*'Propuesta Economica'!$M$12</f>
        <v>1083.8769777126724</v>
      </c>
    </row>
    <row r="774" spans="1:17" ht="34.5" thickBot="1" x14ac:dyDescent="0.3">
      <c r="A774" s="133"/>
      <c r="B774" s="3" t="s">
        <v>1226</v>
      </c>
      <c r="C774" s="99" t="s">
        <v>466</v>
      </c>
      <c r="D774" s="97">
        <f>'Correctivo Gasolina'!D774*'Propuesta Economica'!$M$12</f>
        <v>747.38650842979212</v>
      </c>
      <c r="E774" s="59">
        <f>'Correctivo Gasolina'!E774*'Propuesta Economica'!$M$12</f>
        <v>645.61759305120006</v>
      </c>
      <c r="F774" s="59">
        <f>'Correctivo Gasolina'!F774*'Propuesta Economica'!$M$12</f>
        <v>773.88816208684796</v>
      </c>
      <c r="G774" s="59">
        <f>'Correctivo Gasolina'!G774*'Propuesta Economica'!$M$12</f>
        <v>752.44129640951053</v>
      </c>
      <c r="H774" s="59">
        <f>'Correctivo Gasolina'!H774*'Propuesta Economica'!$M$12</f>
        <v>830.7521235256321</v>
      </c>
      <c r="I774" s="59">
        <f>'Correctivo Gasolina'!I774*'Propuesta Economica'!$M$12</f>
        <v>830.7521235256321</v>
      </c>
      <c r="J774" s="59">
        <f>'Correctivo Gasolina'!J774*'Propuesta Economica'!$M$12</f>
        <v>777.28196876698382</v>
      </c>
      <c r="K774" s="59">
        <f>'Correctivo Gasolina'!K774*'Propuesta Economica'!$M$12</f>
        <v>855.67468723140098</v>
      </c>
      <c r="L774" s="59">
        <f>'Correctivo Gasolina'!L774*'Propuesta Economica'!$M$12</f>
        <v>958.35564969916925</v>
      </c>
      <c r="M774" s="59">
        <f>'Correctivo Gasolina'!M774*'Propuesta Economica'!$M$12</f>
        <v>611.95980384000006</v>
      </c>
      <c r="N774" s="59">
        <f>'Correctivo Gasolina'!N774*'Propuesta Economica'!$M$12</f>
        <v>642.55779403200029</v>
      </c>
      <c r="O774" s="59">
        <f>'Correctivo Gasolina'!O774*'Propuesta Economica'!$M$12</f>
        <v>624.19899991680006</v>
      </c>
      <c r="P774" s="59">
        <f>'Correctivo Gasolina'!P774*'Propuesta Economica'!$M$12</f>
        <v>686.6188999084801</v>
      </c>
      <c r="Q774" s="59">
        <f>'Correctivo Gasolina'!Q774*'Propuesta Economica'!$M$12</f>
        <v>700.3512779066499</v>
      </c>
    </row>
    <row r="775" spans="1:17" ht="57" thickBot="1" x14ac:dyDescent="0.3">
      <c r="A775" s="133"/>
      <c r="B775" s="3" t="s">
        <v>1229</v>
      </c>
      <c r="C775" s="100" t="s">
        <v>1658</v>
      </c>
      <c r="D775" s="97">
        <f>'Correctivo Gasolina'!D775*'Propuesta Economica'!$M$12</f>
        <v>2270.4995780781605</v>
      </c>
      <c r="E775" s="59">
        <f>'Correctivo Gasolina'!E775*'Propuesta Economica'!$M$12</f>
        <v>1961.3338695426671</v>
      </c>
      <c r="F775" s="59">
        <f>'Correctivo Gasolina'!F775*'Propuesta Economica'!$M$12</f>
        <v>2351.0094518423207</v>
      </c>
      <c r="G775" s="59">
        <f>'Correctivo Gasolina'!G775*'Propuesta Economica'!$M$12</f>
        <v>2285.8556138719264</v>
      </c>
      <c r="H775" s="59">
        <f>'Correctivo Gasolina'!H775*'Propuesta Economica'!$M$12</f>
        <v>2523.75755339136</v>
      </c>
      <c r="I775" s="59">
        <f>'Correctivo Gasolina'!I775*'Propuesta Economica'!$M$12</f>
        <v>1933.4476059946674</v>
      </c>
      <c r="J775" s="59">
        <f>'Correctivo Gasolina'!J775*'Propuesta Economica'!$M$12</f>
        <v>2361.3195612012873</v>
      </c>
      <c r="K775" s="59">
        <f>'Correctivo Gasolina'!K775*'Propuesta Economica'!$M$12</f>
        <v>2599.4702799931015</v>
      </c>
      <c r="L775" s="59">
        <f>'Correctivo Gasolina'!L775*'Propuesta Economica'!$M$12</f>
        <v>2911.4067135922742</v>
      </c>
      <c r="M775" s="59">
        <f>'Correctivo Gasolina'!M775*'Propuesta Economica'!$M$12</f>
        <v>1859.0842365333338</v>
      </c>
      <c r="N775" s="59">
        <f>'Correctivo Gasolina'!N775*'Propuesta Economica'!$M$12</f>
        <v>1952.038448360001</v>
      </c>
      <c r="O775" s="59">
        <f>'Correctivo Gasolina'!O775*'Propuesta Economica'!$M$12</f>
        <v>1896.2659212640003</v>
      </c>
      <c r="P775" s="59">
        <f>'Correctivo Gasolina'!P775*'Propuesta Economica'!$M$12</f>
        <v>2085.8925133904008</v>
      </c>
      <c r="Q775" s="59">
        <f>'Correctivo Gasolina'!Q775*'Propuesta Economica'!$M$12</f>
        <v>2127.6103636582088</v>
      </c>
    </row>
    <row r="776" spans="1:17" ht="45.75" thickBot="1" x14ac:dyDescent="0.3">
      <c r="A776" s="133"/>
      <c r="B776" s="3" t="s">
        <v>1228</v>
      </c>
      <c r="C776" s="99" t="s">
        <v>467</v>
      </c>
      <c r="D776" s="97">
        <f>'Correctivo Gasolina'!D776*'Propuesta Economica'!$M$12</f>
        <v>1467.0920350658882</v>
      </c>
      <c r="E776" s="59">
        <f>'Correctivo Gasolina'!E776*'Propuesta Economica'!$M$12</f>
        <v>1267.3234233968003</v>
      </c>
      <c r="F776" s="59">
        <f>'Correctivo Gasolina'!F776*'Propuesta Economica'!$M$12</f>
        <v>1519.113799651961</v>
      </c>
      <c r="G776" s="59">
        <f>'Correctivo Gasolina'!G776*'Propuesta Economica'!$M$12</f>
        <v>1477.0143966557059</v>
      </c>
      <c r="H776" s="59">
        <f>'Correctivo Gasolina'!H776*'Propuesta Economica'!$M$12</f>
        <v>1630.7356498836482</v>
      </c>
      <c r="I776" s="59">
        <f>'Correctivo Gasolina'!I776*'Propuesta Economica'!$M$12</f>
        <v>1630.7356498836482</v>
      </c>
      <c r="J776" s="59">
        <f>'Correctivo Gasolina'!J776*'Propuesta Economica'!$M$12</f>
        <v>1525.7757164685238</v>
      </c>
      <c r="K776" s="59">
        <f>'Correctivo Gasolina'!K776*'Propuesta Economica'!$M$12</f>
        <v>1679.6577193801577</v>
      </c>
      <c r="L776" s="59">
        <f>'Correctivo Gasolina'!L776*'Propuesta Economica'!$M$12</f>
        <v>1881.2166457057767</v>
      </c>
      <c r="M776" s="59">
        <f>'Correctivo Gasolina'!M776*'Propuesta Economica'!$M$12</f>
        <v>1201.25442976</v>
      </c>
      <c r="N776" s="59">
        <f>'Correctivo Gasolina'!N776*'Propuesta Economica'!$M$12</f>
        <v>1261.3171512480003</v>
      </c>
      <c r="O776" s="59">
        <f>'Correctivo Gasolina'!O776*'Propuesta Economica'!$M$12</f>
        <v>1225.2795183552003</v>
      </c>
      <c r="P776" s="59">
        <f>'Correctivo Gasolina'!P776*'Propuesta Economica'!$M$12</f>
        <v>1347.8074701907206</v>
      </c>
      <c r="Q776" s="59">
        <f>'Correctivo Gasolina'!Q776*'Propuesta Economica'!$M$12</f>
        <v>1374.7636195945349</v>
      </c>
    </row>
    <row r="777" spans="1:17" ht="57" thickBot="1" x14ac:dyDescent="0.3">
      <c r="A777" s="133"/>
      <c r="B777" s="3" t="s">
        <v>1231</v>
      </c>
      <c r="C777" s="100" t="s">
        <v>1659</v>
      </c>
      <c r="D777" s="97">
        <f>'Correctivo Gasolina'!D777*'Propuesta Economica'!$M$12</f>
        <v>1178.0894037198002</v>
      </c>
      <c r="E777" s="59">
        <f>'Correctivo Gasolina'!E777*'Propuesta Economica'!$M$12</f>
        <v>1017.6732341966667</v>
      </c>
      <c r="F777" s="59">
        <f>'Correctivo Gasolina'!F777*'Propuesta Economica'!$M$12</f>
        <v>1219.8633948238455</v>
      </c>
      <c r="G777" s="59">
        <f>'Correctivo Gasolina'!G777*'Propuesta Economica'!$M$12</f>
        <v>1186.0571581410941</v>
      </c>
      <c r="H777" s="59">
        <f>'Correctivo Gasolina'!H777*'Propuesta Economica'!$M$12</f>
        <v>1309.4968437408006</v>
      </c>
      <c r="I777" s="59">
        <f>'Correctivo Gasolina'!I777*'Propuesta Economica'!$M$12</f>
        <v>1003.2039465066669</v>
      </c>
      <c r="J777" s="59">
        <f>'Correctivo Gasolina'!J777*'Propuesta Economica'!$M$12</f>
        <v>1225.2129798685926</v>
      </c>
      <c r="K777" s="59">
        <f>'Correctivo Gasolina'!K777*'Propuesta Economica'!$M$12</f>
        <v>1348.7817490530244</v>
      </c>
      <c r="L777" s="59">
        <f>'Correctivo Gasolina'!L777*'Propuesta Economica'!$M$12</f>
        <v>1510.6355589393877</v>
      </c>
      <c r="M777" s="59">
        <f>'Correctivo Gasolina'!M777*'Propuesta Economica'!$M$12</f>
        <v>964.61917933333336</v>
      </c>
      <c r="N777" s="59">
        <f>'Correctivo Gasolina'!N777*'Propuesta Economica'!$M$12</f>
        <v>1012.8501382999999</v>
      </c>
      <c r="O777" s="59">
        <f>'Correctivo Gasolina'!O777*'Propuesta Economica'!$M$12</f>
        <v>983.91156292000016</v>
      </c>
      <c r="P777" s="59">
        <f>'Correctivo Gasolina'!P777*'Propuesta Economica'!$M$12</f>
        <v>1082.3027192120005</v>
      </c>
      <c r="Q777" s="59">
        <f>'Correctivo Gasolina'!Q777*'Propuesta Economica'!$M$12</f>
        <v>1103.9487735962402</v>
      </c>
    </row>
    <row r="778" spans="1:17" ht="45.75" thickBot="1" x14ac:dyDescent="0.3">
      <c r="A778" s="133"/>
      <c r="B778" s="3" t="s">
        <v>1230</v>
      </c>
      <c r="C778" s="99" t="s">
        <v>468</v>
      </c>
      <c r="D778" s="97">
        <f>'Correctivo Gasolina'!D778*'Propuesta Economica'!$M$12</f>
        <v>761.22699932664011</v>
      </c>
      <c r="E778" s="59">
        <f>'Correctivo Gasolina'!E778*'Propuesta Economica'!$M$12</f>
        <v>657.57347440399997</v>
      </c>
      <c r="F778" s="59">
        <f>'Correctivo Gasolina'!F778*'Propuesta Economica'!$M$12</f>
        <v>788.21942434771574</v>
      </c>
      <c r="G778" s="59">
        <f>'Correctivo Gasolina'!G778*'Propuesta Economica'!$M$12</f>
        <v>766.37539449116832</v>
      </c>
      <c r="H778" s="59">
        <f>'Correctivo Gasolina'!H778*'Propuesta Economica'!$M$12</f>
        <v>846.13642210944033</v>
      </c>
      <c r="I778" s="59">
        <f>'Correctivo Gasolina'!I778*'Propuesta Economica'!$M$12</f>
        <v>846.13642210944033</v>
      </c>
      <c r="J778" s="59">
        <f>'Correctivo Gasolina'!J778*'Propuesta Economica'!$M$12</f>
        <v>791.67607929970598</v>
      </c>
      <c r="K778" s="59">
        <f>'Correctivo Gasolina'!K778*'Propuesta Economica'!$M$12</f>
        <v>871.52051477272335</v>
      </c>
      <c r="L778" s="59">
        <f>'Correctivo Gasolina'!L778*'Propuesta Economica'!$M$12</f>
        <v>976.10297654545036</v>
      </c>
      <c r="M778" s="59">
        <f>'Correctivo Gasolina'!M778*'Propuesta Economica'!$M$12</f>
        <v>623.2923927999999</v>
      </c>
      <c r="N778" s="59">
        <f>'Correctivo Gasolina'!N778*'Propuesta Economica'!$M$12</f>
        <v>654.45701244000009</v>
      </c>
      <c r="O778" s="59">
        <f>'Correctivo Gasolina'!O778*'Propuesta Economica'!$M$12</f>
        <v>635.75824065600011</v>
      </c>
      <c r="P778" s="59">
        <f>'Correctivo Gasolina'!P778*'Propuesta Economica'!$M$12</f>
        <v>699.33406472160038</v>
      </c>
      <c r="Q778" s="59">
        <f>'Correctivo Gasolina'!Q778*'Propuesta Economica'!$M$12</f>
        <v>713.32074601603233</v>
      </c>
    </row>
    <row r="779" spans="1:17" ht="34.5" thickBot="1" x14ac:dyDescent="0.3">
      <c r="A779" s="133"/>
      <c r="B779" s="3" t="s">
        <v>1233</v>
      </c>
      <c r="C779" s="100" t="s">
        <v>1660</v>
      </c>
      <c r="D779" s="97">
        <f>'Correctivo Gasolina'!D779*'Propuesta Economica'!$M$12</f>
        <v>2398.8651266666666</v>
      </c>
      <c r="E779" s="59">
        <f>'Correctivo Gasolina'!E779*'Propuesta Economica'!$M$12</f>
        <v>2282.9079000000002</v>
      </c>
      <c r="F779" s="59">
        <f>'Correctivo Gasolina'!F779*'Propuesta Economica'!$M$12</f>
        <v>2830.3720434990005</v>
      </c>
      <c r="G779" s="59">
        <f>'Correctivo Gasolina'!G779*'Propuesta Economica'!$M$12</f>
        <v>2398.8651266666666</v>
      </c>
      <c r="H779" s="59">
        <f>'Correctivo Gasolina'!H779*'Propuesta Economica'!$M$12</f>
        <v>2145.2086933333335</v>
      </c>
      <c r="I779" s="59">
        <f>'Correctivo Gasolina'!I779*'Propuesta Economica'!$M$12</f>
        <v>2282.9079000000002</v>
      </c>
      <c r="J779" s="59">
        <f>'Correctivo Gasolina'!J779*'Propuesta Economica'!$M$12</f>
        <v>2398.8651266666666</v>
      </c>
      <c r="K779" s="59">
        <f>'Correctivo Gasolina'!K779*'Propuesta Economica'!$M$12</f>
        <v>2145.2086933333335</v>
      </c>
      <c r="L779" s="59">
        <f>'Correctivo Gasolina'!L779*'Propuesta Economica'!$M$12</f>
        <v>2402.6337365333338</v>
      </c>
      <c r="M779" s="59">
        <f>'Correctivo Gasolina'!M779*'Propuesta Economica'!$M$12</f>
        <v>2282.9079000000002</v>
      </c>
      <c r="N779" s="59">
        <f>'Correctivo Gasolina'!N779*'Propuesta Economica'!$M$12</f>
        <v>2397.0532950000002</v>
      </c>
      <c r="O779" s="59">
        <f>'Correctivo Gasolina'!O779*'Propuesta Economica'!$M$12</f>
        <v>2282.9079000000002</v>
      </c>
      <c r="P779" s="59">
        <f>'Correctivo Gasolina'!P779*'Propuesta Economica'!$M$12</f>
        <v>2511.1986900000006</v>
      </c>
      <c r="Q779" s="59">
        <f>'Correctivo Gasolina'!Q779*'Propuesta Economica'!$M$12</f>
        <v>2561.4226638000005</v>
      </c>
    </row>
    <row r="780" spans="1:17" ht="23.25" thickBot="1" x14ac:dyDescent="0.3">
      <c r="A780" s="133"/>
      <c r="B780" s="3" t="s">
        <v>1232</v>
      </c>
      <c r="C780" s="99" t="s">
        <v>470</v>
      </c>
      <c r="D780" s="97">
        <f>'Correctivo Gasolina'!D780*'Propuesta Economica'!$M$12</f>
        <v>1550.0359280000002</v>
      </c>
      <c r="E780" s="59">
        <f>'Correctivo Gasolina'!E780*'Propuesta Economica'!$M$12</f>
        <v>1475.1097200000002</v>
      </c>
      <c r="F780" s="59">
        <f>'Correctivo Gasolina'!F780*'Propuesta Economica'!$M$12</f>
        <v>1828.8557819532004</v>
      </c>
      <c r="G780" s="59">
        <f>'Correctivo Gasolina'!G780*'Propuesta Economica'!$M$12</f>
        <v>1550.0359280000002</v>
      </c>
      <c r="H780" s="59">
        <f>'Correctivo Gasolina'!H780*'Propuesta Economica'!$M$12</f>
        <v>1386.1348480000004</v>
      </c>
      <c r="I780" s="59">
        <f>'Correctivo Gasolina'!I780*'Propuesta Economica'!$M$12</f>
        <v>1386.1348480000004</v>
      </c>
      <c r="J780" s="59">
        <f>'Correctivo Gasolina'!J780*'Propuesta Economica'!$M$12</f>
        <v>1550.0359280000002</v>
      </c>
      <c r="K780" s="59">
        <f>'Correctivo Gasolina'!K780*'Propuesta Economica'!$M$12</f>
        <v>1386.1348480000004</v>
      </c>
      <c r="L780" s="59">
        <f>'Correctivo Gasolina'!L780*'Propuesta Economica'!$M$12</f>
        <v>1552.4710297600004</v>
      </c>
      <c r="M780" s="59">
        <f>'Correctivo Gasolina'!M780*'Propuesta Economica'!$M$12</f>
        <v>1475.1097200000002</v>
      </c>
      <c r="N780" s="59">
        <f>'Correctivo Gasolina'!N780*'Propuesta Economica'!$M$12</f>
        <v>1548.8652060000002</v>
      </c>
      <c r="O780" s="59">
        <f>'Correctivo Gasolina'!O780*'Propuesta Economica'!$M$12</f>
        <v>1475.1097200000002</v>
      </c>
      <c r="P780" s="59">
        <f>'Correctivo Gasolina'!P780*'Propuesta Economica'!$M$12</f>
        <v>1622.6206920000002</v>
      </c>
      <c r="Q780" s="59">
        <f>'Correctivo Gasolina'!Q780*'Propuesta Economica'!$M$12</f>
        <v>1655.0731058400004</v>
      </c>
    </row>
    <row r="781" spans="1:17" ht="15.75" thickBot="1" x14ac:dyDescent="0.3">
      <c r="A781" s="133"/>
      <c r="B781" s="3" t="s">
        <v>1235</v>
      </c>
      <c r="C781" s="100" t="s">
        <v>1661</v>
      </c>
      <c r="D781" s="97">
        <f>'Correctivo Gasolina'!D781*'Propuesta Economica'!$M$12</f>
        <v>3471.4694733333331</v>
      </c>
      <c r="E781" s="59">
        <f>'Correctivo Gasolina'!E781*'Propuesta Economica'!$M$12</f>
        <v>3058.3718533333335</v>
      </c>
      <c r="F781" s="59">
        <f>'Correctivo Gasolina'!F781*'Propuesta Economica'!$M$12</f>
        <v>3791.8000074812007</v>
      </c>
      <c r="G781" s="59">
        <f>'Correctivo Gasolina'!G781*'Propuesta Economica'!$M$12</f>
        <v>3471.4694733333331</v>
      </c>
      <c r="H781" s="59">
        <f>'Correctivo Gasolina'!H781*'Propuesta Economica'!$M$12</f>
        <v>4246.9334266666665</v>
      </c>
      <c r="I781" s="59">
        <f>'Correctivo Gasolina'!I781*'Propuesta Economica'!$M$12</f>
        <v>3058.3718533333335</v>
      </c>
      <c r="J781" s="59">
        <f>'Correctivo Gasolina'!J781*'Propuesta Economica'!$M$12</f>
        <v>3471.4694733333331</v>
      </c>
      <c r="K781" s="59">
        <f>'Correctivo Gasolina'!K781*'Propuesta Economica'!$M$12</f>
        <v>4246.9334266666665</v>
      </c>
      <c r="L781" s="59">
        <f>'Correctivo Gasolina'!L781*'Propuesta Economica'!$M$12</f>
        <v>4756.5654378666686</v>
      </c>
      <c r="M781" s="59">
        <f>'Correctivo Gasolina'!M781*'Propuesta Economica'!$M$12</f>
        <v>3058.3718533333335</v>
      </c>
      <c r="N781" s="59">
        <f>'Correctivo Gasolina'!N781*'Propuesta Economica'!$M$12</f>
        <v>3211.2904460000004</v>
      </c>
      <c r="O781" s="59">
        <f>'Correctivo Gasolina'!O781*'Propuesta Economica'!$M$12</f>
        <v>3058.3718533333335</v>
      </c>
      <c r="P781" s="59">
        <f>'Correctivo Gasolina'!P781*'Propuesta Economica'!$M$12</f>
        <v>3364.2090386666673</v>
      </c>
      <c r="Q781" s="59">
        <f>'Correctivo Gasolina'!Q781*'Propuesta Economica'!$M$12</f>
        <v>3431.4932194400008</v>
      </c>
    </row>
    <row r="782" spans="1:17" ht="23.25" thickBot="1" x14ac:dyDescent="0.3">
      <c r="A782" s="133"/>
      <c r="B782" s="3" t="s">
        <v>1234</v>
      </c>
      <c r="C782" s="99" t="s">
        <v>471</v>
      </c>
      <c r="D782" s="97">
        <f>'Correctivo Gasolina'!D782*'Propuesta Economica'!$M$12</f>
        <v>2243.1033520000001</v>
      </c>
      <c r="E782" s="59">
        <f>'Correctivo Gasolina'!E782*'Propuesta Economica'!$M$12</f>
        <v>1976.1787360000001</v>
      </c>
      <c r="F782" s="59">
        <f>'Correctivo Gasolina'!F782*'Propuesta Economica'!$M$12</f>
        <v>2450.0861586801607</v>
      </c>
      <c r="G782" s="59">
        <f>'Correctivo Gasolina'!G782*'Propuesta Economica'!$M$12</f>
        <v>2243.1033520000001</v>
      </c>
      <c r="H782" s="59">
        <f>'Correctivo Gasolina'!H782*'Propuesta Economica'!$M$12</f>
        <v>2744.172368</v>
      </c>
      <c r="I782" s="59">
        <f>'Correctivo Gasolina'!I782*'Propuesta Economica'!$M$12</f>
        <v>2744.172368</v>
      </c>
      <c r="J782" s="59">
        <f>'Correctivo Gasolina'!J782*'Propuesta Economica'!$M$12</f>
        <v>2243.1033520000001</v>
      </c>
      <c r="K782" s="59">
        <f>'Correctivo Gasolina'!K782*'Propuesta Economica'!$M$12</f>
        <v>2744.172368</v>
      </c>
      <c r="L782" s="59">
        <f>'Correctivo Gasolina'!L782*'Propuesta Economica'!$M$12</f>
        <v>3073.47305216</v>
      </c>
      <c r="M782" s="59">
        <f>'Correctivo Gasolina'!M782*'Propuesta Economica'!$M$12</f>
        <v>1976.1787360000001</v>
      </c>
      <c r="N782" s="59">
        <f>'Correctivo Gasolina'!N782*'Propuesta Economica'!$M$12</f>
        <v>2074.9876727999999</v>
      </c>
      <c r="O782" s="59">
        <f>'Correctivo Gasolina'!O782*'Propuesta Economica'!$M$12</f>
        <v>1976.1787360000001</v>
      </c>
      <c r="P782" s="59">
        <f>'Correctivo Gasolina'!P782*'Propuesta Economica'!$M$12</f>
        <v>2173.7966096000005</v>
      </c>
      <c r="Q782" s="59">
        <f>'Correctivo Gasolina'!Q782*'Propuesta Economica'!$M$12</f>
        <v>2217.2725417920005</v>
      </c>
    </row>
    <row r="783" spans="1:17" ht="23.25" thickBot="1" x14ac:dyDescent="0.3">
      <c r="A783" s="133"/>
      <c r="B783" s="3" t="s">
        <v>1237</v>
      </c>
      <c r="C783" s="100" t="s">
        <v>472</v>
      </c>
      <c r="D783" s="97">
        <f>'Correctivo Gasolina'!D783*'Propuesta Economica'!$M$12</f>
        <v>53.549518350900009</v>
      </c>
      <c r="E783" s="59">
        <f>'Correctivo Gasolina'!E783*'Propuesta Economica'!$M$12</f>
        <v>46.257874281666687</v>
      </c>
      <c r="F783" s="59">
        <f>'Correctivo Gasolina'!F783*'Propuesta Economica'!$M$12</f>
        <v>55.44833612835663</v>
      </c>
      <c r="G783" s="59">
        <f>'Correctivo Gasolina'!G783*'Propuesta Economica'!$M$12</f>
        <v>53.911689006413354</v>
      </c>
      <c r="H783" s="59">
        <f>'Correctivo Gasolina'!H783*'Propuesta Economica'!$M$12</f>
        <v>59.522583806400007</v>
      </c>
      <c r="I783" s="59">
        <f>'Correctivo Gasolina'!I783*'Propuesta Economica'!$M$12</f>
        <v>45.600179386666689</v>
      </c>
      <c r="J783" s="59">
        <f>'Correctivo Gasolina'!J783*'Propuesta Economica'!$M$12</f>
        <v>55.691499084936019</v>
      </c>
      <c r="K783" s="59">
        <f>'Correctivo Gasolina'!K783*'Propuesta Economica'!$M$12</f>
        <v>61.30826132059201</v>
      </c>
      <c r="L783" s="59">
        <f>'Correctivo Gasolina'!L783*'Propuesta Economica'!$M$12</f>
        <v>68.665252679063059</v>
      </c>
      <c r="M783" s="59">
        <f>'Correctivo Gasolina'!M783*'Propuesta Economica'!$M$12</f>
        <v>43.846326333333344</v>
      </c>
      <c r="N783" s="59">
        <f>'Correctivo Gasolina'!N783*'Propuesta Economica'!$M$12</f>
        <v>46.038642650000021</v>
      </c>
      <c r="O783" s="59">
        <f>'Correctivo Gasolina'!O783*'Propuesta Economica'!$M$12</f>
        <v>44.723252860000024</v>
      </c>
      <c r="P783" s="59">
        <f>'Correctivo Gasolina'!P783*'Propuesta Economica'!$M$12</f>
        <v>49.195578146000031</v>
      </c>
      <c r="Q783" s="59">
        <f>'Correctivo Gasolina'!Q783*'Propuesta Economica'!$M$12</f>
        <v>50.179489708920023</v>
      </c>
    </row>
    <row r="784" spans="1:17" ht="34.5" thickBot="1" x14ac:dyDescent="0.3">
      <c r="A784" s="133"/>
      <c r="B784" s="3" t="s">
        <v>1236</v>
      </c>
      <c r="C784" s="99" t="s">
        <v>1717</v>
      </c>
      <c r="D784" s="97">
        <f>'Correctivo Gasolina'!D784*'Propuesta Economica'!$M$12</f>
        <v>34.601227242120011</v>
      </c>
      <c r="E784" s="59">
        <f>'Correctivo Gasolina'!E784*'Propuesta Economica'!$M$12</f>
        <v>29.889703382000011</v>
      </c>
      <c r="F784" s="59">
        <f>'Correctivo Gasolina'!F784*'Propuesta Economica'!$M$12</f>
        <v>35.828155652168896</v>
      </c>
      <c r="G784" s="59">
        <f>'Correctivo Gasolina'!G784*'Propuesta Economica'!$M$12</f>
        <v>34.835245204144009</v>
      </c>
      <c r="H784" s="59">
        <f>'Correctivo Gasolina'!H784*'Propuesta Economica'!$M$12</f>
        <v>38.460746459520003</v>
      </c>
      <c r="I784" s="59">
        <f>'Correctivo Gasolina'!I784*'Propuesta Economica'!$M$12</f>
        <v>38.460746459520003</v>
      </c>
      <c r="J784" s="59">
        <f>'Correctivo Gasolina'!J784*'Propuesta Economica'!$M$12</f>
        <v>35.985276331804805</v>
      </c>
      <c r="K784" s="59">
        <f>'Correctivo Gasolina'!K784*'Propuesta Economica'!$M$12</f>
        <v>39.614568853305599</v>
      </c>
      <c r="L784" s="59">
        <f>'Correctivo Gasolina'!L784*'Propuesta Economica'!$M$12</f>
        <v>44.368317115702276</v>
      </c>
      <c r="M784" s="59">
        <f>'Correctivo Gasolina'!M784*'Propuesta Economica'!$M$12</f>
        <v>28.331472400000006</v>
      </c>
      <c r="N784" s="59">
        <f>'Correctivo Gasolina'!N784*'Propuesta Economica'!$M$12</f>
        <v>29.748046020000007</v>
      </c>
      <c r="O784" s="59">
        <f>'Correctivo Gasolina'!O784*'Propuesta Economica'!$M$12</f>
        <v>28.89810184800001</v>
      </c>
      <c r="P784" s="59">
        <f>'Correctivo Gasolina'!P784*'Propuesta Economica'!$M$12</f>
        <v>31.787912032800012</v>
      </c>
      <c r="Q784" s="59">
        <f>'Correctivo Gasolina'!Q784*'Propuesta Economica'!$M$12</f>
        <v>32.423670273456011</v>
      </c>
    </row>
    <row r="785" spans="1:17" ht="45.75" thickBot="1" x14ac:dyDescent="0.3">
      <c r="A785" s="133"/>
      <c r="B785" s="3" t="s">
        <v>1239</v>
      </c>
      <c r="C785" s="100" t="s">
        <v>1662</v>
      </c>
      <c r="D785" s="97">
        <f>'Correctivo Gasolina'!D785*'Propuesta Economica'!$M$12</f>
        <v>2516.8273624923004</v>
      </c>
      <c r="E785" s="59">
        <f>'Correctivo Gasolina'!E785*'Propuesta Economica'!$M$12</f>
        <v>2174.1200912383338</v>
      </c>
      <c r="F785" s="59">
        <f>'Correctivo Gasolina'!F785*'Propuesta Economica'!$M$12</f>
        <v>2606.0717980327613</v>
      </c>
      <c r="G785" s="59">
        <f>'Correctivo Gasolina'!G785*'Propuesta Economica'!$M$12</f>
        <v>2533.8493833014272</v>
      </c>
      <c r="H785" s="59">
        <f>'Correctivo Gasolina'!H785*'Propuesta Economica'!$M$12</f>
        <v>2797.5614389008006</v>
      </c>
      <c r="I785" s="59">
        <f>'Correctivo Gasolina'!I785*'Propuesta Economica'!$M$12</f>
        <v>2143.2084311733342</v>
      </c>
      <c r="J785" s="59">
        <f>'Correctivo Gasolina'!J785*'Propuesta Economica'!$M$12</f>
        <v>2617.5004569919925</v>
      </c>
      <c r="K785" s="59">
        <f>'Correctivo Gasolina'!K785*'Propuesta Economica'!$M$12</f>
        <v>2881.4882820678249</v>
      </c>
      <c r="L785" s="59">
        <f>'Correctivo Gasolina'!L785*'Propuesta Economica'!$M$12</f>
        <v>3227.2668759159637</v>
      </c>
      <c r="M785" s="59">
        <f>'Correctivo Gasolina'!M785*'Propuesta Economica'!$M$12</f>
        <v>2060.7773376666669</v>
      </c>
      <c r="N785" s="59">
        <f>'Correctivo Gasolina'!N785*'Propuesta Economica'!$M$12</f>
        <v>2163.8162045500007</v>
      </c>
      <c r="O785" s="59">
        <f>'Correctivo Gasolina'!O785*'Propuesta Economica'!$M$12</f>
        <v>2101.9928844200003</v>
      </c>
      <c r="P785" s="59">
        <f>'Correctivo Gasolina'!P785*'Propuesta Economica'!$M$12</f>
        <v>2312.1921728620005</v>
      </c>
      <c r="Q785" s="59">
        <f>'Correctivo Gasolina'!Q785*'Propuesta Economica'!$M$12</f>
        <v>2358.4360163192405</v>
      </c>
    </row>
    <row r="786" spans="1:17" ht="34.5" thickBot="1" x14ac:dyDescent="0.3">
      <c r="A786" s="133"/>
      <c r="B786" s="3" t="s">
        <v>1238</v>
      </c>
      <c r="C786" s="99" t="s">
        <v>473</v>
      </c>
      <c r="D786" s="97">
        <f>'Correctivo Gasolina'!D786*'Propuesta Economica'!$M$12</f>
        <v>1626.2576803796403</v>
      </c>
      <c r="E786" s="59">
        <f>'Correctivo Gasolina'!E786*'Propuesta Economica'!$M$12</f>
        <v>1404.8160589540003</v>
      </c>
      <c r="F786" s="59">
        <f>'Correctivo Gasolina'!F786*'Propuesta Economica'!$M$12</f>
        <v>1683.9233156519379</v>
      </c>
      <c r="G786" s="59">
        <f>'Correctivo Gasolina'!G786*'Propuesta Economica'!$M$12</f>
        <v>1637.2565245947683</v>
      </c>
      <c r="H786" s="59">
        <f>'Correctivo Gasolina'!H786*'Propuesta Economica'!$M$12</f>
        <v>1807.6550835974404</v>
      </c>
      <c r="I786" s="59">
        <f>'Correctivo Gasolina'!I786*'Propuesta Economica'!$M$12</f>
        <v>1807.6550835974404</v>
      </c>
      <c r="J786" s="59">
        <f>'Correctivo Gasolina'!J786*'Propuesta Economica'!$M$12</f>
        <v>1691.307987594826</v>
      </c>
      <c r="K786" s="59">
        <f>'Correctivo Gasolina'!K786*'Propuesta Economica'!$M$12</f>
        <v>1861.8847361053633</v>
      </c>
      <c r="L786" s="59">
        <f>'Correctivo Gasolina'!L786*'Propuesta Economica'!$M$12</f>
        <v>2085.3109044380071</v>
      </c>
      <c r="M786" s="59">
        <f>'Correctivo Gasolina'!M786*'Propuesta Economica'!$M$12</f>
        <v>1331.5792028000005</v>
      </c>
      <c r="N786" s="59">
        <f>'Correctivo Gasolina'!N786*'Propuesta Economica'!$M$12</f>
        <v>1398.1581629400005</v>
      </c>
      <c r="O786" s="59">
        <f>'Correctivo Gasolina'!O786*'Propuesta Economica'!$M$12</f>
        <v>1358.2107868560004</v>
      </c>
      <c r="P786" s="59">
        <f>'Correctivo Gasolina'!P786*'Propuesta Economica'!$M$12</f>
        <v>1494.0318655416002</v>
      </c>
      <c r="Q786" s="59">
        <f>'Correctivo Gasolina'!Q786*'Propuesta Economica'!$M$12</f>
        <v>1523.9125028524325</v>
      </c>
    </row>
    <row r="787" spans="1:17" ht="34.5" thickBot="1" x14ac:dyDescent="0.3">
      <c r="A787" s="133"/>
      <c r="B787" s="3" t="s">
        <v>1241</v>
      </c>
      <c r="C787" s="100" t="s">
        <v>1663</v>
      </c>
      <c r="D787" s="97">
        <f>'Correctivo Gasolina'!D787*'Propuesta Economica'!$M$12</f>
        <v>2859.5442799380612</v>
      </c>
      <c r="E787" s="59">
        <f>'Correctivo Gasolina'!E787*'Propuesta Economica'!$M$12</f>
        <v>2470.1704866410009</v>
      </c>
      <c r="F787" s="59">
        <f>'Correctivo Gasolina'!F787*'Propuesta Economica'!$M$12</f>
        <v>2960.9411492542436</v>
      </c>
      <c r="G787" s="59">
        <f>'Correctivo Gasolina'!G787*'Propuesta Economica'!$M$12</f>
        <v>2878.884192942473</v>
      </c>
      <c r="H787" s="59">
        <f>'Correctivo Gasolina'!H787*'Propuesta Economica'!$M$12</f>
        <v>3178.5059752617603</v>
      </c>
      <c r="I787" s="59">
        <f>'Correctivo Gasolina'!I787*'Propuesta Economica'!$M$12</f>
        <v>2435.049579248001</v>
      </c>
      <c r="J787" s="59">
        <f>'Correctivo Gasolina'!J787*'Propuesta Economica'!$M$12</f>
        <v>2973.9260511355828</v>
      </c>
      <c r="K787" s="59">
        <f>'Correctivo Gasolina'!K787*'Propuesta Economica'!$M$12</f>
        <v>3273.8611545196127</v>
      </c>
      <c r="L787" s="59">
        <f>'Correctivo Gasolina'!L787*'Propuesta Economica'!$M$12</f>
        <v>3666.7244930619668</v>
      </c>
      <c r="M787" s="59">
        <f>'Correctivo Gasolina'!M787*'Propuesta Economica'!$M$12</f>
        <v>2341.3938262000006</v>
      </c>
      <c r="N787" s="59">
        <f>'Correctivo Gasolina'!N787*'Propuesta Economica'!$M$12</f>
        <v>2458.4635175100007</v>
      </c>
      <c r="O787" s="59">
        <f>'Correctivo Gasolina'!O787*'Propuesta Economica'!$M$12</f>
        <v>2388.2217027240008</v>
      </c>
      <c r="P787" s="59">
        <f>'Correctivo Gasolina'!P787*'Propuesta Economica'!$M$12</f>
        <v>2627.0438729964008</v>
      </c>
      <c r="Q787" s="59">
        <f>'Correctivo Gasolina'!Q787*'Propuesta Economica'!$M$12</f>
        <v>2679.5847504563294</v>
      </c>
    </row>
    <row r="788" spans="1:17" ht="34.5" thickBot="1" x14ac:dyDescent="0.3">
      <c r="A788" s="133"/>
      <c r="B788" s="3" t="s">
        <v>1240</v>
      </c>
      <c r="C788" s="99" t="s">
        <v>1718</v>
      </c>
      <c r="D788" s="97">
        <f>'Correctivo Gasolina'!D788*'Propuesta Economica'!$M$12</f>
        <v>1847.7055347292082</v>
      </c>
      <c r="E788" s="59">
        <f>'Correctivo Gasolina'!E788*'Propuesta Economica'!$M$12</f>
        <v>1596.1101605988003</v>
      </c>
      <c r="F788" s="59">
        <f>'Correctivo Gasolina'!F788*'Propuesta Economica'!$M$12</f>
        <v>1913.2235118258193</v>
      </c>
      <c r="G788" s="59">
        <f>'Correctivo Gasolina'!G788*'Propuesta Economica'!$M$12</f>
        <v>1860.20209390129</v>
      </c>
      <c r="H788" s="59">
        <f>'Correctivo Gasolina'!H788*'Propuesta Economica'!$M$12</f>
        <v>2053.803860938368</v>
      </c>
      <c r="I788" s="59">
        <f>'Correctivo Gasolina'!I788*'Propuesta Economica'!$M$12</f>
        <v>2053.803860938368</v>
      </c>
      <c r="J788" s="59">
        <f>'Correctivo Gasolina'!J788*'Propuesta Economica'!$M$12</f>
        <v>1921.6137561183768</v>
      </c>
      <c r="K788" s="59">
        <f>'Correctivo Gasolina'!K788*'Propuesta Economica'!$M$12</f>
        <v>2115.4179767665187</v>
      </c>
      <c r="L788" s="59">
        <f>'Correctivo Gasolina'!L788*'Propuesta Economica'!$M$12</f>
        <v>2369.2681339785017</v>
      </c>
      <c r="M788" s="59">
        <f>'Correctivo Gasolina'!M788*'Propuesta Economica'!$M$12</f>
        <v>1512.9006261600005</v>
      </c>
      <c r="N788" s="59">
        <f>'Correctivo Gasolina'!N788*'Propuesta Economica'!$M$12</f>
        <v>1588.5456574680004</v>
      </c>
      <c r="O788" s="59">
        <f>'Correctivo Gasolina'!O788*'Propuesta Economica'!$M$12</f>
        <v>1543.1586386832005</v>
      </c>
      <c r="P788" s="59">
        <f>'Correctivo Gasolina'!P788*'Propuesta Economica'!$M$12</f>
        <v>1697.4745025515206</v>
      </c>
      <c r="Q788" s="59">
        <f>'Correctivo Gasolina'!Q788*'Propuesta Economica'!$M$12</f>
        <v>1731.4239926025512</v>
      </c>
    </row>
    <row r="789" spans="1:17" ht="23.25" thickBot="1" x14ac:dyDescent="0.3">
      <c r="A789" s="133"/>
      <c r="B789" s="3" t="s">
        <v>1243</v>
      </c>
      <c r="C789" s="100" t="s">
        <v>2593</v>
      </c>
      <c r="D789" s="97">
        <f>'Correctivo Gasolina'!D789*'Propuesta Economica'!$M$12</f>
        <v>3879.127109339197</v>
      </c>
      <c r="E789" s="59">
        <f>'Correctivo Gasolina'!E789*'Propuesta Economica'!$M$12</f>
        <v>3350.9204129639347</v>
      </c>
      <c r="F789" s="59">
        <f>'Correctivo Gasolina'!F789*'Propuesta Economica'!$M$12</f>
        <v>4016.6774691381529</v>
      </c>
      <c r="G789" s="59">
        <f>'Correctivo Gasolina'!G789*'Propuesta Economica'!$M$12</f>
        <v>3905.3627516245838</v>
      </c>
      <c r="H789" s="59">
        <f>'Correctivo Gasolina'!H789*'Propuesta Economica'!$M$12</f>
        <v>4311.8159709356178</v>
      </c>
      <c r="I789" s="59">
        <f>'Correctivo Gasolina'!I789*'Propuesta Economica'!$M$12</f>
        <v>3303.2769947701345</v>
      </c>
      <c r="J789" s="59">
        <f>'Correctivo Gasolina'!J789*'Propuesta Economica'!$M$12</f>
        <v>4034.2921937127649</v>
      </c>
      <c r="K789" s="59">
        <f>'Correctivo Gasolina'!K789*'Propuesta Economica'!$M$12</f>
        <v>4441.1704500636852</v>
      </c>
      <c r="L789" s="59">
        <f>'Correctivo Gasolina'!L789*'Propuesta Economica'!$M$12</f>
        <v>4974.1109040713291</v>
      </c>
      <c r="M789" s="59">
        <f>'Correctivo Gasolina'!M789*'Propuesta Economica'!$M$12</f>
        <v>3176.2278795866673</v>
      </c>
      <c r="N789" s="59">
        <f>'Correctivo Gasolina'!N789*'Propuesta Economica'!$M$12</f>
        <v>3335.0392735660012</v>
      </c>
      <c r="O789" s="59">
        <f>'Correctivo Gasolina'!O789*'Propuesta Economica'!$M$12</f>
        <v>3239.7524371784007</v>
      </c>
      <c r="P789" s="59">
        <f>'Correctivo Gasolina'!P789*'Propuesta Economica'!$M$12</f>
        <v>3563.7276808962415</v>
      </c>
      <c r="Q789" s="59">
        <f>'Correctivo Gasolina'!Q789*'Propuesta Economica'!$M$12</f>
        <v>3635.002234514166</v>
      </c>
    </row>
    <row r="790" spans="1:17" ht="34.5" thickBot="1" x14ac:dyDescent="0.3">
      <c r="A790" s="133"/>
      <c r="B790" s="3" t="s">
        <v>1242</v>
      </c>
      <c r="C790" s="99" t="s">
        <v>2592</v>
      </c>
      <c r="D790" s="97">
        <f>'Correctivo Gasolina'!D790*'Propuesta Economica'!$M$12</f>
        <v>2506.5129014191734</v>
      </c>
      <c r="E790" s="59">
        <f>'Correctivo Gasolina'!E790*'Propuesta Economica'!$M$12</f>
        <v>2165.2101129920807</v>
      </c>
      <c r="F790" s="59">
        <f>'Correctivo Gasolina'!F790*'Propuesta Economica'!$M$12</f>
        <v>2595.3915954431145</v>
      </c>
      <c r="G790" s="59">
        <f>'Correctivo Gasolina'!G790*'Propuesta Economica'!$M$12</f>
        <v>2523.4651625881925</v>
      </c>
      <c r="H790" s="59">
        <f>'Correctivo Gasolina'!H790*'Propuesta Economica'!$M$12</f>
        <v>2786.0964735276298</v>
      </c>
      <c r="I790" s="59">
        <f>'Correctivo Gasolina'!I790*'Propuesta Economica'!$M$12</f>
        <v>2786.0964735276298</v>
      </c>
      <c r="J790" s="59">
        <f>'Correctivo Gasolina'!J790*'Propuesta Economica'!$M$12</f>
        <v>2606.7734174759394</v>
      </c>
      <c r="K790" s="59">
        <f>'Correctivo Gasolina'!K790*'Propuesta Economica'!$M$12</f>
        <v>2869.6793677334576</v>
      </c>
      <c r="L790" s="59">
        <f>'Correctivo Gasolina'!L790*'Propuesta Economica'!$M$12</f>
        <v>3214.0408918614735</v>
      </c>
      <c r="M790" s="59">
        <f>'Correctivo Gasolina'!M790*'Propuesta Economica'!$M$12</f>
        <v>2052.3318606560006</v>
      </c>
      <c r="N790" s="59">
        <f>'Correctivo Gasolina'!N790*'Propuesta Economica'!$M$12</f>
        <v>2154.9484536888003</v>
      </c>
      <c r="O790" s="59">
        <f>'Correctivo Gasolina'!O790*'Propuesta Economica'!$M$12</f>
        <v>2093.3784978691201</v>
      </c>
      <c r="P790" s="59">
        <f>'Correctivo Gasolina'!P790*'Propuesta Economica'!$M$12</f>
        <v>2302.7163476560331</v>
      </c>
      <c r="Q790" s="59">
        <f>'Correctivo Gasolina'!Q790*'Propuesta Economica'!$M$12</f>
        <v>2348.7706746091535</v>
      </c>
    </row>
    <row r="791" spans="1:17" ht="23.25" thickBot="1" x14ac:dyDescent="0.3">
      <c r="A791" s="133"/>
      <c r="B791" s="3" t="s">
        <v>1245</v>
      </c>
      <c r="C791" s="100" t="s">
        <v>1664</v>
      </c>
      <c r="D791" s="97">
        <f>'Correctivo Gasolina'!D791*'Propuesta Economica'!$M$12</f>
        <v>14249.61759507</v>
      </c>
      <c r="E791" s="59">
        <f>'Correctivo Gasolina'!E791*'Propuesta Economica'!$M$12</f>
        <v>9020.2854849250016</v>
      </c>
      <c r="F791" s="59">
        <f>'Correctivo Gasolina'!F791*'Propuesta Economica'!$M$12</f>
        <v>10812.42554502954</v>
      </c>
      <c r="G791" s="59">
        <f>'Correctivo Gasolina'!G791*'Propuesta Economica'!$M$12</f>
        <v>14345.991820350668</v>
      </c>
      <c r="H791" s="59">
        <f>'Correctivo Gasolina'!H791*'Propuesta Economica'!$M$12</f>
        <v>15991.734182652805</v>
      </c>
      <c r="I791" s="59">
        <f>'Correctivo Gasolina'!I791*'Propuesta Economica'!$M$12</f>
        <v>8892.0349804000034</v>
      </c>
      <c r="J791" s="59">
        <f>'Correctivo Gasolina'!J791*'Propuesta Economica'!$M$12</f>
        <v>14819.6022988728</v>
      </c>
      <c r="K791" s="59">
        <f>'Correctivo Gasolina'!K791*'Propuesta Economica'!$M$12</f>
        <v>16471.486208132392</v>
      </c>
      <c r="L791" s="59">
        <f>'Correctivo Gasolina'!L791*'Propuesta Economica'!$M$12</f>
        <v>18448.064553108274</v>
      </c>
      <c r="M791" s="59">
        <f>'Correctivo Gasolina'!M791*'Propuesta Economica'!$M$12</f>
        <v>8550.0336350000034</v>
      </c>
      <c r="N791" s="59">
        <f>'Correctivo Gasolina'!N791*'Propuesta Economica'!$M$12</f>
        <v>8977.5353167500052</v>
      </c>
      <c r="O791" s="59">
        <f>'Correctivo Gasolina'!O791*'Propuesta Economica'!$M$12</f>
        <v>8721.0343077000034</v>
      </c>
      <c r="P791" s="59">
        <f>'Correctivo Gasolina'!P791*'Propuesta Economica'!$M$12</f>
        <v>9593.1377384700045</v>
      </c>
      <c r="Q791" s="59">
        <f>'Correctivo Gasolina'!Q791*'Propuesta Economica'!$M$12</f>
        <v>9785.000493239404</v>
      </c>
    </row>
    <row r="792" spans="1:17" ht="23.25" thickBot="1" x14ac:dyDescent="0.3">
      <c r="A792" s="133"/>
      <c r="B792" s="3" t="s">
        <v>1244</v>
      </c>
      <c r="C792" s="99" t="s">
        <v>475</v>
      </c>
      <c r="D792" s="97">
        <f>'Correctivo Gasolina'!D792*'Propuesta Economica'!$M$12</f>
        <v>9207.4452152759986</v>
      </c>
      <c r="E792" s="59">
        <f>'Correctivo Gasolina'!E792*'Propuesta Economica'!$M$12</f>
        <v>5828.4921594900015</v>
      </c>
      <c r="F792" s="59">
        <f>'Correctivo Gasolina'!F792*'Propuesta Economica'!$M$12</f>
        <v>6986.4903521729348</v>
      </c>
      <c r="G792" s="59">
        <f>'Correctivo Gasolina'!G792*'Propuesta Economica'!$M$12</f>
        <v>9269.7177916111996</v>
      </c>
      <c r="H792" s="59">
        <f>'Correctivo Gasolina'!H792*'Propuesta Economica'!$M$12</f>
        <v>10333.120548791041</v>
      </c>
      <c r="I792" s="59">
        <f>'Correctivo Gasolina'!I792*'Propuesta Economica'!$M$12</f>
        <v>10333.120548791041</v>
      </c>
      <c r="J792" s="59">
        <f>'Correctivo Gasolina'!J792*'Propuesta Economica'!$M$12</f>
        <v>9575.7430238870402</v>
      </c>
      <c r="K792" s="59">
        <f>'Correctivo Gasolina'!K792*'Propuesta Economica'!$M$12</f>
        <v>10643.114165254774</v>
      </c>
      <c r="L792" s="59">
        <f>'Correctivo Gasolina'!L792*'Propuesta Economica'!$M$12</f>
        <v>11920.287865085351</v>
      </c>
      <c r="M792" s="59">
        <f>'Correctivo Gasolina'!M792*'Propuesta Economica'!$M$12</f>
        <v>5524.6371180000015</v>
      </c>
      <c r="N792" s="59">
        <f>'Correctivo Gasolina'!N792*'Propuesta Economica'!$M$12</f>
        <v>5800.868973900001</v>
      </c>
      <c r="O792" s="59">
        <f>'Correctivo Gasolina'!O792*'Propuesta Economica'!$M$12</f>
        <v>5635.1298603600007</v>
      </c>
      <c r="P792" s="59">
        <f>'Correctivo Gasolina'!P792*'Propuesta Economica'!$M$12</f>
        <v>6198.6428463960028</v>
      </c>
      <c r="Q792" s="59">
        <f>'Correctivo Gasolina'!Q792*'Propuesta Economica'!$M$12</f>
        <v>6322.6157033239224</v>
      </c>
    </row>
    <row r="793" spans="1:17" ht="23.25" thickBot="1" x14ac:dyDescent="0.3">
      <c r="A793" s="133"/>
      <c r="B793" s="3" t="s">
        <v>1247</v>
      </c>
      <c r="C793" s="100" t="s">
        <v>1665</v>
      </c>
      <c r="D793" s="97">
        <f>'Correctivo Gasolina'!D793*'Propuesta Economica'!$M$12</f>
        <v>1927.7826606324004</v>
      </c>
      <c r="E793" s="59">
        <f>'Correctivo Gasolina'!E793*'Propuesta Economica'!$M$12</f>
        <v>1665.2834741400004</v>
      </c>
      <c r="F793" s="59">
        <f>'Correctivo Gasolina'!F793*'Propuesta Economica'!$M$12</f>
        <v>1996.1401006208387</v>
      </c>
      <c r="G793" s="59">
        <f>'Correctivo Gasolina'!G793*'Propuesta Economica'!$M$12</f>
        <v>1940.8208042308806</v>
      </c>
      <c r="H793" s="59">
        <f>'Correctivo Gasolina'!H793*'Propuesta Economica'!$M$12</f>
        <v>2142.8130170303998</v>
      </c>
      <c r="I793" s="59">
        <f>'Correctivo Gasolina'!I793*'Propuesta Economica'!$M$12</f>
        <v>1641.6064579200004</v>
      </c>
      <c r="J793" s="59">
        <f>'Correctivo Gasolina'!J793*'Propuesta Economica'!$M$12</f>
        <v>2004.8939670576965</v>
      </c>
      <c r="K793" s="59">
        <f>'Correctivo Gasolina'!K793*'Propuesta Economica'!$M$12</f>
        <v>2207.0974075413124</v>
      </c>
      <c r="L793" s="59">
        <f>'Correctivo Gasolina'!L793*'Propuesta Economica'!$M$12</f>
        <v>2471.9490964462698</v>
      </c>
      <c r="M793" s="59">
        <f>'Correctivo Gasolina'!M793*'Propuesta Economica'!$M$12</f>
        <v>1578.4677480000003</v>
      </c>
      <c r="N793" s="59">
        <f>'Correctivo Gasolina'!N793*'Propuesta Economica'!$M$12</f>
        <v>1657.3911354000004</v>
      </c>
      <c r="O793" s="59">
        <f>'Correctivo Gasolina'!O793*'Propuesta Economica'!$M$12</f>
        <v>1610.0371029600008</v>
      </c>
      <c r="P793" s="59">
        <f>'Correctivo Gasolina'!P793*'Propuesta Economica'!$M$12</f>
        <v>1771.0408132560008</v>
      </c>
      <c r="Q793" s="59">
        <f>'Correctivo Gasolina'!Q793*'Propuesta Economica'!$M$12</f>
        <v>1806.4616295211208</v>
      </c>
    </row>
    <row r="794" spans="1:17" ht="34.5" thickBot="1" x14ac:dyDescent="0.3">
      <c r="A794" s="133"/>
      <c r="B794" s="3" t="s">
        <v>1246</v>
      </c>
      <c r="C794" s="99" t="s">
        <v>476</v>
      </c>
      <c r="D794" s="97">
        <f>'Correctivo Gasolina'!D794*'Propuesta Economica'!$M$12</f>
        <v>1245.6441807163203</v>
      </c>
      <c r="E794" s="59">
        <f>'Correctivo Gasolina'!E794*'Propuesta Economica'!$M$12</f>
        <v>1076.0293217520002</v>
      </c>
      <c r="F794" s="59">
        <f>'Correctivo Gasolina'!F794*'Propuesta Economica'!$M$12</f>
        <v>1289.81360347808</v>
      </c>
      <c r="G794" s="59">
        <f>'Correctivo Gasolina'!G794*'Propuesta Economica'!$M$12</f>
        <v>1254.0688273491842</v>
      </c>
      <c r="H794" s="59">
        <f>'Correctivo Gasolina'!H794*'Propuesta Economica'!$M$12</f>
        <v>1384.5868725427199</v>
      </c>
      <c r="I794" s="59">
        <f>'Correctivo Gasolina'!I794*'Propuesta Economica'!$M$12</f>
        <v>1384.5868725427199</v>
      </c>
      <c r="J794" s="59">
        <f>'Correctivo Gasolina'!J794*'Propuesta Economica'!$M$12</f>
        <v>1295.469947944973</v>
      </c>
      <c r="K794" s="59">
        <f>'Correctivo Gasolina'!K794*'Propuesta Economica'!$M$12</f>
        <v>1426.1244787190017</v>
      </c>
      <c r="L794" s="59">
        <f>'Correctivo Gasolina'!L794*'Propuesta Economica'!$M$12</f>
        <v>1597.2594161652817</v>
      </c>
      <c r="M794" s="59">
        <f>'Correctivo Gasolina'!M794*'Propuesta Economica'!$M$12</f>
        <v>1019.9330064000002</v>
      </c>
      <c r="N794" s="59">
        <f>'Correctivo Gasolina'!N794*'Propuesta Economica'!$M$12</f>
        <v>1070.9296567200001</v>
      </c>
      <c r="O794" s="59">
        <f>'Correctivo Gasolina'!O794*'Propuesta Economica'!$M$12</f>
        <v>1040.3316665280001</v>
      </c>
      <c r="P794" s="59">
        <f>'Correctivo Gasolina'!P794*'Propuesta Economica'!$M$12</f>
        <v>1144.3648331808001</v>
      </c>
      <c r="Q794" s="59">
        <f>'Correctivo Gasolina'!Q794*'Propuesta Economica'!$M$12</f>
        <v>1167.2521298444162</v>
      </c>
    </row>
    <row r="795" spans="1:17" ht="45.75" thickBot="1" x14ac:dyDescent="0.3">
      <c r="A795" s="133"/>
      <c r="B795" s="3" t="s">
        <v>1249</v>
      </c>
      <c r="C795" s="100" t="s">
        <v>1666</v>
      </c>
      <c r="D795" s="97">
        <f>'Correctivo Gasolina'!D795*'Propuesta Economica'!$M$12</f>
        <v>4980.1052066337015</v>
      </c>
      <c r="E795" s="59">
        <f>'Correctivo Gasolina'!E795*'Propuesta Economica'!$M$12</f>
        <v>4301.9823081949999</v>
      </c>
      <c r="F795" s="59">
        <f>'Correctivo Gasolina'!F795*'Propuesta Economica'!$M$12</f>
        <v>5156.6952599371652</v>
      </c>
      <c r="G795" s="59">
        <f>'Correctivo Gasolina'!G795*'Propuesta Economica'!$M$12</f>
        <v>5013.7870775964429</v>
      </c>
      <c r="H795" s="59">
        <f>'Correctivo Gasolina'!H795*'Propuesta Economica'!$M$12</f>
        <v>5535.6002939952014</v>
      </c>
      <c r="I795" s="59">
        <f>'Correctivo Gasolina'!I795*'Propuesta Economica'!$M$12</f>
        <v>4240.8166829600004</v>
      </c>
      <c r="J795" s="59">
        <f>'Correctivo Gasolina'!J795*'Propuesta Economica'!$M$12</f>
        <v>5179.3094148990485</v>
      </c>
      <c r="K795" s="59">
        <f>'Correctivo Gasolina'!K795*'Propuesta Economica'!$M$12</f>
        <v>5701.6683028150574</v>
      </c>
      <c r="L795" s="59">
        <f>'Correctivo Gasolina'!L795*'Propuesta Economica'!$M$12</f>
        <v>6385.8684991528644</v>
      </c>
      <c r="M795" s="59">
        <f>'Correctivo Gasolina'!M795*'Propuesta Economica'!$M$12</f>
        <v>4077.7083490000005</v>
      </c>
      <c r="N795" s="59">
        <f>'Correctivo Gasolina'!N795*'Propuesta Economica'!$M$12</f>
        <v>4281.5937664500016</v>
      </c>
      <c r="O795" s="59">
        <f>'Correctivo Gasolina'!O795*'Propuesta Economica'!$M$12</f>
        <v>4159.2625159800009</v>
      </c>
      <c r="P795" s="59">
        <f>'Correctivo Gasolina'!P795*'Propuesta Economica'!$M$12</f>
        <v>4575.1887675780008</v>
      </c>
      <c r="Q795" s="59">
        <f>'Correctivo Gasolina'!Q795*'Propuesta Economica'!$M$12</f>
        <v>4666.6925429295616</v>
      </c>
    </row>
    <row r="796" spans="1:17" ht="34.5" thickBot="1" x14ac:dyDescent="0.3">
      <c r="A796" s="133"/>
      <c r="B796" s="3" t="s">
        <v>1248</v>
      </c>
      <c r="C796" s="99" t="s">
        <v>477</v>
      </c>
      <c r="D796" s="97">
        <f>'Correctivo Gasolina'!D796*'Propuesta Economica'!$M$12</f>
        <v>3217.9141335171603</v>
      </c>
      <c r="E796" s="59">
        <f>'Correctivo Gasolina'!E796*'Propuesta Economica'!$M$12</f>
        <v>2779.7424145259997</v>
      </c>
      <c r="F796" s="59">
        <f>'Correctivo Gasolina'!F796*'Propuesta Economica'!$M$12</f>
        <v>3332.018475651706</v>
      </c>
      <c r="G796" s="59">
        <f>'Correctivo Gasolina'!G796*'Propuesta Economica'!$M$12</f>
        <v>3239.677803985393</v>
      </c>
      <c r="H796" s="59">
        <f>'Correctivo Gasolina'!H796*'Propuesta Economica'!$M$12</f>
        <v>3576.8494207353601</v>
      </c>
      <c r="I796" s="59">
        <f>'Correctivo Gasolina'!I796*'Propuesta Economica'!$M$12</f>
        <v>3576.8494207353601</v>
      </c>
      <c r="J796" s="59">
        <f>'Correctivo Gasolina'!J796*'Propuesta Economica'!$M$12</f>
        <v>3346.6306988578472</v>
      </c>
      <c r="K796" s="59">
        <f>'Correctivo Gasolina'!K796*'Propuesta Economica'!$M$12</f>
        <v>3684.1549033574215</v>
      </c>
      <c r="L796" s="59">
        <f>'Correctivo Gasolina'!L796*'Propuesta Economica'!$M$12</f>
        <v>4126.2534917603125</v>
      </c>
      <c r="M796" s="59">
        <f>'Correctivo Gasolina'!M796*'Propuesta Economica'!$M$12</f>
        <v>2634.8269332000004</v>
      </c>
      <c r="N796" s="59">
        <f>'Correctivo Gasolina'!N796*'Propuesta Economica'!$M$12</f>
        <v>2766.5682798600005</v>
      </c>
      <c r="O796" s="59">
        <f>'Correctivo Gasolina'!O796*'Propuesta Economica'!$M$12</f>
        <v>2687.5234718639999</v>
      </c>
      <c r="P796" s="59">
        <f>'Correctivo Gasolina'!P796*'Propuesta Economica'!$M$12</f>
        <v>2956.2758190503996</v>
      </c>
      <c r="Q796" s="59">
        <f>'Correctivo Gasolina'!Q796*'Propuesta Economica'!$M$12</f>
        <v>3015.4013354314079</v>
      </c>
    </row>
    <row r="797" spans="1:17" ht="15.75" thickBot="1" x14ac:dyDescent="0.3">
      <c r="A797" s="133"/>
      <c r="B797" s="3" t="s">
        <v>1251</v>
      </c>
      <c r="C797" s="100" t="s">
        <v>1667</v>
      </c>
      <c r="D797" s="97">
        <f>'Correctivo Gasolina'!D797*'Propuesta Economica'!$M$12</f>
        <v>910.34181196530028</v>
      </c>
      <c r="E797" s="59">
        <f>'Correctivo Gasolina'!E797*'Propuesta Economica'!$M$12</f>
        <v>786.38386278833343</v>
      </c>
      <c r="F797" s="59">
        <f>'Correctivo Gasolina'!F797*'Propuesta Economica'!$M$12</f>
        <v>942.62171418206242</v>
      </c>
      <c r="G797" s="59">
        <f>'Correctivo Gasolina'!G797*'Propuesta Economica'!$M$12</f>
        <v>916.49871310902688</v>
      </c>
      <c r="H797" s="59">
        <f>'Correctivo Gasolina'!H797*'Propuesta Economica'!$M$12</f>
        <v>1011.8839247088002</v>
      </c>
      <c r="I797" s="59">
        <f>'Correctivo Gasolina'!I797*'Propuesta Economica'!$M$12</f>
        <v>775.20304957333371</v>
      </c>
      <c r="J797" s="59">
        <f>'Correctivo Gasolina'!J797*'Propuesta Economica'!$M$12</f>
        <v>946.75548444391234</v>
      </c>
      <c r="K797" s="59">
        <f>'Correctivo Gasolina'!K797*'Propuesta Economica'!$M$12</f>
        <v>1042.2404424500639</v>
      </c>
      <c r="L797" s="59">
        <f>'Correctivo Gasolina'!L797*'Propuesta Economica'!$M$12</f>
        <v>1167.3092955440723</v>
      </c>
      <c r="M797" s="59">
        <f>'Correctivo Gasolina'!M797*'Propuesta Economica'!$M$12</f>
        <v>745.38754766666705</v>
      </c>
      <c r="N797" s="59">
        <f>'Correctivo Gasolina'!N797*'Propuesta Economica'!$M$12</f>
        <v>782.65692505000027</v>
      </c>
      <c r="O797" s="59">
        <f>'Correctivo Gasolina'!O797*'Propuesta Economica'!$M$12</f>
        <v>760.29529862000015</v>
      </c>
      <c r="P797" s="59">
        <f>'Correctivo Gasolina'!P797*'Propuesta Economica'!$M$12</f>
        <v>836.32482848200016</v>
      </c>
      <c r="Q797" s="59">
        <f>'Correctivo Gasolina'!Q797*'Propuesta Economica'!$M$12</f>
        <v>853.05132505164022</v>
      </c>
    </row>
    <row r="798" spans="1:17" ht="23.25" thickBot="1" x14ac:dyDescent="0.3">
      <c r="A798" s="133"/>
      <c r="B798" s="3" t="s">
        <v>1250</v>
      </c>
      <c r="C798" s="99" t="s">
        <v>478</v>
      </c>
      <c r="D798" s="97">
        <f>'Correctivo Gasolina'!D798*'Propuesta Economica'!$M$12</f>
        <v>588.22086311604028</v>
      </c>
      <c r="E798" s="59">
        <f>'Correctivo Gasolina'!E798*'Propuesta Economica'!$M$12</f>
        <v>508.12495749400006</v>
      </c>
      <c r="F798" s="59">
        <f>'Correctivo Gasolina'!F798*'Propuesta Economica'!$M$12</f>
        <v>609.07864608687112</v>
      </c>
      <c r="G798" s="59">
        <f>'Correctivo Gasolina'!G798*'Propuesta Economica'!$M$12</f>
        <v>592.19916847044817</v>
      </c>
      <c r="H798" s="59">
        <f>'Correctivo Gasolina'!H798*'Propuesta Economica'!$M$12</f>
        <v>653.83268981183994</v>
      </c>
      <c r="I798" s="59">
        <f>'Correctivo Gasolina'!I798*'Propuesta Economica'!$M$12</f>
        <v>653.83268981183994</v>
      </c>
      <c r="J798" s="59">
        <f>'Correctivo Gasolina'!J798*'Propuesta Economica'!$M$12</f>
        <v>611.7496976406818</v>
      </c>
      <c r="K798" s="59">
        <f>'Correctivo Gasolina'!K798*'Propuesta Economica'!$M$12</f>
        <v>673.44767050619521</v>
      </c>
      <c r="L798" s="59">
        <f>'Correctivo Gasolina'!L798*'Propuesta Economica'!$M$12</f>
        <v>754.26139096693862</v>
      </c>
      <c r="M798" s="59">
        <f>'Correctivo Gasolina'!M798*'Propuesta Economica'!$M$12</f>
        <v>481.6350308000001</v>
      </c>
      <c r="N798" s="59">
        <f>'Correctivo Gasolina'!N798*'Propuesta Economica'!$M$12</f>
        <v>505.71678234000018</v>
      </c>
      <c r="O798" s="59">
        <f>'Correctivo Gasolina'!O798*'Propuesta Economica'!$M$12</f>
        <v>491.26773141600006</v>
      </c>
      <c r="P798" s="59">
        <f>'Correctivo Gasolina'!P798*'Propuesta Economica'!$M$12</f>
        <v>540.39450455760004</v>
      </c>
      <c r="Q798" s="59">
        <f>'Correctivo Gasolina'!Q798*'Propuesta Economica'!$M$12</f>
        <v>551.20239464875215</v>
      </c>
    </row>
    <row r="799" spans="1:17" ht="23.25" thickBot="1" x14ac:dyDescent="0.3">
      <c r="A799" s="133"/>
      <c r="B799" s="3" t="s">
        <v>1253</v>
      </c>
      <c r="C799" s="100" t="s">
        <v>1668</v>
      </c>
      <c r="D799" s="97">
        <f>'Correctivo Gasolina'!D799*'Propuesta Economica'!$M$12</f>
        <v>2907.7388464538703</v>
      </c>
      <c r="E799" s="59">
        <f>'Correctivo Gasolina'!E799*'Propuesta Economica'!$M$12</f>
        <v>2511.8025734945008</v>
      </c>
      <c r="F799" s="59">
        <f>'Correctivo Gasolina'!F799*'Propuesta Economica'!$M$12</f>
        <v>3010.8446517697653</v>
      </c>
      <c r="G799" s="59">
        <f>'Correctivo Gasolina'!G799*'Propuesta Economica'!$M$12</f>
        <v>2927.4047130482445</v>
      </c>
      <c r="H799" s="59">
        <f>'Correctivo Gasolina'!H799*'Propuesta Economica'!$M$12</f>
        <v>3232.0763006875204</v>
      </c>
      <c r="I799" s="59">
        <f>'Correctivo Gasolina'!I799*'Propuesta Economica'!$M$12</f>
        <v>2476.0897406960007</v>
      </c>
      <c r="J799" s="59">
        <f>'Correctivo Gasolina'!J799*'Propuesta Economica'!$M$12</f>
        <v>3024.0484003120255</v>
      </c>
      <c r="K799" s="59">
        <f>'Correctivo Gasolina'!K799*'Propuesta Economica'!$M$12</f>
        <v>3329.0385897081455</v>
      </c>
      <c r="L799" s="59">
        <f>'Correctivo Gasolina'!L799*'Propuesta Economica'!$M$12</f>
        <v>3728.5232204731233</v>
      </c>
      <c r="M799" s="59">
        <f>'Correctivo Gasolina'!M799*'Propuesta Economica'!$M$12</f>
        <v>2380.8555199000002</v>
      </c>
      <c r="N799" s="59">
        <f>'Correctivo Gasolina'!N799*'Propuesta Economica'!$M$12</f>
        <v>2499.8982958950005</v>
      </c>
      <c r="O799" s="59">
        <f>'Correctivo Gasolina'!O799*'Propuesta Economica'!$M$12</f>
        <v>2428.4726302980011</v>
      </c>
      <c r="P799" s="59">
        <f>'Correctivo Gasolina'!P799*'Propuesta Economica'!$M$12</f>
        <v>2671.3198933278018</v>
      </c>
      <c r="Q799" s="59">
        <f>'Correctivo Gasolina'!Q799*'Propuesta Economica'!$M$12</f>
        <v>2724.7462911943576</v>
      </c>
    </row>
    <row r="800" spans="1:17" ht="34.5" thickBot="1" x14ac:dyDescent="0.3">
      <c r="A800" s="133"/>
      <c r="B800" s="3" t="s">
        <v>1252</v>
      </c>
      <c r="C800" s="99" t="s">
        <v>479</v>
      </c>
      <c r="D800" s="97">
        <f>'Correctivo Gasolina'!D800*'Propuesta Economica'!$M$12</f>
        <v>1878.8466392471162</v>
      </c>
      <c r="E800" s="59">
        <f>'Correctivo Gasolina'!E800*'Propuesta Economica'!$M$12</f>
        <v>1623.0108936426004</v>
      </c>
      <c r="F800" s="59">
        <f>'Correctivo Gasolina'!F800*'Propuesta Economica'!$M$12</f>
        <v>1945.4688519127706</v>
      </c>
      <c r="G800" s="59">
        <f>'Correctivo Gasolina'!G800*'Propuesta Economica'!$M$12</f>
        <v>1891.5538145850194</v>
      </c>
      <c r="H800" s="59">
        <f>'Correctivo Gasolina'!H800*'Propuesta Economica'!$M$12</f>
        <v>2088.4185327519367</v>
      </c>
      <c r="I800" s="59">
        <f>'Correctivo Gasolina'!I800*'Propuesta Economica'!$M$12</f>
        <v>2088.4185327519367</v>
      </c>
      <c r="J800" s="59">
        <f>'Correctivo Gasolina'!J800*'Propuesta Economica'!$M$12</f>
        <v>1954.0005048170008</v>
      </c>
      <c r="K800" s="59">
        <f>'Correctivo Gasolina'!K800*'Propuesta Economica'!$M$12</f>
        <v>2151.0710887344944</v>
      </c>
      <c r="L800" s="59">
        <f>'Correctivo Gasolina'!L800*'Propuesta Economica'!$M$12</f>
        <v>2409.199619382634</v>
      </c>
      <c r="M800" s="59">
        <f>'Correctivo Gasolina'!M800*'Propuesta Economica'!$M$12</f>
        <v>1538.3989513200004</v>
      </c>
      <c r="N800" s="59">
        <f>'Correctivo Gasolina'!N800*'Propuesta Economica'!$M$12</f>
        <v>1615.3188988860004</v>
      </c>
      <c r="O800" s="59">
        <f>'Correctivo Gasolina'!O800*'Propuesta Economica'!$M$12</f>
        <v>1569.1669303464002</v>
      </c>
      <c r="P800" s="59">
        <f>'Correctivo Gasolina'!P800*'Propuesta Economica'!$M$12</f>
        <v>1726.0836233810405</v>
      </c>
      <c r="Q800" s="59">
        <f>'Correctivo Gasolina'!Q800*'Propuesta Economica'!$M$12</f>
        <v>1760.6052958486614</v>
      </c>
    </row>
    <row r="801" spans="1:17" ht="45.75" thickBot="1" x14ac:dyDescent="0.3">
      <c r="A801" s="133"/>
      <c r="B801" s="3" t="s">
        <v>1255</v>
      </c>
      <c r="C801" s="100" t="s">
        <v>1669</v>
      </c>
      <c r="D801" s="97">
        <f>'Correctivo Gasolina'!D801*'Propuesta Economica'!$M$12</f>
        <v>1906.3628532920409</v>
      </c>
      <c r="E801" s="59">
        <f>'Correctivo Gasolina'!E801*'Propuesta Economica'!$M$12</f>
        <v>1646.7803244273339</v>
      </c>
      <c r="F801" s="59">
        <f>'Correctivo Gasolina'!F801*'Propuesta Economica'!$M$12</f>
        <v>1973.9607661694956</v>
      </c>
      <c r="G801" s="59">
        <f>'Correctivo Gasolina'!G801*'Propuesta Economica'!$M$12</f>
        <v>1919.256128628316</v>
      </c>
      <c r="H801" s="59">
        <f>'Correctivo Gasolina'!H801*'Propuesta Economica'!$M$12</f>
        <v>2119.0039835078405</v>
      </c>
      <c r="I801" s="59">
        <f>'Correctivo Gasolina'!I801*'Propuesta Economica'!$M$12</f>
        <v>1623.366386165334</v>
      </c>
      <c r="J801" s="59">
        <f>'Correctivo Gasolina'!J801*'Propuesta Economica'!$M$12</f>
        <v>1982.6173674237225</v>
      </c>
      <c r="K801" s="59">
        <f>'Correctivo Gasolina'!K801*'Propuesta Economica'!$M$12</f>
        <v>2182.5741030130757</v>
      </c>
      <c r="L801" s="59">
        <f>'Correctivo Gasolina'!L801*'Propuesta Economica'!$M$12</f>
        <v>2444.4829953746453</v>
      </c>
      <c r="M801" s="59">
        <f>'Correctivo Gasolina'!M801*'Propuesta Economica'!$M$12</f>
        <v>1560.9292174666673</v>
      </c>
      <c r="N801" s="59">
        <f>'Correctivo Gasolina'!N801*'Propuesta Economica'!$M$12</f>
        <v>1638.9756783400007</v>
      </c>
      <c r="O801" s="59">
        <f>'Correctivo Gasolina'!O801*'Propuesta Economica'!$M$12</f>
        <v>1592.1478018160008</v>
      </c>
      <c r="P801" s="59">
        <f>'Correctivo Gasolina'!P801*'Propuesta Economica'!$M$12</f>
        <v>1751.3625819976007</v>
      </c>
      <c r="Q801" s="59">
        <f>'Correctivo Gasolina'!Q801*'Propuesta Economica'!$M$12</f>
        <v>1786.389833637553</v>
      </c>
    </row>
    <row r="802" spans="1:17" ht="34.5" thickBot="1" x14ac:dyDescent="0.3">
      <c r="A802" s="135"/>
      <c r="B802" s="3" t="s">
        <v>1254</v>
      </c>
      <c r="C802" s="99" t="s">
        <v>480</v>
      </c>
      <c r="D802" s="97">
        <f>'Correctivo Gasolina'!D802*'Propuesta Economica'!$M$12</f>
        <v>1231.8036898194725</v>
      </c>
      <c r="E802" s="59">
        <f>'Correctivo Gasolina'!E802*'Propuesta Economica'!$M$12</f>
        <v>1064.0734403992003</v>
      </c>
      <c r="F802" s="59">
        <f>'Correctivo Gasolina'!F802*'Propuesta Economica'!$M$12</f>
        <v>1275.482341217212</v>
      </c>
      <c r="G802" s="59">
        <f>'Correctivo Gasolina'!G802*'Propuesta Economica'!$M$12</f>
        <v>1240.1347292675271</v>
      </c>
      <c r="H802" s="59">
        <f>'Correctivo Gasolina'!H802*'Propuesta Economica'!$M$12</f>
        <v>1369.2025739589124</v>
      </c>
      <c r="I802" s="59">
        <f>'Correctivo Gasolina'!I802*'Propuesta Economica'!$M$12</f>
        <v>1369.2025739589124</v>
      </c>
      <c r="J802" s="59">
        <f>'Correctivo Gasolina'!J802*'Propuesta Economica'!$M$12</f>
        <v>1281.0758374122515</v>
      </c>
      <c r="K802" s="59">
        <f>'Correctivo Gasolina'!K802*'Propuesta Economica'!$M$12</f>
        <v>1410.2786511776796</v>
      </c>
      <c r="L802" s="59">
        <f>'Correctivo Gasolina'!L802*'Propuesta Economica'!$M$12</f>
        <v>1579.5120893190015</v>
      </c>
      <c r="M802" s="59">
        <f>'Correctivo Gasolina'!M802*'Propuesta Economica'!$M$12</f>
        <v>1008.6004174400003</v>
      </c>
      <c r="N802" s="59">
        <f>'Correctivo Gasolina'!N802*'Propuesta Economica'!$M$12</f>
        <v>1059.0304383120003</v>
      </c>
      <c r="O802" s="59">
        <f>'Correctivo Gasolina'!O802*'Propuesta Economica'!$M$12</f>
        <v>1028.7724257888003</v>
      </c>
      <c r="P802" s="59">
        <f>'Correctivo Gasolina'!P802*'Propuesta Economica'!$M$12</f>
        <v>1131.6496683676805</v>
      </c>
      <c r="Q802" s="59">
        <f>'Correctivo Gasolina'!Q802*'Propuesta Economica'!$M$12</f>
        <v>1154.2826617350338</v>
      </c>
    </row>
    <row r="803" spans="1:17" ht="15.75" thickBot="1" x14ac:dyDescent="0.3">
      <c r="A803" s="43"/>
      <c r="B803" s="3" t="s">
        <v>1257</v>
      </c>
      <c r="C803" s="100" t="s">
        <v>1670</v>
      </c>
      <c r="D803" s="97">
        <f>'Correctivo Gasolina'!D803*'Propuesta Economica'!$M$12</f>
        <v>5087.2042433355018</v>
      </c>
      <c r="E803" s="59">
        <f>'Correctivo Gasolina'!E803*'Propuesta Economica'!$M$12</f>
        <v>4394.4980567583343</v>
      </c>
      <c r="F803" s="59">
        <f>'Correctivo Gasolina'!F803*'Propuesta Economica'!$M$12</f>
        <v>5267.5919321938782</v>
      </c>
      <c r="G803" s="59">
        <f>'Correctivo Gasolina'!G803*'Propuesta Economica'!$M$12</f>
        <v>5121.6104556092696</v>
      </c>
      <c r="H803" s="59">
        <f>'Correctivo Gasolina'!H803*'Propuesta Economica'!$M$12</f>
        <v>5654.6454616080018</v>
      </c>
      <c r="I803" s="59">
        <f>'Correctivo Gasolina'!I803*'Propuesta Economica'!$M$12</f>
        <v>4332.0170417333347</v>
      </c>
      <c r="J803" s="59">
        <f>'Correctivo Gasolina'!J803*'Propuesta Economica'!$M$12</f>
        <v>5290.6924130689213</v>
      </c>
      <c r="K803" s="59">
        <f>'Correctivo Gasolina'!K803*'Propuesta Economica'!$M$12</f>
        <v>5824.2848254562414</v>
      </c>
      <c r="L803" s="59">
        <f>'Correctivo Gasolina'!L803*'Propuesta Economica'!$M$12</f>
        <v>6523.1990045109915</v>
      </c>
      <c r="M803" s="59">
        <f>'Correctivo Gasolina'!M803*'Propuesta Economica'!$M$12</f>
        <v>4165.4010016666689</v>
      </c>
      <c r="N803" s="59">
        <f>'Correctivo Gasolina'!N803*'Propuesta Economica'!$M$12</f>
        <v>4373.6710517500014</v>
      </c>
      <c r="O803" s="59">
        <f>'Correctivo Gasolina'!O803*'Propuesta Economica'!$M$12</f>
        <v>4248.7090217000014</v>
      </c>
      <c r="P803" s="59">
        <f>'Correctivo Gasolina'!P803*'Propuesta Economica'!$M$12</f>
        <v>4673.5799238700019</v>
      </c>
      <c r="Q803" s="59">
        <f>'Correctivo Gasolina'!Q803*'Propuesta Economica'!$M$12</f>
        <v>4767.0515223474013</v>
      </c>
    </row>
    <row r="804" spans="1:17" ht="23.25" thickBot="1" x14ac:dyDescent="0.3">
      <c r="A804" s="132" t="s">
        <v>469</v>
      </c>
      <c r="B804" s="3" t="s">
        <v>1256</v>
      </c>
      <c r="C804" s="99" t="s">
        <v>481</v>
      </c>
      <c r="D804" s="97">
        <f>'Correctivo Gasolina'!D804*'Propuesta Economica'!$M$12</f>
        <v>3287.1165880014</v>
      </c>
      <c r="E804" s="59">
        <f>'Correctivo Gasolina'!E804*'Propuesta Economica'!$M$12</f>
        <v>2839.5218212900004</v>
      </c>
      <c r="F804" s="59">
        <f>'Correctivo Gasolina'!F804*'Propuesta Economica'!$M$12</f>
        <v>3403.674786956044</v>
      </c>
      <c r="G804" s="59">
        <f>'Correctivo Gasolina'!G804*'Propuesta Economica'!$M$12</f>
        <v>3309.3482943936815</v>
      </c>
      <c r="H804" s="59">
        <f>'Correctivo Gasolina'!H804*'Propuesta Economica'!$M$12</f>
        <v>3653.7709136544004</v>
      </c>
      <c r="I804" s="59">
        <f>'Correctivo Gasolina'!I804*'Propuesta Economica'!$M$12</f>
        <v>3653.7709136544004</v>
      </c>
      <c r="J804" s="59">
        <f>'Correctivo Gasolina'!J804*'Propuesta Economica'!$M$12</f>
        <v>3418.601251521457</v>
      </c>
      <c r="K804" s="59">
        <f>'Correctivo Gasolina'!K804*'Propuesta Economica'!$M$12</f>
        <v>3763.3840410640328</v>
      </c>
      <c r="L804" s="59">
        <f>'Correctivo Gasolina'!L804*'Propuesta Economica'!$M$12</f>
        <v>4214.9901259917169</v>
      </c>
      <c r="M804" s="59">
        <f>'Correctivo Gasolina'!M804*'Propuesta Economica'!$M$12</f>
        <v>2691.4898780000003</v>
      </c>
      <c r="N804" s="59">
        <f>'Correctivo Gasolina'!N804*'Propuesta Economica'!$M$12</f>
        <v>2826.0643719000013</v>
      </c>
      <c r="O804" s="59">
        <f>'Correctivo Gasolina'!O804*'Propuesta Economica'!$M$12</f>
        <v>2745.3196755600002</v>
      </c>
      <c r="P804" s="59">
        <f>'Correctivo Gasolina'!P804*'Propuesta Economica'!$M$12</f>
        <v>3019.8516431160006</v>
      </c>
      <c r="Q804" s="59">
        <f>'Correctivo Gasolina'!Q804*'Propuesta Economica'!$M$12</f>
        <v>3080.248675978321</v>
      </c>
    </row>
    <row r="805" spans="1:17" ht="34.5" thickBot="1" x14ac:dyDescent="0.3">
      <c r="A805" s="133"/>
      <c r="B805" s="3" t="s">
        <v>1259</v>
      </c>
      <c r="C805" s="100" t="s">
        <v>1671</v>
      </c>
      <c r="D805" s="97">
        <f>'Correctivo Gasolina'!D805*'Propuesta Economica'!$M$12</f>
        <v>2945.2235092995011</v>
      </c>
      <c r="E805" s="59">
        <f>'Correctivo Gasolina'!E805*'Propuesta Economica'!$M$12</f>
        <v>2544.1830854916675</v>
      </c>
      <c r="F805" s="59">
        <f>'Correctivo Gasolina'!F805*'Propuesta Economica'!$M$12</f>
        <v>3049.6584870596143</v>
      </c>
      <c r="G805" s="59">
        <f>'Correctivo Gasolina'!G805*'Propuesta Economica'!$M$12</f>
        <v>2965.1428953527343</v>
      </c>
      <c r="H805" s="59">
        <f>'Correctivo Gasolina'!H805*'Propuesta Economica'!$M$12</f>
        <v>3273.7421093520006</v>
      </c>
      <c r="I805" s="59">
        <f>'Correctivo Gasolina'!I805*'Propuesta Economica'!$M$12</f>
        <v>2508.0098662666678</v>
      </c>
      <c r="J805" s="59">
        <f>'Correctivo Gasolina'!J805*'Propuesta Economica'!$M$12</f>
        <v>3063.0324496714807</v>
      </c>
      <c r="K805" s="59">
        <f>'Correctivo Gasolina'!K805*'Propuesta Economica'!$M$12</f>
        <v>3371.954372632561</v>
      </c>
      <c r="L805" s="59">
        <f>'Correctivo Gasolina'!L805*'Propuesta Economica'!$M$12</f>
        <v>3776.5888973484684</v>
      </c>
      <c r="M805" s="59">
        <f>'Correctivo Gasolina'!M805*'Propuesta Economica'!$M$12</f>
        <v>2411.5479483333343</v>
      </c>
      <c r="N805" s="59">
        <f>'Correctivo Gasolina'!N805*'Propuesta Economica'!$M$12</f>
        <v>2532.1253457500011</v>
      </c>
      <c r="O805" s="59">
        <f>'Correctivo Gasolina'!O805*'Propuesta Economica'!$M$12</f>
        <v>2459.7789073000008</v>
      </c>
      <c r="P805" s="59">
        <f>'Correctivo Gasolina'!P805*'Propuesta Economica'!$M$12</f>
        <v>2705.7567980300014</v>
      </c>
      <c r="Q805" s="59">
        <f>'Correctivo Gasolina'!Q805*'Propuesta Economica'!$M$12</f>
        <v>2759.8719339906015</v>
      </c>
    </row>
    <row r="806" spans="1:17" ht="23.25" thickBot="1" x14ac:dyDescent="0.3">
      <c r="A806" s="133"/>
      <c r="B806" s="3" t="s">
        <v>1258</v>
      </c>
      <c r="C806" s="99" t="s">
        <v>482</v>
      </c>
      <c r="D806" s="97">
        <f>'Correctivo Gasolina'!D806*'Propuesta Economica'!$M$12</f>
        <v>1903.0674983166002</v>
      </c>
      <c r="E806" s="59">
        <f>'Correctivo Gasolina'!E806*'Propuesta Economica'!$M$12</f>
        <v>1643.9336860100004</v>
      </c>
      <c r="F806" s="59">
        <f>'Correctivo Gasolina'!F806*'Propuesta Economica'!$M$12</f>
        <v>1970.5485608692891</v>
      </c>
      <c r="G806" s="59">
        <f>'Correctivo Gasolina'!G806*'Propuesta Economica'!$M$12</f>
        <v>1915.938486227921</v>
      </c>
      <c r="H806" s="59">
        <f>'Correctivo Gasolina'!H806*'Propuesta Economica'!$M$12</f>
        <v>2115.3410552736004</v>
      </c>
      <c r="I806" s="59">
        <f>'Correctivo Gasolina'!I806*'Propuesta Economica'!$M$12</f>
        <v>2115.3410552736004</v>
      </c>
      <c r="J806" s="59">
        <f>'Correctivo Gasolina'!J806*'Propuesta Economica'!$M$12</f>
        <v>1979.1901982492645</v>
      </c>
      <c r="K806" s="59">
        <f>'Correctivo Gasolina'!K806*'Propuesta Economica'!$M$12</f>
        <v>2178.8012869318086</v>
      </c>
      <c r="L806" s="59">
        <f>'Correctivo Gasolina'!L806*'Propuesta Economica'!$M$12</f>
        <v>2440.2574413636257</v>
      </c>
      <c r="M806" s="59">
        <f>'Correctivo Gasolina'!M806*'Propuesta Economica'!$M$12</f>
        <v>1558.2309820000007</v>
      </c>
      <c r="N806" s="59">
        <f>'Correctivo Gasolina'!N806*'Propuesta Economica'!$M$12</f>
        <v>1636.1425311000005</v>
      </c>
      <c r="O806" s="59">
        <f>'Correctivo Gasolina'!O806*'Propuesta Economica'!$M$12</f>
        <v>1589.3956016400007</v>
      </c>
      <c r="P806" s="59">
        <f>'Correctivo Gasolina'!P806*'Propuesta Economica'!$M$12</f>
        <v>1748.3351618040008</v>
      </c>
      <c r="Q806" s="59">
        <f>'Correctivo Gasolina'!Q806*'Propuesta Economica'!$M$12</f>
        <v>1783.3018650400809</v>
      </c>
    </row>
    <row r="807" spans="1:17" ht="23.25" thickBot="1" x14ac:dyDescent="0.3">
      <c r="A807" s="133"/>
      <c r="B807" s="3" t="s">
        <v>1261</v>
      </c>
      <c r="C807" s="100" t="s">
        <v>1672</v>
      </c>
      <c r="D807" s="97">
        <f>'Correctivo Gasolina'!D807*'Propuesta Economica'!$M$12</f>
        <v>4024.7817992536438</v>
      </c>
      <c r="E807" s="59">
        <f>'Correctivo Gasolina'!E807*'Propuesta Economica'!$M$12</f>
        <v>3476.7418310100675</v>
      </c>
      <c r="F807" s="59">
        <f>'Correctivo Gasolina'!F807*'Propuesta Economica'!$M$12</f>
        <v>4167.4969434072837</v>
      </c>
      <c r="G807" s="59">
        <f>'Correctivo Gasolina'!G807*'Propuesta Economica'!$M$12</f>
        <v>4052.0025457220272</v>
      </c>
      <c r="H807" s="59">
        <f>'Correctivo Gasolina'!H807*'Propuesta Economica'!$M$12</f>
        <v>4473.7173988890245</v>
      </c>
      <c r="I807" s="59">
        <f>'Correctivo Gasolina'!I807*'Propuesta Economica'!$M$12</f>
        <v>3427.3094827018681</v>
      </c>
      <c r="J807" s="59">
        <f>'Correctivo Gasolina'!J807*'Propuesta Economica'!$M$12</f>
        <v>4185.7730712237908</v>
      </c>
      <c r="K807" s="59">
        <f>'Correctivo Gasolina'!K807*'Propuesta Economica'!$M$12</f>
        <v>4607.9289208556957</v>
      </c>
      <c r="L807" s="59">
        <f>'Correctivo Gasolina'!L807*'Propuesta Economica'!$M$12</f>
        <v>5160.8803913583788</v>
      </c>
      <c r="M807" s="59">
        <f>'Correctivo Gasolina'!M807*'Propuesta Economica'!$M$12</f>
        <v>3295.4898872133344</v>
      </c>
      <c r="N807" s="59">
        <f>'Correctivo Gasolina'!N807*'Propuesta Economica'!$M$12</f>
        <v>3460.2643815740012</v>
      </c>
      <c r="O807" s="59">
        <f>'Correctivo Gasolina'!O807*'Propuesta Economica'!$M$12</f>
        <v>3361.399684957601</v>
      </c>
      <c r="P807" s="59">
        <f>'Correctivo Gasolina'!P807*'Propuesta Economica'!$M$12</f>
        <v>3697.5396534533611</v>
      </c>
      <c r="Q807" s="59">
        <f>'Correctivo Gasolina'!Q807*'Propuesta Economica'!$M$12</f>
        <v>3771.4904465224286</v>
      </c>
    </row>
    <row r="808" spans="1:17" ht="34.5" thickBot="1" x14ac:dyDescent="0.3">
      <c r="A808" s="133"/>
      <c r="B808" s="3" t="s">
        <v>1260</v>
      </c>
      <c r="C808" s="99" t="s">
        <v>483</v>
      </c>
      <c r="D808" s="97">
        <f>'Correctivo Gasolina'!D808*'Propuesta Economica'!$M$12</f>
        <v>2600.6282395177391</v>
      </c>
      <c r="E808" s="59">
        <f>'Correctivo Gasolina'!E808*'Propuesta Economica'!$M$12</f>
        <v>2246.5101061911205</v>
      </c>
      <c r="F808" s="59">
        <f>'Correctivo Gasolina'!F808*'Propuesta Economica'!$M$12</f>
        <v>2692.8441788170139</v>
      </c>
      <c r="G808" s="59">
        <f>'Correctivo Gasolina'!G808*'Propuesta Economica'!$M$12</f>
        <v>2618.2170295434639</v>
      </c>
      <c r="H808" s="59">
        <f>'Correctivo Gasolina'!H808*'Propuesta Economica'!$M$12</f>
        <v>2890.709703897523</v>
      </c>
      <c r="I808" s="59">
        <f>'Correctivo Gasolina'!I808*'Propuesta Economica'!$M$12</f>
        <v>2890.709703897523</v>
      </c>
      <c r="J808" s="59">
        <f>'Correctivo Gasolina'!J808*'Propuesta Economica'!$M$12</f>
        <v>2704.6533690984488</v>
      </c>
      <c r="K808" s="59">
        <f>'Correctivo Gasolina'!K808*'Propuesta Economica'!$M$12</f>
        <v>2977.4309950144489</v>
      </c>
      <c r="L808" s="59">
        <f>'Correctivo Gasolina'!L808*'Propuesta Economica'!$M$12</f>
        <v>3334.7227144161839</v>
      </c>
      <c r="M808" s="59">
        <f>'Correctivo Gasolina'!M808*'Propuesta Economica'!$M$12</f>
        <v>2129.3934655840003</v>
      </c>
      <c r="N808" s="59">
        <f>'Correctivo Gasolina'!N808*'Propuesta Economica'!$M$12</f>
        <v>2235.8631388632007</v>
      </c>
      <c r="O808" s="59">
        <f>'Correctivo Gasolina'!O808*'Propuesta Economica'!$M$12</f>
        <v>2171.9813348956809</v>
      </c>
      <c r="P808" s="59">
        <f>'Correctivo Gasolina'!P808*'Propuesta Economica'!$M$12</f>
        <v>2389.179468385249</v>
      </c>
      <c r="Q808" s="59">
        <f>'Correctivo Gasolina'!Q808*'Propuesta Economica'!$M$12</f>
        <v>2436.9630577529538</v>
      </c>
    </row>
    <row r="809" spans="1:17" ht="34.5" thickBot="1" x14ac:dyDescent="0.3">
      <c r="A809" s="133"/>
      <c r="B809" s="3" t="s">
        <v>1263</v>
      </c>
      <c r="C809" s="100" t="s">
        <v>1673</v>
      </c>
      <c r="D809" s="97">
        <f>'Correctivo Gasolina'!D809*'Propuesta Economica'!$M$12</f>
        <v>2950.5784611345903</v>
      </c>
      <c r="E809" s="59">
        <f>'Correctivo Gasolina'!E809*'Propuesta Economica'!$M$12</f>
        <v>2548.8088729198339</v>
      </c>
      <c r="F809" s="59">
        <f>'Correctivo Gasolina'!F809*'Propuesta Economica'!$M$12</f>
        <v>3055.2033206724504</v>
      </c>
      <c r="G809" s="59">
        <f>'Correctivo Gasolina'!G809*'Propuesta Economica'!$M$12</f>
        <v>2970.5340642533752</v>
      </c>
      <c r="H809" s="59">
        <f>'Correctivo Gasolina'!H809*'Propuesta Economica'!$M$12</f>
        <v>3279.6943677326403</v>
      </c>
      <c r="I809" s="59">
        <f>'Correctivo Gasolina'!I809*'Propuesta Economica'!$M$12</f>
        <v>2512.5698842053343</v>
      </c>
      <c r="J809" s="59">
        <f>'Correctivo Gasolina'!J809*'Propuesta Economica'!$M$12</f>
        <v>3068.6015995799739</v>
      </c>
      <c r="K809" s="59">
        <f>'Correctivo Gasolina'!K809*'Propuesta Economica'!$M$12</f>
        <v>3378.0851987646201</v>
      </c>
      <c r="L809" s="59">
        <f>'Correctivo Gasolina'!L809*'Propuesta Economica'!$M$12</f>
        <v>3783.4554226163746</v>
      </c>
      <c r="M809" s="59">
        <f>'Correctivo Gasolina'!M809*'Propuesta Economica'!$M$12</f>
        <v>2415.9325809666675</v>
      </c>
      <c r="N809" s="59">
        <f>'Correctivo Gasolina'!N809*'Propuesta Economica'!$M$12</f>
        <v>2536.7292100150007</v>
      </c>
      <c r="O809" s="59">
        <f>'Correctivo Gasolina'!O809*'Propuesta Economica'!$M$12</f>
        <v>2464.2512325860012</v>
      </c>
      <c r="P809" s="59">
        <f>'Correctivo Gasolina'!P809*'Propuesta Economica'!$M$12</f>
        <v>2710.6763558446014</v>
      </c>
      <c r="Q809" s="59">
        <f>'Correctivo Gasolina'!Q809*'Propuesta Economica'!$M$12</f>
        <v>2764.8898829614941</v>
      </c>
    </row>
    <row r="810" spans="1:17" ht="45.75" thickBot="1" x14ac:dyDescent="0.3">
      <c r="A810" s="133"/>
      <c r="B810" s="3" t="s">
        <v>1262</v>
      </c>
      <c r="C810" s="99" t="s">
        <v>484</v>
      </c>
      <c r="D810" s="97">
        <f>'Correctivo Gasolina'!D810*'Propuesta Economica'!$M$12</f>
        <v>1906.5276210408119</v>
      </c>
      <c r="E810" s="59">
        <f>'Correctivo Gasolina'!E810*'Propuesta Economica'!$M$12</f>
        <v>1646.9226563482005</v>
      </c>
      <c r="F810" s="59">
        <f>'Correctivo Gasolina'!F810*'Propuesta Economica'!$M$12</f>
        <v>1974.1313764345061</v>
      </c>
      <c r="G810" s="59">
        <f>'Correctivo Gasolina'!G810*'Propuesta Economica'!$M$12</f>
        <v>1919.4220107483343</v>
      </c>
      <c r="H810" s="59">
        <f>'Correctivo Gasolina'!H810*'Propuesta Economica'!$M$12</f>
        <v>2119.1871299195523</v>
      </c>
      <c r="I810" s="59">
        <f>'Correctivo Gasolina'!I810*'Propuesta Economica'!$M$12</f>
        <v>2119.1871299195523</v>
      </c>
      <c r="J810" s="59">
        <f>'Correctivo Gasolina'!J810*'Propuesta Economica'!$M$12</f>
        <v>1982.7887258824446</v>
      </c>
      <c r="K810" s="59">
        <f>'Correctivo Gasolina'!K810*'Propuesta Economica'!$M$12</f>
        <v>2182.7627438171389</v>
      </c>
      <c r="L810" s="59">
        <f>'Correctivo Gasolina'!L810*'Propuesta Economica'!$M$12</f>
        <v>2444.6942730751957</v>
      </c>
      <c r="M810" s="59">
        <f>'Correctivo Gasolina'!M810*'Propuesta Economica'!$M$12</f>
        <v>1561.0641292400003</v>
      </c>
      <c r="N810" s="59">
        <f>'Correctivo Gasolina'!N810*'Propuesta Economica'!$M$12</f>
        <v>1639.1173357020004</v>
      </c>
      <c r="O810" s="59">
        <f>'Correctivo Gasolina'!O810*'Propuesta Economica'!$M$12</f>
        <v>1592.2854118248006</v>
      </c>
      <c r="P810" s="59">
        <f>'Correctivo Gasolina'!P810*'Propuesta Economica'!$M$12</f>
        <v>1751.5139530072804</v>
      </c>
      <c r="Q810" s="59">
        <f>'Correctivo Gasolina'!Q810*'Propuesta Economica'!$M$12</f>
        <v>1786.5442320674263</v>
      </c>
    </row>
    <row r="811" spans="1:17" ht="57" thickBot="1" x14ac:dyDescent="0.3">
      <c r="A811" s="133"/>
      <c r="B811" s="3" t="s">
        <v>1265</v>
      </c>
      <c r="C811" s="100" t="s">
        <v>1674</v>
      </c>
      <c r="D811" s="97">
        <f>'Correctivo Gasolina'!D811*'Propuesta Economica'!$M$12</f>
        <v>1301.2532959268701</v>
      </c>
      <c r="E811" s="59">
        <f>'Correctivo Gasolina'!E811*'Propuesta Economica'!$M$12</f>
        <v>1124.0663450445002</v>
      </c>
      <c r="F811" s="59">
        <f>'Correctivo Gasolina'!F811*'Propuesta Economica'!$M$12</f>
        <v>1347.3945679190656</v>
      </c>
      <c r="G811" s="59">
        <f>'Correctivo Gasolina'!G811*'Propuesta Economica'!$M$12</f>
        <v>1310.0540428558445</v>
      </c>
      <c r="H811" s="59">
        <f>'Correctivo Gasolina'!H811*'Propuesta Economica'!$M$12</f>
        <v>1446.3987864955204</v>
      </c>
      <c r="I811" s="59">
        <f>'Correctivo Gasolina'!I811*'Propuesta Economica'!$M$12</f>
        <v>1108.0843590960003</v>
      </c>
      <c r="J811" s="59">
        <f>'Correctivo Gasolina'!J811*'Propuesta Economica'!$M$12</f>
        <v>1353.3034277639451</v>
      </c>
      <c r="K811" s="59">
        <f>'Correctivo Gasolina'!K811*'Propuesta Economica'!$M$12</f>
        <v>1489.7907500903859</v>
      </c>
      <c r="L811" s="59">
        <f>'Correctivo Gasolina'!L811*'Propuesta Economica'!$M$12</f>
        <v>1668.5656401012327</v>
      </c>
      <c r="M811" s="59">
        <f>'Correctivo Gasolina'!M811*'Propuesta Economica'!$M$12</f>
        <v>1065.4657299000003</v>
      </c>
      <c r="N811" s="59">
        <f>'Correctivo Gasolina'!N811*'Propuesta Economica'!$M$12</f>
        <v>1118.7390163950004</v>
      </c>
      <c r="O811" s="59">
        <f>'Correctivo Gasolina'!O811*'Propuesta Economica'!$M$12</f>
        <v>1086.7750444980002</v>
      </c>
      <c r="P811" s="59">
        <f>'Correctivo Gasolina'!P811*'Propuesta Economica'!$M$12</f>
        <v>1195.4525489478001</v>
      </c>
      <c r="Q811" s="59">
        <f>'Correctivo Gasolina'!Q811*'Propuesta Economica'!$M$12</f>
        <v>1219.3615999267563</v>
      </c>
    </row>
    <row r="812" spans="1:17" ht="45.75" thickBot="1" x14ac:dyDescent="0.3">
      <c r="A812" s="133"/>
      <c r="B812" s="3" t="s">
        <v>1264</v>
      </c>
      <c r="C812" s="99" t="s">
        <v>485</v>
      </c>
      <c r="D812" s="97">
        <f>'Correctivo Gasolina'!D812*'Propuesta Economica'!$M$12</f>
        <v>840.80982198351603</v>
      </c>
      <c r="E812" s="59">
        <f>'Correctivo Gasolina'!E812*'Propuesta Economica'!$M$12</f>
        <v>726.31979218260005</v>
      </c>
      <c r="F812" s="59">
        <f>'Correctivo Gasolina'!F812*'Propuesta Economica'!$M$12</f>
        <v>870.62418234770394</v>
      </c>
      <c r="G812" s="59">
        <f>'Correctivo Gasolina'!G812*'Propuesta Economica'!$M$12</f>
        <v>846.49645846069927</v>
      </c>
      <c r="H812" s="59">
        <f>'Correctivo Gasolina'!H812*'Propuesta Economica'!$M$12</f>
        <v>934.59613896633618</v>
      </c>
      <c r="I812" s="59">
        <f>'Correctivo Gasolina'!I812*'Propuesta Economica'!$M$12</f>
        <v>934.59613896633618</v>
      </c>
      <c r="J812" s="59">
        <f>'Correctivo Gasolina'!J812*'Propuesta Economica'!$M$12</f>
        <v>874.44221486285676</v>
      </c>
      <c r="K812" s="59">
        <f>'Correctivo Gasolina'!K812*'Propuesta Economica'!$M$12</f>
        <v>962.63402313532617</v>
      </c>
      <c r="L812" s="59">
        <f>'Correctivo Gasolina'!L812*'Propuesta Economica'!$M$12</f>
        <v>1078.1501059115656</v>
      </c>
      <c r="M812" s="59">
        <f>'Correctivo Gasolina'!M812*'Propuesta Economica'!$M$12</f>
        <v>688.45477931999994</v>
      </c>
      <c r="N812" s="59">
        <f>'Correctivo Gasolina'!N812*'Propuesta Economica'!$M$12</f>
        <v>722.87751828599994</v>
      </c>
      <c r="O812" s="59">
        <f>'Correctivo Gasolina'!O812*'Propuesta Economica'!$M$12</f>
        <v>702.22387490640006</v>
      </c>
      <c r="P812" s="59">
        <f>'Correctivo Gasolina'!P812*'Propuesta Economica'!$M$12</f>
        <v>772.4462623970403</v>
      </c>
      <c r="Q812" s="59">
        <f>'Correctivo Gasolina'!Q812*'Propuesta Economica'!$M$12</f>
        <v>787.89518764498098</v>
      </c>
    </row>
    <row r="813" spans="1:17" ht="23.25" thickBot="1" x14ac:dyDescent="0.3">
      <c r="A813" s="133"/>
      <c r="B813" s="3" t="s">
        <v>1267</v>
      </c>
      <c r="C813" s="100" t="s">
        <v>1675</v>
      </c>
      <c r="D813" s="97">
        <f>'Correctivo Gasolina'!D813*'Propuesta Economica'!$M$12</f>
        <v>803.24277526350022</v>
      </c>
      <c r="E813" s="59">
        <f>'Correctivo Gasolina'!E813*'Propuesta Economica'!$M$12</f>
        <v>693.86811422500011</v>
      </c>
      <c r="F813" s="59">
        <f>'Correctivo Gasolina'!F813*'Propuesta Economica'!$M$12</f>
        <v>831.7250419253495</v>
      </c>
      <c r="G813" s="59">
        <f>'Correctivo Gasolina'!G813*'Propuesta Economica'!$M$12</f>
        <v>808.67533509620023</v>
      </c>
      <c r="H813" s="59">
        <f>'Correctivo Gasolina'!H813*'Propuesta Economica'!$M$12</f>
        <v>892.83875709600022</v>
      </c>
      <c r="I813" s="59">
        <f>'Correctivo Gasolina'!I813*'Propuesta Economica'!$M$12</f>
        <v>684.00269080000032</v>
      </c>
      <c r="J813" s="59">
        <f>'Correctivo Gasolina'!J813*'Propuesta Economica'!$M$12</f>
        <v>835.37248627404017</v>
      </c>
      <c r="K813" s="59">
        <f>'Correctivo Gasolina'!K813*'Propuesta Economica'!$M$12</f>
        <v>919.62391980888015</v>
      </c>
      <c r="L813" s="59">
        <f>'Correctivo Gasolina'!L813*'Propuesta Economica'!$M$12</f>
        <v>1029.9787901859461</v>
      </c>
      <c r="M813" s="59">
        <f>'Correctivo Gasolina'!M813*'Propuesta Economica'!$M$12</f>
        <v>657.6948950000002</v>
      </c>
      <c r="N813" s="59">
        <f>'Correctivo Gasolina'!N813*'Propuesta Economica'!$M$12</f>
        <v>690.57963975000018</v>
      </c>
      <c r="O813" s="59">
        <f>'Correctivo Gasolina'!O813*'Propuesta Economica'!$M$12</f>
        <v>670.84879290000015</v>
      </c>
      <c r="P813" s="59">
        <f>'Correctivo Gasolina'!P813*'Propuesta Economica'!$M$12</f>
        <v>737.93367219000038</v>
      </c>
      <c r="Q813" s="59">
        <f>'Correctivo Gasolina'!Q813*'Propuesta Economica'!$M$12</f>
        <v>752.6923456338003</v>
      </c>
    </row>
    <row r="814" spans="1:17" ht="34.5" thickBot="1" x14ac:dyDescent="0.3">
      <c r="A814" s="133"/>
      <c r="B814" s="6" t="s">
        <v>1266</v>
      </c>
      <c r="C814" s="99" t="s">
        <v>486</v>
      </c>
      <c r="D814" s="97">
        <f>'Correctivo Gasolina'!D814*'Propuesta Economica'!$M$12</f>
        <v>519.01840863180007</v>
      </c>
      <c r="E814" s="59">
        <f>'Correctivo Gasolina'!E814*'Propuesta Economica'!$M$12</f>
        <v>448.34555073000007</v>
      </c>
      <c r="F814" s="59">
        <f>'Correctivo Gasolina'!F814*'Propuesta Economica'!$M$12</f>
        <v>537.42233478253331</v>
      </c>
      <c r="G814" s="59">
        <f>'Correctivo Gasolina'!G814*'Propuesta Economica'!$M$12</f>
        <v>522.52867806216011</v>
      </c>
      <c r="H814" s="59">
        <f>'Correctivo Gasolina'!H814*'Propuesta Economica'!$M$12</f>
        <v>576.91119689280004</v>
      </c>
      <c r="I814" s="59">
        <f>'Correctivo Gasolina'!I814*'Propuesta Economica'!$M$12</f>
        <v>576.91119689280004</v>
      </c>
      <c r="J814" s="59">
        <f>'Correctivo Gasolina'!J814*'Propuesta Economica'!$M$12</f>
        <v>539.77914497707206</v>
      </c>
      <c r="K814" s="59">
        <f>'Correctivo Gasolina'!K814*'Propuesta Economica'!$M$12</f>
        <v>594.21853279958407</v>
      </c>
      <c r="L814" s="59">
        <f>'Correctivo Gasolina'!L814*'Propuesta Economica'!$M$12</f>
        <v>665.52475673553408</v>
      </c>
      <c r="M814" s="59">
        <f>'Correctivo Gasolina'!M814*'Propuesta Economica'!$M$12</f>
        <v>424.97208600000022</v>
      </c>
      <c r="N814" s="59">
        <f>'Correctivo Gasolina'!N814*'Propuesta Economica'!$M$12</f>
        <v>446.22069030000011</v>
      </c>
      <c r="O814" s="59">
        <f>'Correctivo Gasolina'!O814*'Propuesta Economica'!$M$12</f>
        <v>433.4715277200001</v>
      </c>
      <c r="P814" s="59">
        <f>'Correctivo Gasolina'!P814*'Propuesta Economica'!$M$12</f>
        <v>476.81868049200017</v>
      </c>
      <c r="Q814" s="59">
        <f>'Correctivo Gasolina'!Q814*'Propuesta Economica'!$M$12</f>
        <v>486.35505410184015</v>
      </c>
    </row>
    <row r="815" spans="1:17" ht="15.75" thickBot="1" x14ac:dyDescent="0.3">
      <c r="A815" s="133"/>
      <c r="B815" s="3" t="s">
        <v>1269</v>
      </c>
      <c r="C815" s="100" t="s">
        <v>1676</v>
      </c>
      <c r="D815" s="97">
        <f>'Correctivo Gasolina'!D815*'Propuesta Economica'!$M$12</f>
        <v>2998.7730276504003</v>
      </c>
      <c r="E815" s="59">
        <f>'Correctivo Gasolina'!E815*'Propuesta Economica'!$M$12</f>
        <v>2590.4409597733338</v>
      </c>
      <c r="F815" s="59">
        <f>'Correctivo Gasolina'!F815*'Propuesta Economica'!$M$12</f>
        <v>3105.1068231879708</v>
      </c>
      <c r="G815" s="59">
        <f>'Correctivo Gasolina'!G815*'Propuesta Economica'!$M$12</f>
        <v>3019.0545843591481</v>
      </c>
      <c r="H815" s="59">
        <f>'Correctivo Gasolina'!H815*'Propuesta Economica'!$M$12</f>
        <v>3333.2646931584004</v>
      </c>
      <c r="I815" s="59">
        <f>'Correctivo Gasolina'!I815*'Propuesta Economica'!$M$12</f>
        <v>2553.6100456533341</v>
      </c>
      <c r="J815" s="59">
        <f>'Correctivo Gasolina'!J815*'Propuesta Economica'!$M$12</f>
        <v>3118.723948756417</v>
      </c>
      <c r="K815" s="59">
        <f>'Correctivo Gasolina'!K815*'Propuesta Economica'!$M$12</f>
        <v>3433.2626339531525</v>
      </c>
      <c r="L815" s="59">
        <f>'Correctivo Gasolina'!L815*'Propuesta Economica'!$M$12</f>
        <v>3845.2541500275315</v>
      </c>
      <c r="M815" s="59">
        <f>'Correctivo Gasolina'!M815*'Propuesta Economica'!$M$12</f>
        <v>2455.3942746666676</v>
      </c>
      <c r="N815" s="59">
        <f>'Correctivo Gasolina'!N815*'Propuesta Economica'!$M$12</f>
        <v>2578.1639884000015</v>
      </c>
      <c r="O815" s="59">
        <f>'Correctivo Gasolina'!O815*'Propuesta Economica'!$M$12</f>
        <v>2504.502160160001</v>
      </c>
      <c r="P815" s="59">
        <f>'Correctivo Gasolina'!P815*'Propuesta Economica'!$M$12</f>
        <v>2754.9523761760011</v>
      </c>
      <c r="Q815" s="59">
        <f>'Correctivo Gasolina'!Q815*'Propuesta Economica'!$M$12</f>
        <v>2810.0514236995209</v>
      </c>
    </row>
    <row r="816" spans="1:17" ht="23.25" thickBot="1" x14ac:dyDescent="0.3">
      <c r="A816" s="133"/>
      <c r="B816" s="3" t="s">
        <v>1268</v>
      </c>
      <c r="C816" s="99" t="s">
        <v>487</v>
      </c>
      <c r="D816" s="97">
        <f>'Correctivo Gasolina'!D816*'Propuesta Economica'!$M$12</f>
        <v>1937.6687255587203</v>
      </c>
      <c r="E816" s="59">
        <f>'Correctivo Gasolina'!E816*'Propuesta Economica'!$M$12</f>
        <v>1673.8233893920005</v>
      </c>
      <c r="F816" s="59">
        <f>'Correctivo Gasolina'!F816*'Propuesta Economica'!$M$12</f>
        <v>2006.3767165214583</v>
      </c>
      <c r="G816" s="59">
        <f>'Correctivo Gasolina'!G816*'Propuesta Economica'!$M$12</f>
        <v>1950.7737314320646</v>
      </c>
      <c r="H816" s="59">
        <f>'Correctivo Gasolina'!H816*'Propuesta Economica'!$M$12</f>
        <v>2153.8018017331201</v>
      </c>
      <c r="I816" s="59">
        <f>'Correctivo Gasolina'!I816*'Propuesta Economica'!$M$12</f>
        <v>2153.8018017331201</v>
      </c>
      <c r="J816" s="59">
        <f>'Correctivo Gasolina'!J816*'Propuesta Economica'!$M$12</f>
        <v>2015.1754745810692</v>
      </c>
      <c r="K816" s="59">
        <f>'Correctivo Gasolina'!K816*'Propuesta Economica'!$M$12</f>
        <v>2218.4158557851138</v>
      </c>
      <c r="L816" s="59">
        <f>'Correctivo Gasolina'!L816*'Propuesta Economica'!$M$12</f>
        <v>2484.6257584793284</v>
      </c>
      <c r="M816" s="59">
        <f>'Correctivo Gasolina'!M816*'Propuesta Economica'!$M$12</f>
        <v>1586.5624544000002</v>
      </c>
      <c r="N816" s="59">
        <f>'Correctivo Gasolina'!N816*'Propuesta Economica'!$M$12</f>
        <v>1665.8905771200007</v>
      </c>
      <c r="O816" s="59">
        <f>'Correctivo Gasolina'!O816*'Propuesta Economica'!$M$12</f>
        <v>1618.2937034880008</v>
      </c>
      <c r="P816" s="59">
        <f>'Correctivo Gasolina'!P816*'Propuesta Economica'!$M$12</f>
        <v>1780.123073836801</v>
      </c>
      <c r="Q816" s="59">
        <f>'Correctivo Gasolina'!Q816*'Propuesta Economica'!$M$12</f>
        <v>1815.7255353135372</v>
      </c>
    </row>
    <row r="817" spans="1:17" ht="34.5" thickBot="1" x14ac:dyDescent="0.3">
      <c r="A817" s="133"/>
      <c r="B817" s="3" t="s">
        <v>1271</v>
      </c>
      <c r="C817" s="100" t="s">
        <v>1677</v>
      </c>
      <c r="D817" s="97">
        <f>'Correctivo Gasolina'!D817*'Propuesta Economica'!$M$12</f>
        <v>985.31113765656028</v>
      </c>
      <c r="E817" s="59">
        <f>'Correctivo Gasolina'!E817*'Propuesta Economica'!$M$12</f>
        <v>851.14488678266696</v>
      </c>
      <c r="F817" s="59">
        <f>'Correctivo Gasolina'!F817*'Propuesta Economica'!$M$12</f>
        <v>1020.2493847617619</v>
      </c>
      <c r="G817" s="59">
        <f>'Correctivo Gasolina'!G817*'Propuesta Economica'!$M$12</f>
        <v>991.97507771800565</v>
      </c>
      <c r="H817" s="59">
        <f>'Correctivo Gasolina'!H817*'Propuesta Economica'!$M$12</f>
        <v>1095.2155420377601</v>
      </c>
      <c r="I817" s="59">
        <f>'Correctivo Gasolina'!I817*'Propuesta Economica'!$M$12</f>
        <v>839.043300714667</v>
      </c>
      <c r="J817" s="59">
        <f>'Correctivo Gasolina'!J817*'Propuesta Economica'!$M$12</f>
        <v>1024.7235831628225</v>
      </c>
      <c r="K817" s="59">
        <f>'Correctivo Gasolina'!K817*'Propuesta Economica'!$M$12</f>
        <v>1128.072008298893</v>
      </c>
      <c r="L817" s="59">
        <f>'Correctivo Gasolina'!L817*'Propuesta Economica'!$M$12</f>
        <v>1263.4406492947603</v>
      </c>
      <c r="M817" s="59">
        <f>'Correctivo Gasolina'!M817*'Propuesta Economica'!$M$12</f>
        <v>806.77240453333354</v>
      </c>
      <c r="N817" s="59">
        <f>'Correctivo Gasolina'!N817*'Propuesta Economica'!$M$12</f>
        <v>847.1110247600003</v>
      </c>
      <c r="O817" s="59">
        <f>'Correctivo Gasolina'!O817*'Propuesta Economica'!$M$12</f>
        <v>822.90785262400038</v>
      </c>
      <c r="P817" s="59">
        <f>'Correctivo Gasolina'!P817*'Propuesta Economica'!$M$12</f>
        <v>905.19863788640043</v>
      </c>
      <c r="Q817" s="59">
        <f>'Correctivo Gasolina'!Q817*'Propuesta Economica'!$M$12</f>
        <v>923.30261064412844</v>
      </c>
    </row>
    <row r="818" spans="1:17" ht="23.25" thickBot="1" x14ac:dyDescent="0.3">
      <c r="A818" s="133"/>
      <c r="B818" s="3" t="s">
        <v>1270</v>
      </c>
      <c r="C818" s="99" t="s">
        <v>488</v>
      </c>
      <c r="D818" s="97">
        <f>'Correctivo Gasolina'!D818*'Propuesta Economica'!$M$12</f>
        <v>636.66258125500815</v>
      </c>
      <c r="E818" s="59">
        <f>'Correctivo Gasolina'!E818*'Propuesta Economica'!$M$12</f>
        <v>549.97054222880013</v>
      </c>
      <c r="F818" s="59">
        <f>'Correctivo Gasolina'!F818*'Propuesta Economica'!$M$12</f>
        <v>659.23806399990781</v>
      </c>
      <c r="G818" s="59">
        <f>'Correctivo Gasolina'!G818*'Propuesta Economica'!$M$12</f>
        <v>640.96851175624988</v>
      </c>
      <c r="H818" s="59">
        <f>'Correctivo Gasolina'!H818*'Propuesta Economica'!$M$12</f>
        <v>707.67773485516807</v>
      </c>
      <c r="I818" s="59">
        <f>'Correctivo Gasolina'!I818*'Propuesta Economica'!$M$12</f>
        <v>707.67773485516807</v>
      </c>
      <c r="J818" s="59">
        <f>'Correctivo Gasolina'!J818*'Propuesta Economica'!$M$12</f>
        <v>662.12908450520854</v>
      </c>
      <c r="K818" s="59">
        <f>'Correctivo Gasolina'!K818*'Propuesta Economica'!$M$12</f>
        <v>728.90806690082309</v>
      </c>
      <c r="L818" s="59">
        <f>'Correctivo Gasolina'!L818*'Propuesta Economica'!$M$12</f>
        <v>816.37703492892206</v>
      </c>
      <c r="M818" s="59">
        <f>'Correctivo Gasolina'!M818*'Propuesta Economica'!$M$12</f>
        <v>521.29909216000021</v>
      </c>
      <c r="N818" s="59">
        <f>'Correctivo Gasolina'!N818*'Propuesta Economica'!$M$12</f>
        <v>547.36404676800009</v>
      </c>
      <c r="O818" s="59">
        <f>'Correctivo Gasolina'!O818*'Propuesta Economica'!$M$12</f>
        <v>531.72507400320012</v>
      </c>
      <c r="P818" s="59">
        <f>'Correctivo Gasolina'!P818*'Propuesta Economica'!$M$12</f>
        <v>584.89758140352035</v>
      </c>
      <c r="Q818" s="59">
        <f>'Correctivo Gasolina'!Q818*'Propuesta Economica'!$M$12</f>
        <v>596.59553303159078</v>
      </c>
    </row>
    <row r="819" spans="1:17" ht="15.75" thickBot="1" x14ac:dyDescent="0.3">
      <c r="A819" s="133"/>
      <c r="B819" s="3" t="s">
        <v>1273</v>
      </c>
      <c r="C819" s="100" t="s">
        <v>1678</v>
      </c>
      <c r="D819" s="97">
        <f>'Correctivo Gasolina'!D819*'Propuesta Economica'!$M$12</f>
        <v>6077.8703328271522</v>
      </c>
      <c r="E819" s="59">
        <f>'Correctivo Gasolina'!E819*'Propuesta Economica'!$M$12</f>
        <v>5250.2687309691682</v>
      </c>
      <c r="F819" s="59">
        <f>'Correctivo Gasolina'!F819*'Propuesta Economica'!$M$12</f>
        <v>6293.3861505684772</v>
      </c>
      <c r="G819" s="59">
        <f>'Correctivo Gasolina'!G819*'Propuesta Economica'!$M$12</f>
        <v>6118.9767022279157</v>
      </c>
      <c r="H819" s="59">
        <f>'Correctivo Gasolina'!H819*'Propuesta Economica'!$M$12</f>
        <v>6755.8132620264005</v>
      </c>
      <c r="I819" s="59">
        <f>'Correctivo Gasolina'!I819*'Propuesta Economica'!$M$12</f>
        <v>5175.6203603866688</v>
      </c>
      <c r="J819" s="59">
        <f>'Correctivo Gasolina'!J819*'Propuesta Economica'!$M$12</f>
        <v>6320.9851461402386</v>
      </c>
      <c r="K819" s="59">
        <f>'Correctivo Gasolina'!K819*'Propuesta Economica'!$M$12</f>
        <v>6958.4876598871933</v>
      </c>
      <c r="L819" s="59">
        <f>'Correctivo Gasolina'!L819*'Propuesta Economica'!$M$12</f>
        <v>7793.5061790736581</v>
      </c>
      <c r="M819" s="59">
        <f>'Correctivo Gasolina'!M819*'Propuesta Economica'!$M$12</f>
        <v>4976.5580388333356</v>
      </c>
      <c r="N819" s="59">
        <f>'Correctivo Gasolina'!N819*'Propuesta Economica'!$M$12</f>
        <v>5225.3859407750024</v>
      </c>
      <c r="O819" s="59">
        <f>'Correctivo Gasolina'!O819*'Propuesta Economica'!$M$12</f>
        <v>5076.0891996100027</v>
      </c>
      <c r="P819" s="59">
        <f>'Correctivo Gasolina'!P819*'Propuesta Economica'!$M$12</f>
        <v>5583.6981195710032</v>
      </c>
      <c r="Q819" s="59">
        <f>'Correctivo Gasolina'!Q819*'Propuesta Economica'!$M$12</f>
        <v>5695.3720819624223</v>
      </c>
    </row>
    <row r="820" spans="1:17" ht="23.25" thickBot="1" x14ac:dyDescent="0.3">
      <c r="A820" s="133"/>
      <c r="B820" s="3" t="s">
        <v>1272</v>
      </c>
      <c r="C820" s="99" t="s">
        <v>489</v>
      </c>
      <c r="D820" s="97">
        <f>'Correctivo Gasolina'!D820*'Propuesta Economica'!$M$12</f>
        <v>3927.2392919806211</v>
      </c>
      <c r="E820" s="59">
        <f>'Correctivo Gasolina'!E820*'Propuesta Economica'!$M$12</f>
        <v>3392.4813338570007</v>
      </c>
      <c r="F820" s="59">
        <f>'Correctivo Gasolina'!F820*'Propuesta Economica'!$M$12</f>
        <v>4066.4956665211698</v>
      </c>
      <c r="G820" s="59">
        <f>'Correctivo Gasolina'!G820*'Propuesta Economica'!$M$12</f>
        <v>3953.8003306703454</v>
      </c>
      <c r="H820" s="59">
        <f>'Correctivo Gasolina'!H820*'Propuesta Economica'!$M$12</f>
        <v>4365.2947231555199</v>
      </c>
      <c r="I820" s="59">
        <f>'Correctivo Gasolina'!I820*'Propuesta Economica'!$M$12</f>
        <v>4365.2947231555199</v>
      </c>
      <c r="J820" s="59">
        <f>'Correctivo Gasolina'!J820*'Propuesta Economica'!$M$12</f>
        <v>4084.3288636598463</v>
      </c>
      <c r="K820" s="59">
        <f>'Correctivo Gasolina'!K820*'Propuesta Economica'!$M$12</f>
        <v>4496.2535648501862</v>
      </c>
      <c r="L820" s="59">
        <f>'Correctivo Gasolina'!L820*'Propuesta Economica'!$M$12</f>
        <v>5035.803992632209</v>
      </c>
      <c r="M820" s="59">
        <f>'Correctivo Gasolina'!M820*'Propuesta Economica'!$M$12</f>
        <v>3215.6221174000007</v>
      </c>
      <c r="N820" s="59">
        <f>'Correctivo Gasolina'!N820*'Propuesta Economica'!$M$12</f>
        <v>3376.403223270001</v>
      </c>
      <c r="O820" s="59">
        <f>'Correctivo Gasolina'!O820*'Propuesta Economica'!$M$12</f>
        <v>3279.934559748001</v>
      </c>
      <c r="P820" s="59">
        <f>'Correctivo Gasolina'!P820*'Propuesta Economica'!$M$12</f>
        <v>3607.9280157228018</v>
      </c>
      <c r="Q820" s="59">
        <f>'Correctivo Gasolina'!Q820*'Propuesta Economica'!$M$12</f>
        <v>3680.0865760372581</v>
      </c>
    </row>
    <row r="821" spans="1:17" ht="34.5" thickBot="1" x14ac:dyDescent="0.3">
      <c r="A821" s="133"/>
      <c r="B821" s="3" t="s">
        <v>1275</v>
      </c>
      <c r="C821" s="100" t="s">
        <v>1679</v>
      </c>
      <c r="D821" s="97">
        <f>'Correctivo Gasolina'!D821*'Propuesta Economica'!$M$12</f>
        <v>3298.6503304154412</v>
      </c>
      <c r="E821" s="59">
        <f>'Correctivo Gasolina'!E821*'Propuesta Economica'!$M$12</f>
        <v>2849.4850557506675</v>
      </c>
      <c r="F821" s="59">
        <f>'Correctivo Gasolina'!F821*'Propuesta Economica'!$M$12</f>
        <v>3415.6175055067688</v>
      </c>
      <c r="G821" s="59">
        <f>'Correctivo Gasolina'!G821*'Propuesta Economica'!$M$12</f>
        <v>3320.9600427950627</v>
      </c>
      <c r="H821" s="59">
        <f>'Correctivo Gasolina'!H821*'Propuesta Economica'!$M$12</f>
        <v>3666.5911624742403</v>
      </c>
      <c r="I821" s="59">
        <f>'Correctivo Gasolina'!I821*'Propuesta Economica'!$M$12</f>
        <v>2808.9710502186676</v>
      </c>
      <c r="J821" s="59">
        <f>'Correctivo Gasolina'!J821*'Propuesta Economica'!$M$12</f>
        <v>3430.5963436320581</v>
      </c>
      <c r="K821" s="59">
        <f>'Correctivo Gasolina'!K821*'Propuesta Economica'!$M$12</f>
        <v>3776.5888973484675</v>
      </c>
      <c r="L821" s="59">
        <f>'Correctivo Gasolina'!L821*'Propuesta Economica'!$M$12</f>
        <v>4229.7795650302842</v>
      </c>
      <c r="M821" s="59">
        <f>'Correctivo Gasolina'!M821*'Propuesta Economica'!$M$12</f>
        <v>2700.9337021333345</v>
      </c>
      <c r="N821" s="59">
        <f>'Correctivo Gasolina'!N821*'Propuesta Economica'!$M$12</f>
        <v>2835.9803872400012</v>
      </c>
      <c r="O821" s="59">
        <f>'Correctivo Gasolina'!O821*'Propuesta Economica'!$M$12</f>
        <v>2754.9523761760011</v>
      </c>
      <c r="P821" s="59">
        <f>'Correctivo Gasolina'!P821*'Propuesta Economica'!$M$12</f>
        <v>3030.4476137936017</v>
      </c>
      <c r="Q821" s="59">
        <f>'Correctivo Gasolina'!Q821*'Propuesta Economica'!$M$12</f>
        <v>3091.0565660694738</v>
      </c>
    </row>
    <row r="822" spans="1:17" ht="23.25" thickBot="1" x14ac:dyDescent="0.3">
      <c r="A822" s="133"/>
      <c r="B822" s="3" t="s">
        <v>1274</v>
      </c>
      <c r="C822" s="99" t="s">
        <v>490</v>
      </c>
      <c r="D822" s="97">
        <f>'Correctivo Gasolina'!D822*'Propuesta Economica'!$M$12</f>
        <v>2131.4355981145923</v>
      </c>
      <c r="E822" s="59">
        <f>'Correctivo Gasolina'!E822*'Propuesta Economica'!$M$12</f>
        <v>1841.2057283312004</v>
      </c>
      <c r="F822" s="59">
        <f>'Correctivo Gasolina'!F822*'Propuesta Economica'!$M$12</f>
        <v>2207.0143881736035</v>
      </c>
      <c r="G822" s="59">
        <f>'Correctivo Gasolina'!G822*'Propuesta Economica'!$M$12</f>
        <v>2145.8511045752707</v>
      </c>
      <c r="H822" s="59">
        <f>'Correctivo Gasolina'!H822*'Propuesta Economica'!$M$12</f>
        <v>2369.1819819064326</v>
      </c>
      <c r="I822" s="59">
        <f>'Correctivo Gasolina'!I822*'Propuesta Economica'!$M$12</f>
        <v>2369.1819819064326</v>
      </c>
      <c r="J822" s="59">
        <f>'Correctivo Gasolina'!J822*'Propuesta Economica'!$M$12</f>
        <v>2216.6930220391764</v>
      </c>
      <c r="K822" s="59">
        <f>'Correctivo Gasolina'!K822*'Propuesta Economica'!$M$12</f>
        <v>2440.2574413636248</v>
      </c>
      <c r="L822" s="59">
        <f>'Correctivo Gasolina'!L822*'Propuesta Economica'!$M$12</f>
        <v>2733.0883343272603</v>
      </c>
      <c r="M822" s="59">
        <f>'Correctivo Gasolina'!M822*'Propuesta Economica'!$M$12</f>
        <v>1745.2186998400005</v>
      </c>
      <c r="N822" s="59">
        <f>'Correctivo Gasolina'!N822*'Propuesta Economica'!$M$12</f>
        <v>1832.4796348320006</v>
      </c>
      <c r="O822" s="59">
        <f>'Correctivo Gasolina'!O822*'Propuesta Economica'!$M$12</f>
        <v>1780.1230738368004</v>
      </c>
      <c r="P822" s="59">
        <f>'Correctivo Gasolina'!P822*'Propuesta Economica'!$M$12</f>
        <v>1958.1353812204804</v>
      </c>
      <c r="Q822" s="59">
        <f>'Correctivo Gasolina'!Q822*'Propuesta Economica'!$M$12</f>
        <v>1997.2980888448903</v>
      </c>
    </row>
    <row r="823" spans="1:17" ht="23.25" thickBot="1" x14ac:dyDescent="0.3">
      <c r="A823" s="133"/>
      <c r="B823" s="3" t="s">
        <v>1277</v>
      </c>
      <c r="C823" s="100" t="s">
        <v>1680</v>
      </c>
      <c r="D823" s="97">
        <f>'Correctivo Gasolina'!D823*'Propuesta Economica'!$M$12</f>
        <v>380.20158029139003</v>
      </c>
      <c r="E823" s="59">
        <f>'Correctivo Gasolina'!E823*'Propuesta Economica'!$M$12</f>
        <v>328.43090739983342</v>
      </c>
      <c r="F823" s="59">
        <f>'Correctivo Gasolina'!F823*'Propuesta Economica'!$M$12</f>
        <v>393.68318651133205</v>
      </c>
      <c r="G823" s="59">
        <f>'Correctivo Gasolina'!G823*'Propuesta Economica'!$M$12</f>
        <v>382.77299194553478</v>
      </c>
      <c r="H823" s="59">
        <f>'Correctivo Gasolina'!H823*'Propuesta Economica'!$M$12</f>
        <v>422.61034502544004</v>
      </c>
      <c r="I823" s="59">
        <f>'Correctivo Gasolina'!I823*'Propuesta Economica'!$M$12</f>
        <v>323.76127364533346</v>
      </c>
      <c r="J823" s="59">
        <f>'Correctivo Gasolina'!J823*'Propuesta Economica'!$M$12</f>
        <v>395.40964350304563</v>
      </c>
      <c r="K823" s="59">
        <f>'Correctivo Gasolina'!K823*'Propuesta Economica'!$M$12</f>
        <v>435.28865537620339</v>
      </c>
      <c r="L823" s="59">
        <f>'Correctivo Gasolina'!L823*'Propuesta Economica'!$M$12</f>
        <v>487.52329402134779</v>
      </c>
      <c r="M823" s="59">
        <f>'Correctivo Gasolina'!M823*'Propuesta Economica'!$M$12</f>
        <v>311.3089169666668</v>
      </c>
      <c r="N823" s="59">
        <f>'Correctivo Gasolina'!N823*'Propuesta Economica'!$M$12</f>
        <v>326.8743628150001</v>
      </c>
      <c r="O823" s="59">
        <f>'Correctivo Gasolina'!O823*'Propuesta Economica'!$M$12</f>
        <v>317.53509530600019</v>
      </c>
      <c r="P823" s="59">
        <f>'Correctivo Gasolina'!P823*'Propuesta Economica'!$M$12</f>
        <v>349.2886048366002</v>
      </c>
      <c r="Q823" s="59">
        <f>'Correctivo Gasolina'!Q823*'Propuesta Economica'!$M$12</f>
        <v>356.27437693333223</v>
      </c>
    </row>
    <row r="824" spans="1:17" ht="34.5" thickBot="1" x14ac:dyDescent="0.3">
      <c r="A824" s="133"/>
      <c r="B824" s="3" t="s">
        <v>1276</v>
      </c>
      <c r="C824" s="99" t="s">
        <v>491</v>
      </c>
      <c r="D824" s="97">
        <f>'Correctivo Gasolina'!D824*'Propuesta Economica'!$M$12</f>
        <v>245.66871341905198</v>
      </c>
      <c r="E824" s="59">
        <f>'Correctivo Gasolina'!E824*'Propuesta Economica'!$M$12</f>
        <v>212.21689401220007</v>
      </c>
      <c r="F824" s="59">
        <f>'Correctivo Gasolina'!F824*'Propuesta Economica'!$M$12</f>
        <v>254.37990513039915</v>
      </c>
      <c r="G824" s="59">
        <f>'Correctivo Gasolina'!G824*'Propuesta Economica'!$M$12</f>
        <v>247.33024094942252</v>
      </c>
      <c r="H824" s="59">
        <f>'Correctivo Gasolina'!H824*'Propuesta Economica'!$M$12</f>
        <v>273.07129986259201</v>
      </c>
      <c r="I824" s="59">
        <f>'Correctivo Gasolina'!I824*'Propuesta Economica'!$M$12</f>
        <v>273.07129986259201</v>
      </c>
      <c r="J824" s="59">
        <f>'Correctivo Gasolina'!J824*'Propuesta Economica'!$M$12</f>
        <v>255.49546195581411</v>
      </c>
      <c r="K824" s="59">
        <f>'Correctivo Gasolina'!K824*'Propuesta Economica'!$M$12</f>
        <v>281.26343885846978</v>
      </c>
      <c r="L824" s="59">
        <f>'Correctivo Gasolina'!L824*'Propuesta Economica'!$M$12</f>
        <v>315.01505152148627</v>
      </c>
      <c r="M824" s="59">
        <f>'Correctivo Gasolina'!M824*'Propuesta Economica'!$M$12</f>
        <v>201.15345404000007</v>
      </c>
      <c r="N824" s="59">
        <f>'Correctivo Gasolina'!N824*'Propuesta Economica'!$M$12</f>
        <v>211.21112674200012</v>
      </c>
      <c r="O824" s="59">
        <f>'Correctivo Gasolina'!O824*'Propuesta Economica'!$M$12</f>
        <v>205.17652312080008</v>
      </c>
      <c r="P824" s="59">
        <f>'Correctivo Gasolina'!P824*'Propuesta Economica'!$M$12</f>
        <v>225.69417543288009</v>
      </c>
      <c r="Q824" s="59">
        <f>'Correctivo Gasolina'!Q824*'Propuesta Economica'!$M$12</f>
        <v>230.20805894153773</v>
      </c>
    </row>
    <row r="825" spans="1:17" ht="34.5" thickBot="1" x14ac:dyDescent="0.3">
      <c r="A825" s="133"/>
      <c r="B825" s="3" t="s">
        <v>1279</v>
      </c>
      <c r="C825" s="100" t="s">
        <v>1681</v>
      </c>
      <c r="D825" s="97">
        <f>'Correctivo Gasolina'!D825*'Propuesta Economica'!$M$12</f>
        <v>1415.8492651977961</v>
      </c>
      <c r="E825" s="59">
        <f>'Correctivo Gasolina'!E825*'Propuesta Economica'!$M$12</f>
        <v>1223.0581960072668</v>
      </c>
      <c r="F825" s="59">
        <f>'Correctivo Gasolina'!F825*'Propuesta Economica'!$M$12</f>
        <v>1466.054007233749</v>
      </c>
      <c r="G825" s="59">
        <f>'Correctivo Gasolina'!G825*'Propuesta Economica'!$M$12</f>
        <v>1425.4250573295685</v>
      </c>
      <c r="H825" s="59">
        <f>'Correctivo Gasolina'!H825*'Propuesta Economica'!$M$12</f>
        <v>1573.7771158412168</v>
      </c>
      <c r="I825" s="59">
        <f>'Correctivo Gasolina'!I825*'Propuesta Economica'!$M$12</f>
        <v>1205.6687429834667</v>
      </c>
      <c r="J825" s="59">
        <f>'Correctivo Gasolina'!J825*'Propuesta Economica'!$M$12</f>
        <v>1472.4832358057076</v>
      </c>
      <c r="K825" s="59">
        <f>'Correctivo Gasolina'!K825*'Propuesta Economica'!$M$12</f>
        <v>1620.9904293164534</v>
      </c>
      <c r="L825" s="59">
        <f>'Correctivo Gasolina'!L825*'Propuesta Economica'!$M$12</f>
        <v>1815.5092808344277</v>
      </c>
      <c r="M825" s="59">
        <f>'Correctivo Gasolina'!M825*'Propuesta Economica'!$M$12</f>
        <v>1159.2968682533335</v>
      </c>
      <c r="N825" s="59">
        <f>'Correctivo Gasolina'!N825*'Propuesta Economica'!$M$12</f>
        <v>1217.2617116660003</v>
      </c>
      <c r="O825" s="59">
        <f>'Correctivo Gasolina'!O825*'Propuesta Economica'!$M$12</f>
        <v>1182.4828056184001</v>
      </c>
      <c r="P825" s="59">
        <f>'Correctivo Gasolina'!P825*'Propuesta Economica'!$M$12</f>
        <v>1300.7310861802403</v>
      </c>
      <c r="Q825" s="59">
        <f>'Correctivo Gasolina'!Q825*'Propuesta Economica'!$M$12</f>
        <v>1326.7457079038452</v>
      </c>
    </row>
    <row r="826" spans="1:17" ht="45.75" thickBot="1" x14ac:dyDescent="0.3">
      <c r="A826" s="133"/>
      <c r="B826" s="3" t="s">
        <v>1278</v>
      </c>
      <c r="C826" s="99" t="s">
        <v>492</v>
      </c>
      <c r="D826" s="97">
        <f>'Correctivo Gasolina'!D826*'Propuesta Economica'!$M$12</f>
        <v>914.85644828165266</v>
      </c>
      <c r="E826" s="59">
        <f>'Correctivo Gasolina'!E826*'Propuesta Economica'!$M$12</f>
        <v>790.28375742008018</v>
      </c>
      <c r="F826" s="59">
        <f>'Correctivo Gasolina'!F826*'Propuesta Economica'!$M$12</f>
        <v>947.29643544334556</v>
      </c>
      <c r="G826" s="59">
        <f>'Correctivo Gasolina'!G826*'Propuesta Economica'!$M$12</f>
        <v>921.04388319756742</v>
      </c>
      <c r="H826" s="59">
        <f>'Correctivo Gasolina'!H826*'Propuesta Economica'!$M$12</f>
        <v>1016.9021363897091</v>
      </c>
      <c r="I826" s="59">
        <f>'Correctivo Gasolina'!I826*'Propuesta Economica'!$M$12</f>
        <v>1016.9021363897091</v>
      </c>
      <c r="J826" s="59">
        <f>'Correctivo Gasolina'!J826*'Propuesta Economica'!$M$12</f>
        <v>951.4507062129187</v>
      </c>
      <c r="K826" s="59">
        <f>'Correctivo Gasolina'!K826*'Propuesta Economica'!$M$12</f>
        <v>1047.4092004814004</v>
      </c>
      <c r="L826" s="59">
        <f>'Correctivo Gasolina'!L826*'Propuesta Economica'!$M$12</f>
        <v>1173.0983045391688</v>
      </c>
      <c r="M826" s="59">
        <f>'Correctivo Gasolina'!M826*'Propuesta Economica'!$M$12</f>
        <v>749.08413025600021</v>
      </c>
      <c r="N826" s="59">
        <f>'Correctivo Gasolina'!N826*'Propuesta Economica'!$M$12</f>
        <v>786.53833676880015</v>
      </c>
      <c r="O826" s="59">
        <f>'Correctivo Gasolina'!O826*'Propuesta Economica'!$M$12</f>
        <v>764.06581286112021</v>
      </c>
      <c r="P826" s="59">
        <f>'Correctivo Gasolina'!P826*'Propuesta Economica'!$M$12</f>
        <v>840.47239414723219</v>
      </c>
      <c r="Q826" s="59">
        <f>'Correctivo Gasolina'!Q826*'Propuesta Economica'!$M$12</f>
        <v>857.28184203017702</v>
      </c>
    </row>
    <row r="827" spans="1:17" ht="23.25" thickBot="1" x14ac:dyDescent="0.3">
      <c r="A827" s="133"/>
      <c r="B827" s="3" t="s">
        <v>1281</v>
      </c>
      <c r="C827" s="100" t="s">
        <v>1682</v>
      </c>
      <c r="D827" s="97">
        <f>'Correctivo Gasolina'!D827*'Propuesta Economica'!$M$12</f>
        <v>449.81595414756015</v>
      </c>
      <c r="E827" s="59">
        <f>'Correctivo Gasolina'!E827*'Propuesta Economica'!$M$12</f>
        <v>388.56614396600008</v>
      </c>
      <c r="F827" s="59">
        <f>'Correctivo Gasolina'!F827*'Propuesta Economica'!$M$12</f>
        <v>465.76602347819562</v>
      </c>
      <c r="G827" s="59">
        <f>'Correctivo Gasolina'!G827*'Propuesta Economica'!$M$12</f>
        <v>452.85818765387216</v>
      </c>
      <c r="H827" s="59">
        <f>'Correctivo Gasolina'!H827*'Propuesta Economica'!$M$12</f>
        <v>499.98970397376007</v>
      </c>
      <c r="I827" s="59">
        <f>'Correctivo Gasolina'!I827*'Propuesta Economica'!$M$12</f>
        <v>383.04150684800015</v>
      </c>
      <c r="J827" s="59">
        <f>'Correctivo Gasolina'!J827*'Propuesta Economica'!$M$12</f>
        <v>467.8085923134625</v>
      </c>
      <c r="K827" s="59">
        <f>'Correctivo Gasolina'!K827*'Propuesta Economica'!$M$12</f>
        <v>514.98939509297281</v>
      </c>
      <c r="L827" s="59">
        <f>'Correctivo Gasolina'!L827*'Propuesta Economica'!$M$12</f>
        <v>576.78812250412966</v>
      </c>
      <c r="M827" s="59">
        <f>'Correctivo Gasolina'!M827*'Propuesta Economica'!$M$12</f>
        <v>368.30914120000017</v>
      </c>
      <c r="N827" s="59">
        <f>'Correctivo Gasolina'!N827*'Propuesta Economica'!$M$12</f>
        <v>386.72459826000016</v>
      </c>
      <c r="O827" s="59">
        <f>'Correctivo Gasolina'!O827*'Propuesta Economica'!$M$12</f>
        <v>375.67532402400019</v>
      </c>
      <c r="P827" s="59">
        <f>'Correctivo Gasolina'!P827*'Propuesta Economica'!$M$12</f>
        <v>413.24285642640024</v>
      </c>
      <c r="Q827" s="59">
        <f>'Correctivo Gasolina'!Q827*'Propuesta Economica'!$M$12</f>
        <v>421.50771355492816</v>
      </c>
    </row>
    <row r="828" spans="1:17" ht="34.5" thickBot="1" x14ac:dyDescent="0.3">
      <c r="A828" s="133"/>
      <c r="B828" s="3" t="s">
        <v>1280</v>
      </c>
      <c r="C828" s="99" t="s">
        <v>493</v>
      </c>
      <c r="D828" s="97">
        <f>'Correctivo Gasolina'!D828*'Propuesta Economica'!$M$12</f>
        <v>290.65030883380808</v>
      </c>
      <c r="E828" s="59">
        <f>'Correctivo Gasolina'!E828*'Propuesta Economica'!$M$12</f>
        <v>251.07350840880005</v>
      </c>
      <c r="F828" s="59">
        <f>'Correctivo Gasolina'!F828*'Propuesta Economica'!$M$12</f>
        <v>300.95650747821861</v>
      </c>
      <c r="G828" s="59">
        <f>'Correctivo Gasolina'!G828*'Propuesta Economica'!$M$12</f>
        <v>292.61605971480975</v>
      </c>
      <c r="H828" s="59">
        <f>'Correctivo Gasolina'!H828*'Propuesta Economica'!$M$12</f>
        <v>323.07027025996803</v>
      </c>
      <c r="I828" s="59">
        <f>'Correctivo Gasolina'!I828*'Propuesta Economica'!$M$12</f>
        <v>323.07027025996803</v>
      </c>
      <c r="J828" s="59">
        <f>'Correctivo Gasolina'!J828*'Propuesta Economica'!$M$12</f>
        <v>302.27632118716036</v>
      </c>
      <c r="K828" s="59">
        <f>'Correctivo Gasolina'!K828*'Propuesta Economica'!$M$12</f>
        <v>332.76237836776704</v>
      </c>
      <c r="L828" s="59">
        <f>'Correctivo Gasolina'!L828*'Propuesta Economica'!$M$12</f>
        <v>372.6938637718992</v>
      </c>
      <c r="M828" s="59">
        <f>'Correctivo Gasolina'!M828*'Propuesta Economica'!$M$12</f>
        <v>237.98436816000006</v>
      </c>
      <c r="N828" s="59">
        <f>'Correctivo Gasolina'!N828*'Propuesta Economica'!$M$12</f>
        <v>249.88358656800008</v>
      </c>
      <c r="O828" s="59">
        <f>'Correctivo Gasolina'!O828*'Propuesta Economica'!$M$12</f>
        <v>242.74405552320005</v>
      </c>
      <c r="P828" s="59">
        <f>'Correctivo Gasolina'!P828*'Propuesta Economica'!$M$12</f>
        <v>267.01846107552007</v>
      </c>
      <c r="Q828" s="59">
        <f>'Correctivo Gasolina'!Q828*'Propuesta Economica'!$M$12</f>
        <v>272.35883029703047</v>
      </c>
    </row>
    <row r="829" spans="1:17" ht="34.5" thickBot="1" x14ac:dyDescent="0.3">
      <c r="A829" s="133"/>
      <c r="B829" s="3" t="s">
        <v>1283</v>
      </c>
      <c r="C829" s="100" t="s">
        <v>1683</v>
      </c>
      <c r="D829" s="97">
        <f>'Correctivo Gasolina'!D829*'Propuesta Economica'!$M$12</f>
        <v>1874.2331422815002</v>
      </c>
      <c r="E829" s="59">
        <f>'Correctivo Gasolina'!E829*'Propuesta Economica'!$M$12</f>
        <v>1619.0255998583336</v>
      </c>
      <c r="F829" s="59">
        <f>'Correctivo Gasolina'!F829*'Propuesta Economica'!$M$12</f>
        <v>1940.6917644924818</v>
      </c>
      <c r="G829" s="59">
        <f>'Correctivo Gasolina'!G829*'Propuesta Economica'!$M$12</f>
        <v>1886.9091152244671</v>
      </c>
      <c r="H829" s="59">
        <f>'Correctivo Gasolina'!H829*'Propuesta Economica'!$M$12</f>
        <v>2083.290433224</v>
      </c>
      <c r="I829" s="59">
        <f>'Correctivo Gasolina'!I829*'Propuesta Economica'!$M$12</f>
        <v>1596.0062785333339</v>
      </c>
      <c r="J829" s="59">
        <f>'Correctivo Gasolina'!J829*'Propuesta Economica'!$M$12</f>
        <v>1949.2024679727601</v>
      </c>
      <c r="K829" s="59">
        <f>'Correctivo Gasolina'!K829*'Propuesta Economica'!$M$12</f>
        <v>2145.7891462207203</v>
      </c>
      <c r="L829" s="59">
        <f>'Correctivo Gasolina'!L829*'Propuesta Economica'!$M$12</f>
        <v>2403.2838437672067</v>
      </c>
      <c r="M829" s="59">
        <f>'Correctivo Gasolina'!M829*'Propuesta Economica'!$M$12</f>
        <v>1534.6214216666674</v>
      </c>
      <c r="N829" s="59">
        <f>'Correctivo Gasolina'!N829*'Propuesta Economica'!$M$12</f>
        <v>1611.3524927500009</v>
      </c>
      <c r="O829" s="59">
        <f>'Correctivo Gasolina'!O829*'Propuesta Economica'!$M$12</f>
        <v>1565.3138501000005</v>
      </c>
      <c r="P829" s="59">
        <f>'Correctivo Gasolina'!P829*'Propuesta Economica'!$M$12</f>
        <v>1721.8452351100007</v>
      </c>
      <c r="Q829" s="59">
        <f>'Correctivo Gasolina'!Q829*'Propuesta Economica'!$M$12</f>
        <v>1756.2821398122007</v>
      </c>
    </row>
    <row r="830" spans="1:17" ht="23.25" thickBot="1" x14ac:dyDescent="0.3">
      <c r="A830" s="133"/>
      <c r="B830" s="3" t="s">
        <v>1282</v>
      </c>
      <c r="C830" s="99" t="s">
        <v>494</v>
      </c>
      <c r="D830" s="97">
        <f>'Correctivo Gasolina'!D830*'Propuesta Economica'!$M$12</f>
        <v>1211.0429534742</v>
      </c>
      <c r="E830" s="59">
        <f>'Correctivo Gasolina'!E830*'Propuesta Economica'!$M$12</f>
        <v>1046.1396183700001</v>
      </c>
      <c r="F830" s="59">
        <f>'Correctivo Gasolina'!F830*'Propuesta Economica'!$M$12</f>
        <v>1253.9854478259115</v>
      </c>
      <c r="G830" s="59">
        <f>'Correctivo Gasolina'!G830*'Propuesta Economica'!$M$12</f>
        <v>1219.2335821450404</v>
      </c>
      <c r="H830" s="59">
        <f>'Correctivo Gasolina'!H830*'Propuesta Economica'!$M$12</f>
        <v>1346.1261260832</v>
      </c>
      <c r="I830" s="59">
        <f>'Correctivo Gasolina'!I830*'Propuesta Economica'!$M$12</f>
        <v>1346.1261260832</v>
      </c>
      <c r="J830" s="59">
        <f>'Correctivo Gasolina'!J830*'Propuesta Economica'!$M$12</f>
        <v>1259.4846716131678</v>
      </c>
      <c r="K830" s="59">
        <f>'Correctivo Gasolina'!K830*'Propuesta Economica'!$M$12</f>
        <v>1386.5099098656963</v>
      </c>
      <c r="L830" s="59">
        <f>'Correctivo Gasolina'!L830*'Propuesta Economica'!$M$12</f>
        <v>1552.8910990495797</v>
      </c>
      <c r="M830" s="59">
        <f>'Correctivo Gasolina'!M830*'Propuesta Economica'!$M$12</f>
        <v>991.60153400000036</v>
      </c>
      <c r="N830" s="59">
        <f>'Correctivo Gasolina'!N830*'Propuesta Economica'!$M$12</f>
        <v>1041.1816107000004</v>
      </c>
      <c r="O830" s="59">
        <f>'Correctivo Gasolina'!O830*'Propuesta Economica'!$M$12</f>
        <v>1011.4335646800004</v>
      </c>
      <c r="P830" s="59">
        <f>'Correctivo Gasolina'!P830*'Propuesta Economica'!$M$12</f>
        <v>1112.5769211480003</v>
      </c>
      <c r="Q830" s="59">
        <f>'Correctivo Gasolina'!Q830*'Propuesta Economica'!$M$12</f>
        <v>1134.8284595709604</v>
      </c>
    </row>
    <row r="831" spans="1:17" ht="23.25" thickBot="1" x14ac:dyDescent="0.3">
      <c r="A831" s="133"/>
      <c r="B831" s="3" t="s">
        <v>1285</v>
      </c>
      <c r="C831" s="100" t="s">
        <v>1684</v>
      </c>
      <c r="D831" s="97">
        <f>'Correctivo Gasolina'!D831*'Propuesta Economica'!$M$12</f>
        <v>3127.291871692561</v>
      </c>
      <c r="E831" s="59">
        <f>'Correctivo Gasolina'!E831*'Propuesta Economica'!$M$12</f>
        <v>2701.4598580493343</v>
      </c>
      <c r="F831" s="59">
        <f>'Correctivo Gasolina'!F831*'Propuesta Economica'!$M$12</f>
        <v>3238.1828298960268</v>
      </c>
      <c r="G831" s="59">
        <f>'Correctivo Gasolina'!G831*'Propuesta Economica'!$M$12</f>
        <v>3148.4426379745396</v>
      </c>
      <c r="H831" s="59">
        <f>'Correctivo Gasolina'!H831*'Propuesta Economica'!$M$12</f>
        <v>3476.1188942937611</v>
      </c>
      <c r="I831" s="59">
        <f>'Correctivo Gasolina'!I831*'Propuesta Economica'!$M$12</f>
        <v>2663.050476181334</v>
      </c>
      <c r="J831" s="59">
        <f>'Correctivo Gasolina'!J831*'Propuesta Economica'!$M$12</f>
        <v>3252.3835465602629</v>
      </c>
      <c r="K831" s="59">
        <f>'Correctivo Gasolina'!K831*'Propuesta Economica'!$M$12</f>
        <v>3580.4024611225736</v>
      </c>
      <c r="L831" s="59">
        <f>'Correctivo Gasolina'!L831*'Propuesta Economica'!$M$12</f>
        <v>4010.0507564572822</v>
      </c>
      <c r="M831" s="59">
        <f>'Correctivo Gasolina'!M831*'Propuesta Economica'!$M$12</f>
        <v>2560.6254578666671</v>
      </c>
      <c r="N831" s="59">
        <f>'Correctivo Gasolina'!N831*'Propuesta Economica'!$M$12</f>
        <v>2688.6567307600008</v>
      </c>
      <c r="O831" s="59">
        <f>'Correctivo Gasolina'!O831*'Propuesta Economica'!$M$12</f>
        <v>2611.837967024001</v>
      </c>
      <c r="P831" s="59">
        <f>'Correctivo Gasolina'!P831*'Propuesta Economica'!$M$12</f>
        <v>2873.0217637264013</v>
      </c>
      <c r="Q831" s="59">
        <f>'Correctivo Gasolina'!Q831*'Propuesta Economica'!$M$12</f>
        <v>2930.4821990009295</v>
      </c>
    </row>
    <row r="832" spans="1:17" ht="34.5" thickBot="1" x14ac:dyDescent="0.3">
      <c r="A832" s="133"/>
      <c r="B832" s="3" t="s">
        <v>1284</v>
      </c>
      <c r="C832" s="99" t="s">
        <v>495</v>
      </c>
      <c r="D832" s="97">
        <f>'Correctivo Gasolina'!D832*'Propuesta Economica'!$M$12</f>
        <v>2020.7116709398081</v>
      </c>
      <c r="E832" s="59">
        <f>'Correctivo Gasolina'!E832*'Propuesta Economica'!$M$12</f>
        <v>1745.5586775088004</v>
      </c>
      <c r="F832" s="59">
        <f>'Correctivo Gasolina'!F832*'Propuesta Economica'!$M$12</f>
        <v>2092.3642900866635</v>
      </c>
      <c r="G832" s="59">
        <f>'Correctivo Gasolina'!G832*'Propuesta Economica'!$M$12</f>
        <v>2034.37831992201</v>
      </c>
      <c r="H832" s="59">
        <f>'Correctivo Gasolina'!H832*'Propuesta Economica'!$M$12</f>
        <v>2246.1075932359686</v>
      </c>
      <c r="I832" s="59">
        <f>'Correctivo Gasolina'!I832*'Propuesta Economica'!$M$12</f>
        <v>2246.1075932359686</v>
      </c>
      <c r="J832" s="59">
        <f>'Correctivo Gasolina'!J832*'Propuesta Economica'!$M$12</f>
        <v>2101.5401377774006</v>
      </c>
      <c r="K832" s="59">
        <f>'Correctivo Gasolina'!K832*'Propuesta Economica'!$M$12</f>
        <v>2313.4908210330473</v>
      </c>
      <c r="L832" s="59">
        <f>'Correctivo Gasolina'!L832*'Propuesta Economica'!$M$12</f>
        <v>2591.1097195570137</v>
      </c>
      <c r="M832" s="59">
        <f>'Correctivo Gasolina'!M832*'Propuesta Economica'!$M$12</f>
        <v>1654.5579881600004</v>
      </c>
      <c r="N832" s="59">
        <f>'Correctivo Gasolina'!N832*'Propuesta Economica'!$M$12</f>
        <v>1737.2858875680004</v>
      </c>
      <c r="O832" s="59">
        <f>'Correctivo Gasolina'!O832*'Propuesta Economica'!$M$12</f>
        <v>1687.6491479232006</v>
      </c>
      <c r="P832" s="59">
        <f>'Correctivo Gasolina'!P832*'Propuesta Economica'!$M$12</f>
        <v>1856.4140627155209</v>
      </c>
      <c r="Q832" s="59">
        <f>'Correctivo Gasolina'!Q832*'Propuesta Economica'!$M$12</f>
        <v>1893.5423439698309</v>
      </c>
    </row>
    <row r="833" spans="1:17" ht="23.25" thickBot="1" x14ac:dyDescent="0.3">
      <c r="A833" s="133"/>
      <c r="B833" s="3" t="s">
        <v>1287</v>
      </c>
      <c r="C833" s="100" t="s">
        <v>1685</v>
      </c>
      <c r="D833" s="97">
        <f>'Correctivo Gasolina'!D833*'Propuesta Economica'!$M$12</f>
        <v>16707.449725480805</v>
      </c>
      <c r="E833" s="59">
        <f>'Correctivo Gasolina'!E833*'Propuesta Economica'!$M$12</f>
        <v>14432.456775880002</v>
      </c>
      <c r="F833" s="59">
        <f>'Correctivo Gasolina'!F833*'Propuesta Economica'!$M$12</f>
        <v>17299.880872047259</v>
      </c>
      <c r="G833" s="59">
        <f>'Correctivo Gasolina'!G833*'Propuesta Economica'!$M$12</f>
        <v>16820.446970000965</v>
      </c>
      <c r="H833" s="59">
        <f>'Correctivo Gasolina'!H833*'Propuesta Economica'!$M$12</f>
        <v>18571.0461475968</v>
      </c>
      <c r="I833" s="59">
        <f>'Correctivo Gasolina'!I833*'Propuesta Economica'!$M$12</f>
        <v>14227.255968640004</v>
      </c>
      <c r="J833" s="59">
        <f>'Correctivo Gasolina'!J833*'Propuesta Economica'!$M$12</f>
        <v>17375.747714500034</v>
      </c>
      <c r="K833" s="59">
        <f>'Correctivo Gasolina'!K833*'Propuesta Economica'!$M$12</f>
        <v>19128.177532024707</v>
      </c>
      <c r="L833" s="59">
        <f>'Correctivo Gasolina'!L833*'Propuesta Economica'!$M$12</f>
        <v>21423.558835867672</v>
      </c>
      <c r="M833" s="59">
        <f>'Correctivo Gasolina'!M833*'Propuesta Economica'!$M$12</f>
        <v>13680.053816</v>
      </c>
      <c r="N833" s="59">
        <f>'Correctivo Gasolina'!N833*'Propuesta Economica'!$M$12</f>
        <v>14364.0565068</v>
      </c>
      <c r="O833" s="59">
        <f>'Correctivo Gasolina'!O833*'Propuesta Economica'!$M$12</f>
        <v>13953.654892320003</v>
      </c>
      <c r="P833" s="59">
        <f>'Correctivo Gasolina'!P833*'Propuesta Economica'!$M$12</f>
        <v>15349.020381552002</v>
      </c>
      <c r="Q833" s="59">
        <f>'Correctivo Gasolina'!Q833*'Propuesta Economica'!$M$12</f>
        <v>15656.000789183045</v>
      </c>
    </row>
    <row r="834" spans="1:17" ht="34.5" thickBot="1" x14ac:dyDescent="0.3">
      <c r="A834" s="133"/>
      <c r="B834" s="3" t="s">
        <v>1286</v>
      </c>
      <c r="C834" s="99" t="s">
        <v>496</v>
      </c>
      <c r="D834" s="97">
        <f>'Correctivo Gasolina'!D834*'Propuesta Economica'!$M$12</f>
        <v>10795.582899541443</v>
      </c>
      <c r="E834" s="59">
        <f>'Correctivo Gasolina'!E834*'Propuesta Economica'!$M$12</f>
        <v>9325.5874551840006</v>
      </c>
      <c r="F834" s="59">
        <f>'Correctivo Gasolina'!F834*'Propuesta Economica'!$M$12</f>
        <v>11178.384563476691</v>
      </c>
      <c r="G834" s="59">
        <f>'Correctivo Gasolina'!G834*'Propuesta Economica'!$M$12</f>
        <v>10868.59650369293</v>
      </c>
      <c r="H834" s="59">
        <f>'Correctivo Gasolina'!H834*'Propuesta Economica'!$M$12</f>
        <v>11999.752895370242</v>
      </c>
      <c r="I834" s="59">
        <f>'Correctivo Gasolina'!I834*'Propuesta Economica'!$M$12</f>
        <v>11999.752895370242</v>
      </c>
      <c r="J834" s="59">
        <f>'Correctivo Gasolina'!J834*'Propuesta Economica'!$M$12</f>
        <v>11227.406215523099</v>
      </c>
      <c r="K834" s="59">
        <f>'Correctivo Gasolina'!K834*'Propuesta Economica'!$M$12</f>
        <v>12359.74548223135</v>
      </c>
      <c r="L834" s="59">
        <f>'Correctivo Gasolina'!L834*'Propuesta Economica'!$M$12</f>
        <v>13842.91494009911</v>
      </c>
      <c r="M834" s="59">
        <f>'Correctivo Gasolina'!M834*'Propuesta Economica'!$M$12</f>
        <v>8839.4193888000009</v>
      </c>
      <c r="N834" s="59">
        <f>'Correctivo Gasolina'!N834*'Propuesta Economica'!$M$12</f>
        <v>9281.3903582399998</v>
      </c>
      <c r="O834" s="59">
        <f>'Correctivo Gasolina'!O834*'Propuesta Economica'!$M$12</f>
        <v>9016.2077765760005</v>
      </c>
      <c r="P834" s="59">
        <f>'Correctivo Gasolina'!P834*'Propuesta Economica'!$M$12</f>
        <v>9917.8285542336016</v>
      </c>
      <c r="Q834" s="59">
        <f>'Correctivo Gasolina'!Q834*'Propuesta Economica'!$M$12</f>
        <v>10116.185125318276</v>
      </c>
    </row>
    <row r="835" spans="1:17" ht="45.75" thickBot="1" x14ac:dyDescent="0.3">
      <c r="A835" s="133"/>
      <c r="B835" s="3" t="s">
        <v>1289</v>
      </c>
      <c r="C835" s="100" t="s">
        <v>1686</v>
      </c>
      <c r="D835" s="97">
        <f>'Correctivo Gasolina'!D835*'Propuesta Economica'!$M$12</f>
        <v>6693.6897938625016</v>
      </c>
      <c r="E835" s="59">
        <f>'Correctivo Gasolina'!E835*'Propuesta Economica'!$M$12</f>
        <v>5782.2342852083348</v>
      </c>
      <c r="F835" s="59">
        <f>'Correctivo Gasolina'!F835*'Propuesta Economica'!$M$12</f>
        <v>6931.0420160445765</v>
      </c>
      <c r="G835" s="59">
        <f>'Correctivo Gasolina'!G835*'Propuesta Economica'!$M$12</f>
        <v>6738.9611258016694</v>
      </c>
      <c r="H835" s="59">
        <f>'Correctivo Gasolina'!H835*'Propuesta Economica'!$M$12</f>
        <v>7440.3229758000007</v>
      </c>
      <c r="I835" s="59">
        <f>'Correctivo Gasolina'!I835*'Propuesta Economica'!$M$12</f>
        <v>5700.0224233333347</v>
      </c>
      <c r="J835" s="59">
        <f>'Correctivo Gasolina'!J835*'Propuesta Economica'!$M$12</f>
        <v>6961.4373856170014</v>
      </c>
      <c r="K835" s="59">
        <f>'Correctivo Gasolina'!K835*'Propuesta Economica'!$M$12</f>
        <v>7663.5326650740017</v>
      </c>
      <c r="L835" s="59">
        <f>'Correctivo Gasolina'!L835*'Propuesta Economica'!$M$12</f>
        <v>8583.1565848828814</v>
      </c>
      <c r="M835" s="59">
        <f>'Correctivo Gasolina'!M835*'Propuesta Economica'!$M$12</f>
        <v>5480.7907916666672</v>
      </c>
      <c r="N835" s="59">
        <f>'Correctivo Gasolina'!N835*'Propuesta Economica'!$M$12</f>
        <v>5754.830331250002</v>
      </c>
      <c r="O835" s="59">
        <f>'Correctivo Gasolina'!O835*'Propuesta Economica'!$M$12</f>
        <v>5590.406607500001</v>
      </c>
      <c r="P835" s="59">
        <f>'Correctivo Gasolina'!P835*'Propuesta Economica'!$M$12</f>
        <v>6149.4472682500018</v>
      </c>
      <c r="Q835" s="59">
        <f>'Correctivo Gasolina'!Q835*'Propuesta Economica'!$M$12</f>
        <v>6272.4362136150021</v>
      </c>
    </row>
    <row r="836" spans="1:17" ht="34.5" thickBot="1" x14ac:dyDescent="0.3">
      <c r="A836" s="133"/>
      <c r="B836" s="3" t="s">
        <v>1288</v>
      </c>
      <c r="C836" s="99" t="s">
        <v>497</v>
      </c>
      <c r="D836" s="97">
        <f>'Correctivo Gasolina'!D836*'Propuesta Economica'!$M$12</f>
        <v>4325.1534052650004</v>
      </c>
      <c r="E836" s="59">
        <f>'Correctivo Gasolina'!E836*'Propuesta Economica'!$M$12</f>
        <v>3736.2129227500009</v>
      </c>
      <c r="F836" s="59">
        <f>'Correctivo Gasolina'!F836*'Propuesta Economica'!$M$12</f>
        <v>4478.5194565211123</v>
      </c>
      <c r="G836" s="59">
        <f>'Correctivo Gasolina'!G836*'Propuesta Economica'!$M$12</f>
        <v>4354.4056505180015</v>
      </c>
      <c r="H836" s="59">
        <f>'Correctivo Gasolina'!H836*'Propuesta Economica'!$M$12</f>
        <v>4807.5933074400009</v>
      </c>
      <c r="I836" s="59">
        <f>'Correctivo Gasolina'!I836*'Propuesta Economica'!$M$12</f>
        <v>4807.5933074400009</v>
      </c>
      <c r="J836" s="59">
        <f>'Correctivo Gasolina'!J836*'Propuesta Economica'!$M$12</f>
        <v>4498.1595414756002</v>
      </c>
      <c r="K836" s="59">
        <f>'Correctivo Gasolina'!K836*'Propuesta Economica'!$M$12</f>
        <v>4951.8211066632002</v>
      </c>
      <c r="L836" s="59">
        <f>'Correctivo Gasolina'!L836*'Propuesta Economica'!$M$12</f>
        <v>5546.0396394627851</v>
      </c>
      <c r="M836" s="59">
        <f>'Correctivo Gasolina'!M836*'Propuesta Economica'!$M$12</f>
        <v>3541.4340500000012</v>
      </c>
      <c r="N836" s="59">
        <f>'Correctivo Gasolina'!N836*'Propuesta Economica'!$M$12</f>
        <v>3718.5057525000011</v>
      </c>
      <c r="O836" s="59">
        <f>'Correctivo Gasolina'!O836*'Propuesta Economica'!$M$12</f>
        <v>3612.2627310000012</v>
      </c>
      <c r="P836" s="59">
        <f>'Correctivo Gasolina'!P836*'Propuesta Economica'!$M$12</f>
        <v>3973.4890041000012</v>
      </c>
      <c r="Q836" s="59">
        <f>'Correctivo Gasolina'!Q836*'Propuesta Economica'!$M$12</f>
        <v>4052.9587841820016</v>
      </c>
    </row>
    <row r="837" spans="1:17" ht="34.5" thickBot="1" x14ac:dyDescent="0.3">
      <c r="A837" s="133"/>
      <c r="B837" s="3" t="s">
        <v>1291</v>
      </c>
      <c r="C837" s="100" t="s">
        <v>1688</v>
      </c>
      <c r="D837" s="97">
        <f>'Correctivo Gasolina'!D837*'Propuesta Economica'!$M$12</f>
        <v>2805.9947615871606</v>
      </c>
      <c r="E837" s="59">
        <f>'Correctivo Gasolina'!E837*'Propuesta Economica'!$M$12</f>
        <v>2423.9126123593337</v>
      </c>
      <c r="F837" s="59">
        <f>'Correctivo Gasolina'!F837*'Propuesta Economica'!$M$12</f>
        <v>2905.4928131258871</v>
      </c>
      <c r="G837" s="59">
        <f>'Correctivo Gasolina'!G837*'Propuesta Economica'!$M$12</f>
        <v>2824.9725039360596</v>
      </c>
      <c r="H837" s="59">
        <f>'Correctivo Gasolina'!H837*'Propuesta Economica'!$M$12</f>
        <v>3118.9833914553606</v>
      </c>
      <c r="I837" s="59">
        <f>'Correctivo Gasolina'!I837*'Propuesta Economica'!$M$12</f>
        <v>2389.4493998613343</v>
      </c>
      <c r="J837" s="59">
        <f>'Correctivo Gasolina'!J837*'Propuesta Economica'!$M$12</f>
        <v>2918.2345520506474</v>
      </c>
      <c r="K837" s="59">
        <f>'Correctivo Gasolina'!K837*'Propuesta Economica'!$M$12</f>
        <v>3212.5528931990211</v>
      </c>
      <c r="L837" s="59">
        <f>'Correctivo Gasolina'!L837*'Propuesta Economica'!$M$12</f>
        <v>3598.0592403829032</v>
      </c>
      <c r="M837" s="59">
        <f>'Correctivo Gasolina'!M837*'Propuesta Economica'!$M$12</f>
        <v>2297.5474998666677</v>
      </c>
      <c r="N837" s="59">
        <f>'Correctivo Gasolina'!N837*'Propuesta Economica'!$M$12</f>
        <v>2412.4248748600007</v>
      </c>
      <c r="O837" s="59">
        <f>'Correctivo Gasolina'!O837*'Propuesta Economica'!$M$12</f>
        <v>2343.4984498640006</v>
      </c>
      <c r="P837" s="59">
        <f>'Correctivo Gasolina'!P837*'Propuesta Economica'!$M$12</f>
        <v>2577.8482948504011</v>
      </c>
      <c r="Q837" s="59">
        <f>'Correctivo Gasolina'!Q837*'Propuesta Economica'!$M$12</f>
        <v>2629.4052607474086</v>
      </c>
    </row>
    <row r="838" spans="1:17" ht="34.5" thickBot="1" x14ac:dyDescent="0.3">
      <c r="A838" s="133"/>
      <c r="B838" s="3" t="s">
        <v>1290</v>
      </c>
      <c r="C838" s="99" t="s">
        <v>498</v>
      </c>
      <c r="D838" s="97">
        <f>'Correctivo Gasolina'!D838*'Propuesta Economica'!$M$12</f>
        <v>1813.1043074870886</v>
      </c>
      <c r="E838" s="59">
        <f>'Correctivo Gasolina'!E838*'Propuesta Economica'!$M$12</f>
        <v>1566.2204572168002</v>
      </c>
      <c r="F838" s="59">
        <f>'Correctivo Gasolina'!F838*'Propuesta Economica'!$M$12</f>
        <v>1877.3953561736498</v>
      </c>
      <c r="G838" s="59">
        <f>'Correctivo Gasolina'!G838*'Propuesta Economica'!$M$12</f>
        <v>1825.3668486971462</v>
      </c>
      <c r="H838" s="59">
        <f>'Correctivo Gasolina'!H838*'Propuesta Economica'!$M$12</f>
        <v>2015.3431144788481</v>
      </c>
      <c r="I838" s="59">
        <f>'Correctivo Gasolina'!I838*'Propuesta Economica'!$M$12</f>
        <v>2015.3431144788481</v>
      </c>
      <c r="J838" s="59">
        <f>'Correctivo Gasolina'!J838*'Propuesta Economica'!$M$12</f>
        <v>1885.6284797865719</v>
      </c>
      <c r="K838" s="59">
        <f>'Correctivo Gasolina'!K838*'Propuesta Economica'!$M$12</f>
        <v>2075.8034079132135</v>
      </c>
      <c r="L838" s="59">
        <f>'Correctivo Gasolina'!L838*'Propuesta Economica'!$M$12</f>
        <v>2324.8998168627991</v>
      </c>
      <c r="M838" s="59">
        <f>'Correctivo Gasolina'!M838*'Propuesta Economica'!$M$12</f>
        <v>1484.5691537600003</v>
      </c>
      <c r="N838" s="59">
        <f>'Correctivo Gasolina'!N838*'Propuesta Economica'!$M$12</f>
        <v>1558.7976114480005</v>
      </c>
      <c r="O838" s="59">
        <f>'Correctivo Gasolina'!O838*'Propuesta Economica'!$M$12</f>
        <v>1514.2605368352004</v>
      </c>
      <c r="P838" s="59">
        <f>'Correctivo Gasolina'!P838*'Propuesta Economica'!$M$12</f>
        <v>1665.6865905187205</v>
      </c>
      <c r="Q838" s="59">
        <f>'Correctivo Gasolina'!Q838*'Propuesta Economica'!$M$12</f>
        <v>1699.0003223290951</v>
      </c>
    </row>
    <row r="839" spans="1:17" ht="34.5" thickBot="1" x14ac:dyDescent="0.3">
      <c r="A839" s="133"/>
      <c r="B839" s="3" t="s">
        <v>1293</v>
      </c>
      <c r="C839" s="100" t="s">
        <v>1687</v>
      </c>
      <c r="D839" s="97">
        <f>'Correctivo Gasolina'!D839*'Propuesta Economica'!$M$12</f>
        <v>2629.2813510291894</v>
      </c>
      <c r="E839" s="59">
        <f>'Correctivo Gasolina'!E839*'Propuesta Economica'!$M$12</f>
        <v>2271.2616272298333</v>
      </c>
      <c r="F839" s="59">
        <f>'Correctivo Gasolina'!F839*'Propuesta Economica'!$M$12</f>
        <v>2722.5133039023099</v>
      </c>
      <c r="G839" s="59">
        <f>'Correctivo Gasolina'!G839*'Propuesta Economica'!$M$12</f>
        <v>2647.0639302148948</v>
      </c>
      <c r="H839" s="59">
        <f>'Correctivo Gasolina'!H839*'Propuesta Economica'!$M$12</f>
        <v>2922.5588648942407</v>
      </c>
      <c r="I839" s="59">
        <f>'Correctivo Gasolina'!I839*'Propuesta Economica'!$M$12</f>
        <v>2238.9688078853337</v>
      </c>
      <c r="J839" s="59">
        <f>'Correctivo Gasolina'!J839*'Propuesta Economica'!$M$12</f>
        <v>2734.4526050703575</v>
      </c>
      <c r="K839" s="59">
        <f>'Correctivo Gasolina'!K839*'Propuesta Economica'!$M$12</f>
        <v>3010.2356308410685</v>
      </c>
      <c r="L839" s="59">
        <f>'Correctivo Gasolina'!L839*'Propuesta Economica'!$M$12</f>
        <v>3371.4639065419965</v>
      </c>
      <c r="M839" s="59">
        <f>'Correctivo Gasolina'!M839*'Propuesta Economica'!$M$12</f>
        <v>2152.8546229666667</v>
      </c>
      <c r="N839" s="59">
        <f>'Correctivo Gasolina'!N839*'Propuesta Economica'!$M$12</f>
        <v>2260.4973541150002</v>
      </c>
      <c r="O839" s="59">
        <f>'Correctivo Gasolina'!O839*'Propuesta Economica'!$M$12</f>
        <v>2195.9117154260007</v>
      </c>
      <c r="P839" s="59">
        <f>'Correctivo Gasolina'!P839*'Propuesta Economica'!$M$12</f>
        <v>2415.5028869686007</v>
      </c>
      <c r="Q839" s="59">
        <f>'Correctivo Gasolina'!Q839*'Propuesta Economica'!$M$12</f>
        <v>2463.8129447079727</v>
      </c>
    </row>
    <row r="840" spans="1:17" ht="34.5" thickBot="1" x14ac:dyDescent="0.3">
      <c r="A840" s="133"/>
      <c r="B840" s="3" t="s">
        <v>1292</v>
      </c>
      <c r="C840" s="99" t="s">
        <v>498</v>
      </c>
      <c r="D840" s="97">
        <f>'Correctivo Gasolina'!D840*'Propuesta Economica'!$M$12</f>
        <v>1698.9202575880918</v>
      </c>
      <c r="E840" s="59">
        <f>'Correctivo Gasolina'!E840*'Propuesta Economica'!$M$12</f>
        <v>1467.5844360561998</v>
      </c>
      <c r="F840" s="59">
        <f>'Correctivo Gasolina'!F840*'Propuesta Economica'!$M$12</f>
        <v>1759.1624425214923</v>
      </c>
      <c r="G840" s="59">
        <f>'Correctivo Gasolina'!G840*'Propuesta Economica'!$M$12</f>
        <v>1710.4105395234703</v>
      </c>
      <c r="H840" s="59">
        <f>'Correctivo Gasolina'!H840*'Propuesta Economica'!$M$12</f>
        <v>1888.422651162432</v>
      </c>
      <c r="I840" s="59">
        <f>'Correctivo Gasolina'!I840*'Propuesta Economica'!$M$12</f>
        <v>1888.422651162432</v>
      </c>
      <c r="J840" s="59">
        <f>'Correctivo Gasolina'!J840*'Propuesta Economica'!$M$12</f>
        <v>1766.8770678916153</v>
      </c>
      <c r="K840" s="59">
        <f>'Correctivo Gasolina'!K840*'Propuesta Economica'!$M$12</f>
        <v>1945.0753306973049</v>
      </c>
      <c r="L840" s="59">
        <f>'Correctivo Gasolina'!L840*'Propuesta Economica'!$M$12</f>
        <v>2178.484370380982</v>
      </c>
      <c r="M840" s="59">
        <f>'Correctivo Gasolina'!M840*'Propuesta Economica'!$M$12</f>
        <v>1391.0752948400002</v>
      </c>
      <c r="N840" s="59">
        <f>'Correctivo Gasolina'!N840*'Propuesta Economica'!$M$12</f>
        <v>1460.6290595820003</v>
      </c>
      <c r="O840" s="59">
        <f>'Correctivo Gasolina'!O840*'Propuesta Economica'!$M$12</f>
        <v>1418.8968007368003</v>
      </c>
      <c r="P840" s="59">
        <f>'Correctivo Gasolina'!P840*'Propuesta Economica'!$M$12</f>
        <v>1560.7864808104803</v>
      </c>
      <c r="Q840" s="59">
        <f>'Correctivo Gasolina'!Q840*'Propuesta Economica'!$M$12</f>
        <v>1592.00221042669</v>
      </c>
    </row>
    <row r="841" spans="1:17" ht="45.75" thickBot="1" x14ac:dyDescent="0.3">
      <c r="A841" s="133"/>
      <c r="B841" s="3" t="s">
        <v>1295</v>
      </c>
      <c r="C841" s="100" t="s">
        <v>1689</v>
      </c>
      <c r="D841" s="97">
        <f>'Correctivo Gasolina'!D841*'Propuesta Economica'!$M$12</f>
        <v>937.11657114075012</v>
      </c>
      <c r="E841" s="59">
        <f>'Correctivo Gasolina'!E841*'Propuesta Economica'!$M$12</f>
        <v>809.51279992916682</v>
      </c>
      <c r="F841" s="59">
        <f>'Correctivo Gasolina'!F841*'Propuesta Economica'!$M$12</f>
        <v>970.34588224624088</v>
      </c>
      <c r="G841" s="59">
        <f>'Correctivo Gasolina'!G841*'Propuesta Economica'!$M$12</f>
        <v>943.45455761223354</v>
      </c>
      <c r="H841" s="59">
        <f>'Correctivo Gasolina'!H841*'Propuesta Economica'!$M$12</f>
        <v>1041.645216612</v>
      </c>
      <c r="I841" s="59">
        <f>'Correctivo Gasolina'!I841*'Propuesta Economica'!$M$12</f>
        <v>798.00313926666695</v>
      </c>
      <c r="J841" s="59">
        <f>'Correctivo Gasolina'!J841*'Propuesta Economica'!$M$12</f>
        <v>974.60123398638007</v>
      </c>
      <c r="K841" s="59">
        <f>'Correctivo Gasolina'!K841*'Propuesta Economica'!$M$12</f>
        <v>1072.8945731103602</v>
      </c>
      <c r="L841" s="59">
        <f>'Correctivo Gasolina'!L841*'Propuesta Economica'!$M$12</f>
        <v>1201.6419218836033</v>
      </c>
      <c r="M841" s="59">
        <f>'Correctivo Gasolina'!M841*'Propuesta Economica'!$M$12</f>
        <v>767.3107108333337</v>
      </c>
      <c r="N841" s="59">
        <f>'Correctivo Gasolina'!N841*'Propuesta Economica'!$M$12</f>
        <v>805.67624637500046</v>
      </c>
      <c r="O841" s="59">
        <f>'Correctivo Gasolina'!O841*'Propuesta Economica'!$M$12</f>
        <v>782.65692505000027</v>
      </c>
      <c r="P841" s="59">
        <f>'Correctivo Gasolina'!P841*'Propuesta Economica'!$M$12</f>
        <v>860.92261755500033</v>
      </c>
      <c r="Q841" s="59">
        <f>'Correctivo Gasolina'!Q841*'Propuesta Economica'!$M$12</f>
        <v>878.14106990610037</v>
      </c>
    </row>
    <row r="842" spans="1:17" ht="34.5" thickBot="1" x14ac:dyDescent="0.3">
      <c r="A842" s="133"/>
      <c r="B842" s="3" t="s">
        <v>1294</v>
      </c>
      <c r="C842" s="99" t="s">
        <v>499</v>
      </c>
      <c r="D842" s="97">
        <f>'Correctivo Gasolina'!D842*'Propuesta Economica'!$M$12</f>
        <v>605.52147673709999</v>
      </c>
      <c r="E842" s="59">
        <f>'Correctivo Gasolina'!E842*'Propuesta Economica'!$M$12</f>
        <v>523.06980918500005</v>
      </c>
      <c r="F842" s="59">
        <f>'Correctivo Gasolina'!F842*'Propuesta Economica'!$M$12</f>
        <v>626.99272391295574</v>
      </c>
      <c r="G842" s="59">
        <f>'Correctivo Gasolina'!G842*'Propuesta Economica'!$M$12</f>
        <v>609.61679107252019</v>
      </c>
      <c r="H842" s="59">
        <f>'Correctivo Gasolina'!H842*'Propuesta Economica'!$M$12</f>
        <v>673.0630630416</v>
      </c>
      <c r="I842" s="59">
        <f>'Correctivo Gasolina'!I842*'Propuesta Economica'!$M$12</f>
        <v>673.0630630416</v>
      </c>
      <c r="J842" s="59">
        <f>'Correctivo Gasolina'!J842*'Propuesta Economica'!$M$12</f>
        <v>629.74233580658392</v>
      </c>
      <c r="K842" s="59">
        <f>'Correctivo Gasolina'!K842*'Propuesta Economica'!$M$12</f>
        <v>693.25495493284814</v>
      </c>
      <c r="L842" s="59">
        <f>'Correctivo Gasolina'!L842*'Propuesta Economica'!$M$12</f>
        <v>776.44554952478984</v>
      </c>
      <c r="M842" s="59">
        <f>'Correctivo Gasolina'!M842*'Propuesta Economica'!$M$12</f>
        <v>495.80076700000018</v>
      </c>
      <c r="N842" s="59">
        <f>'Correctivo Gasolina'!N842*'Propuesta Economica'!$M$12</f>
        <v>520.59080535000021</v>
      </c>
      <c r="O842" s="59">
        <f>'Correctivo Gasolina'!O842*'Propuesta Economica'!$M$12</f>
        <v>505.71678234000018</v>
      </c>
      <c r="P842" s="59">
        <f>'Correctivo Gasolina'!P842*'Propuesta Economica'!$M$12</f>
        <v>556.28846057400017</v>
      </c>
      <c r="Q842" s="59">
        <f>'Correctivo Gasolina'!Q842*'Propuesta Economica'!$M$12</f>
        <v>567.41422978548019</v>
      </c>
    </row>
    <row r="843" spans="1:17" ht="23.25" thickBot="1" x14ac:dyDescent="0.3">
      <c r="A843" s="133"/>
      <c r="B843" s="3" t="s">
        <v>1297</v>
      </c>
      <c r="C843" s="100" t="s">
        <v>1690</v>
      </c>
      <c r="D843" s="97">
        <f>'Correctivo Gasolina'!D843*'Propuesta Economica'!$M$12</f>
        <v>985.31113765656028</v>
      </c>
      <c r="E843" s="59">
        <f>'Correctivo Gasolina'!E843*'Propuesta Economica'!$M$12</f>
        <v>851.14488678266696</v>
      </c>
      <c r="F843" s="59">
        <f>'Correctivo Gasolina'!F843*'Propuesta Economica'!$M$12</f>
        <v>1020.2493847617619</v>
      </c>
      <c r="G843" s="59">
        <f>'Correctivo Gasolina'!G843*'Propuesta Economica'!$M$12</f>
        <v>991.97507771800565</v>
      </c>
      <c r="H843" s="59">
        <f>'Correctivo Gasolina'!H843*'Propuesta Economica'!$M$12</f>
        <v>1095.2155420377601</v>
      </c>
      <c r="I843" s="59">
        <f>'Correctivo Gasolina'!I843*'Propuesta Economica'!$M$12</f>
        <v>839.043300714667</v>
      </c>
      <c r="J843" s="59">
        <f>'Correctivo Gasolina'!J843*'Propuesta Economica'!$M$12</f>
        <v>1024.7235831628225</v>
      </c>
      <c r="K843" s="59">
        <f>'Correctivo Gasolina'!K843*'Propuesta Economica'!$M$12</f>
        <v>1128.072008298893</v>
      </c>
      <c r="L843" s="59">
        <f>'Correctivo Gasolina'!L843*'Propuesta Economica'!$M$12</f>
        <v>1263.4406492947603</v>
      </c>
      <c r="M843" s="59">
        <f>'Correctivo Gasolina'!M843*'Propuesta Economica'!$M$12</f>
        <v>806.77240453333354</v>
      </c>
      <c r="N843" s="59">
        <f>'Correctivo Gasolina'!N843*'Propuesta Economica'!$M$12</f>
        <v>847.1110247600003</v>
      </c>
      <c r="O843" s="59">
        <f>'Correctivo Gasolina'!O843*'Propuesta Economica'!$M$12</f>
        <v>822.90785262400038</v>
      </c>
      <c r="P843" s="59">
        <f>'Correctivo Gasolina'!P843*'Propuesta Economica'!$M$12</f>
        <v>905.19863788640043</v>
      </c>
      <c r="Q843" s="59">
        <f>'Correctivo Gasolina'!Q843*'Propuesta Economica'!$M$12</f>
        <v>923.30261064412844</v>
      </c>
    </row>
    <row r="844" spans="1:17" ht="23.25" thickBot="1" x14ac:dyDescent="0.3">
      <c r="A844" s="133"/>
      <c r="B844" s="3" t="s">
        <v>1296</v>
      </c>
      <c r="C844" s="99" t="s">
        <v>500</v>
      </c>
      <c r="D844" s="97">
        <f>'Correctivo Gasolina'!D844*'Propuesta Economica'!$M$12</f>
        <v>636.66258125500815</v>
      </c>
      <c r="E844" s="59">
        <f>'Correctivo Gasolina'!E844*'Propuesta Economica'!$M$12</f>
        <v>549.97054222880013</v>
      </c>
      <c r="F844" s="59">
        <f>'Correctivo Gasolina'!F844*'Propuesta Economica'!$M$12</f>
        <v>659.23806399990781</v>
      </c>
      <c r="G844" s="59">
        <f>'Correctivo Gasolina'!G844*'Propuesta Economica'!$M$12</f>
        <v>640.96851175624988</v>
      </c>
      <c r="H844" s="59">
        <f>'Correctivo Gasolina'!H844*'Propuesta Economica'!$M$12</f>
        <v>707.67773485516807</v>
      </c>
      <c r="I844" s="59">
        <f>'Correctivo Gasolina'!I844*'Propuesta Economica'!$M$12</f>
        <v>707.67773485516807</v>
      </c>
      <c r="J844" s="59">
        <f>'Correctivo Gasolina'!J844*'Propuesta Economica'!$M$12</f>
        <v>662.12908450520854</v>
      </c>
      <c r="K844" s="59">
        <f>'Correctivo Gasolina'!K844*'Propuesta Economica'!$M$12</f>
        <v>728.90806690082309</v>
      </c>
      <c r="L844" s="59">
        <f>'Correctivo Gasolina'!L844*'Propuesta Economica'!$M$12</f>
        <v>816.37703492892206</v>
      </c>
      <c r="M844" s="59">
        <f>'Correctivo Gasolina'!M844*'Propuesta Economica'!$M$12</f>
        <v>521.29909216000021</v>
      </c>
      <c r="N844" s="59">
        <f>'Correctivo Gasolina'!N844*'Propuesta Economica'!$M$12</f>
        <v>547.36404676800009</v>
      </c>
      <c r="O844" s="59">
        <f>'Correctivo Gasolina'!O844*'Propuesta Economica'!$M$12</f>
        <v>531.72507400320012</v>
      </c>
      <c r="P844" s="59">
        <f>'Correctivo Gasolina'!P844*'Propuesta Economica'!$M$12</f>
        <v>584.89758140352035</v>
      </c>
      <c r="Q844" s="59">
        <f>'Correctivo Gasolina'!Q844*'Propuesta Economica'!$M$12</f>
        <v>596.59553303159078</v>
      </c>
    </row>
    <row r="845" spans="1:17" ht="23.25" thickBot="1" x14ac:dyDescent="0.3">
      <c r="A845" s="133"/>
      <c r="B845" s="3" t="s">
        <v>1299</v>
      </c>
      <c r="C845" s="100" t="s">
        <v>1691</v>
      </c>
      <c r="D845" s="97">
        <f>'Correctivo Gasolina'!D845*'Propuesta Economica'!$M$12</f>
        <v>2184.8203487167207</v>
      </c>
      <c r="E845" s="59">
        <f>'Correctivo Gasolina'!E845*'Propuesta Economica'!$M$12</f>
        <v>1887.3212706920001</v>
      </c>
      <c r="F845" s="59">
        <f>'Correctivo Gasolina'!F845*'Propuesta Economica'!$M$12</f>
        <v>2262.2921140369494</v>
      </c>
      <c r="G845" s="59">
        <f>'Correctivo Gasolina'!G845*'Propuesta Economica'!$M$12</f>
        <v>2199.5969114616646</v>
      </c>
      <c r="H845" s="59">
        <f>'Correctivo Gasolina'!H845*'Propuesta Economica'!$M$12</f>
        <v>2428.5214193011202</v>
      </c>
      <c r="I845" s="59">
        <f>'Correctivo Gasolina'!I845*'Propuesta Economica'!$M$12</f>
        <v>1860.4873189760001</v>
      </c>
      <c r="J845" s="59">
        <f>'Correctivo Gasolina'!J845*'Propuesta Economica'!$M$12</f>
        <v>2272.2131626653895</v>
      </c>
      <c r="K845" s="59">
        <f>'Correctivo Gasolina'!K845*'Propuesta Economica'!$M$12</f>
        <v>2501.377061880155</v>
      </c>
      <c r="L845" s="59">
        <f>'Correctivo Gasolina'!L845*'Propuesta Economica'!$M$12</f>
        <v>2801.542309305773</v>
      </c>
      <c r="M845" s="59">
        <f>'Correctivo Gasolina'!M845*'Propuesta Economica'!$M$12</f>
        <v>1788.9301144000001</v>
      </c>
      <c r="N845" s="59">
        <f>'Correctivo Gasolina'!N845*'Propuesta Economica'!$M$12</f>
        <v>1878.3766201200006</v>
      </c>
      <c r="O845" s="59">
        <f>'Correctivo Gasolina'!O845*'Propuesta Economica'!$M$12</f>
        <v>1824.7087166880003</v>
      </c>
      <c r="P845" s="59">
        <f>'Correctivo Gasolina'!P845*'Propuesta Economica'!$M$12</f>
        <v>2007.1795883568004</v>
      </c>
      <c r="Q845" s="59">
        <f>'Correctivo Gasolina'!Q845*'Propuesta Economica'!$M$12</f>
        <v>2047.3231801239365</v>
      </c>
    </row>
    <row r="846" spans="1:17" ht="34.5" thickBot="1" x14ac:dyDescent="0.3">
      <c r="A846" s="133"/>
      <c r="B846" s="3" t="s">
        <v>1298</v>
      </c>
      <c r="C846" s="99" t="s">
        <v>501</v>
      </c>
      <c r="D846" s="97">
        <f>'Correctivo Gasolina'!D846*'Propuesta Economica'!$M$12</f>
        <v>1411.730071478496</v>
      </c>
      <c r="E846" s="59">
        <f>'Correctivo Gasolina'!E846*'Propuesta Economica'!$M$12</f>
        <v>1219.4998979856</v>
      </c>
      <c r="F846" s="59">
        <f>'Correctivo Gasolina'!F846*'Propuesta Economica'!$M$12</f>
        <v>1461.7887506084905</v>
      </c>
      <c r="G846" s="59">
        <f>'Correctivo Gasolina'!G846*'Propuesta Economica'!$M$12</f>
        <v>1421.2780043290757</v>
      </c>
      <c r="H846" s="59">
        <f>'Correctivo Gasolina'!H846*'Propuesta Economica'!$M$12</f>
        <v>1569.1984555484166</v>
      </c>
      <c r="I846" s="59">
        <f>'Correctivo Gasolina'!I846*'Propuesta Economica'!$M$12</f>
        <v>1569.1984555484166</v>
      </c>
      <c r="J846" s="59">
        <f>'Correctivo Gasolina'!J846*'Propuesta Economica'!$M$12</f>
        <v>1468.1992743376361</v>
      </c>
      <c r="K846" s="59">
        <f>'Correctivo Gasolina'!K846*'Propuesta Economica'!$M$12</f>
        <v>1616.2744092148689</v>
      </c>
      <c r="L846" s="59">
        <f>'Correctivo Gasolina'!L846*'Propuesta Economica'!$M$12</f>
        <v>1810.2273383206536</v>
      </c>
      <c r="M846" s="59">
        <f>'Correctivo Gasolina'!M846*'Propuesta Economica'!$M$12</f>
        <v>1155.9240739200002</v>
      </c>
      <c r="N846" s="59">
        <f>'Correctivo Gasolina'!N846*'Propuesta Economica'!$M$12</f>
        <v>1213.7202776160004</v>
      </c>
      <c r="O846" s="59">
        <f>'Correctivo Gasolina'!O846*'Propuesta Economica'!$M$12</f>
        <v>1179.0425553984001</v>
      </c>
      <c r="P846" s="59">
        <f>'Correctivo Gasolina'!P846*'Propuesta Economica'!$M$12</f>
        <v>1296.9468109382401</v>
      </c>
      <c r="Q846" s="59">
        <f>'Correctivo Gasolina'!Q846*'Propuesta Economica'!$M$12</f>
        <v>1322.8857471570047</v>
      </c>
    </row>
    <row r="847" spans="1:17" ht="15.75" thickBot="1" x14ac:dyDescent="0.3">
      <c r="A847" s="133"/>
      <c r="B847" s="3" t="s">
        <v>1301</v>
      </c>
      <c r="C847" s="100" t="s">
        <v>1692</v>
      </c>
      <c r="D847" s="97">
        <f>'Correctivo Gasolina'!D847*'Propuesta Economica'!$M$12</f>
        <v>1402.9973807935803</v>
      </c>
      <c r="E847" s="59">
        <f>'Correctivo Gasolina'!E847*'Propuesta Economica'!$M$12</f>
        <v>1211.9563061796669</v>
      </c>
      <c r="F847" s="59">
        <f>'Correctivo Gasolina'!F847*'Propuesta Economica'!$M$12</f>
        <v>1452.7464065629435</v>
      </c>
      <c r="G847" s="59">
        <f>'Correctivo Gasolina'!G847*'Propuesta Economica'!$M$12</f>
        <v>1412.4862519680298</v>
      </c>
      <c r="H847" s="59">
        <f>'Correctivo Gasolina'!H847*'Propuesta Economica'!$M$12</f>
        <v>1559.4916957276803</v>
      </c>
      <c r="I847" s="59">
        <f>'Correctivo Gasolina'!I847*'Propuesta Economica'!$M$12</f>
        <v>1194.7246999306672</v>
      </c>
      <c r="J847" s="59">
        <f>'Correctivo Gasolina'!J847*'Propuesta Economica'!$M$12</f>
        <v>1459.1172760253237</v>
      </c>
      <c r="K847" s="59">
        <f>'Correctivo Gasolina'!K847*'Propuesta Economica'!$M$12</f>
        <v>1606.2764465995106</v>
      </c>
      <c r="L847" s="59">
        <f>'Correctivo Gasolina'!L847*'Propuesta Economica'!$M$12</f>
        <v>1799.0296201914516</v>
      </c>
      <c r="M847" s="59">
        <f>'Correctivo Gasolina'!M847*'Propuesta Economica'!$M$12</f>
        <v>1148.7737499333339</v>
      </c>
      <c r="N847" s="59">
        <f>'Correctivo Gasolina'!N847*'Propuesta Economica'!$M$12</f>
        <v>1206.2124374300004</v>
      </c>
      <c r="O847" s="59">
        <f>'Correctivo Gasolina'!O847*'Propuesta Economica'!$M$12</f>
        <v>1171.7492249320003</v>
      </c>
      <c r="P847" s="59">
        <f>'Correctivo Gasolina'!P847*'Propuesta Economica'!$M$12</f>
        <v>1288.9241474252005</v>
      </c>
      <c r="Q847" s="59">
        <f>'Correctivo Gasolina'!Q847*'Propuesta Economica'!$M$12</f>
        <v>1314.7026303737043</v>
      </c>
    </row>
    <row r="848" spans="1:17" ht="23.25" thickBot="1" x14ac:dyDescent="0.3">
      <c r="A848" s="133"/>
      <c r="B848" s="3" t="s">
        <v>1300</v>
      </c>
      <c r="C848" s="99" t="s">
        <v>502</v>
      </c>
      <c r="D848" s="97">
        <f>'Correctivo Gasolina'!D848*'Propuesta Economica'!$M$12</f>
        <v>906.5521537435443</v>
      </c>
      <c r="E848" s="59">
        <f>'Correctivo Gasolina'!E848*'Propuesta Economica'!$M$12</f>
        <v>783.11022860840012</v>
      </c>
      <c r="F848" s="59">
        <f>'Correctivo Gasolina'!F848*'Propuesta Economica'!$M$12</f>
        <v>938.69767808682491</v>
      </c>
      <c r="G848" s="59">
        <f>'Correctivo Gasolina'!G848*'Propuesta Economica'!$M$12</f>
        <v>912.68342434857311</v>
      </c>
      <c r="H848" s="59">
        <f>'Correctivo Gasolina'!H848*'Propuesta Economica'!$M$12</f>
        <v>1007.671557239424</v>
      </c>
      <c r="I848" s="59">
        <f>'Correctivo Gasolina'!I848*'Propuesta Economica'!$M$12</f>
        <v>1007.671557239424</v>
      </c>
      <c r="J848" s="59">
        <f>'Correctivo Gasolina'!J848*'Propuesta Economica'!$M$12</f>
        <v>942.81423989328596</v>
      </c>
      <c r="K848" s="59">
        <f>'Correctivo Gasolina'!K848*'Propuesta Economica'!$M$12</f>
        <v>1037.9017039566068</v>
      </c>
      <c r="L848" s="59">
        <f>'Correctivo Gasolina'!L848*'Propuesta Economica'!$M$12</f>
        <v>1162.4499084313995</v>
      </c>
      <c r="M848" s="59">
        <f>'Correctivo Gasolina'!M848*'Propuesta Economica'!$M$12</f>
        <v>742.28457688000015</v>
      </c>
      <c r="N848" s="59">
        <f>'Correctivo Gasolina'!N848*'Propuesta Economica'!$M$12</f>
        <v>779.39880572400023</v>
      </c>
      <c r="O848" s="59">
        <f>'Correctivo Gasolina'!O848*'Propuesta Economica'!$M$12</f>
        <v>757.13026841760018</v>
      </c>
      <c r="P848" s="59">
        <f>'Correctivo Gasolina'!P848*'Propuesta Economica'!$M$12</f>
        <v>832.84329525936027</v>
      </c>
      <c r="Q848" s="59">
        <f>'Correctivo Gasolina'!Q848*'Propuesta Economica'!$M$12</f>
        <v>849.50016116454754</v>
      </c>
    </row>
    <row r="849" spans="1:17" ht="15.75" thickBot="1" x14ac:dyDescent="0.3">
      <c r="A849" s="133"/>
      <c r="B849" s="3" t="s">
        <v>1303</v>
      </c>
      <c r="C849" s="100" t="s">
        <v>1693</v>
      </c>
      <c r="D849" s="97">
        <f>'Correctivo Gasolina'!D849*'Propuesta Economica'!$M$12</f>
        <v>408.42852979500009</v>
      </c>
      <c r="E849" s="59">
        <f>'Correctivo Gasolina'!E849*'Propuesta Economica'!$M$12</f>
        <v>416.3208685350001</v>
      </c>
      <c r="F849" s="59">
        <f>'Correctivo Gasolina'!F849*'Propuesta Economica'!$M$12</f>
        <v>499.03502515520967</v>
      </c>
      <c r="G849" s="59">
        <f>'Correctivo Gasolina'!G849*'Propuesta Economica'!$M$12</f>
        <v>411.19084835400014</v>
      </c>
      <c r="H849" s="59">
        <f>'Correctivo Gasolina'!H849*'Propuesta Economica'!$M$12</f>
        <v>446.41937854800011</v>
      </c>
      <c r="I849" s="59">
        <f>'Correctivo Gasolina'!I849*'Propuesta Economica'!$M$12</f>
        <v>410.40161448000009</v>
      </c>
      <c r="J849" s="59">
        <f>'Correctivo Gasolina'!J849*'Propuesta Economica'!$M$12</f>
        <v>424.76567098680016</v>
      </c>
      <c r="K849" s="59">
        <f>'Correctivo Gasolina'!K849*'Propuesta Economica'!$M$12</f>
        <v>459.81195990444007</v>
      </c>
      <c r="L849" s="59">
        <f>'Correctivo Gasolina'!L849*'Propuesta Economica'!$M$12</f>
        <v>514.98939509297304</v>
      </c>
      <c r="M849" s="59">
        <f>'Correctivo Gasolina'!M849*'Propuesta Economica'!$M$12</f>
        <v>394.61693700000006</v>
      </c>
      <c r="N849" s="59">
        <f>'Correctivo Gasolina'!N849*'Propuesta Economica'!$M$12</f>
        <v>414.3477838500001</v>
      </c>
      <c r="O849" s="59">
        <f>'Correctivo Gasolina'!O849*'Propuesta Economica'!$M$12</f>
        <v>402.50927574000019</v>
      </c>
      <c r="P849" s="59">
        <f>'Correctivo Gasolina'!P849*'Propuesta Economica'!$M$12</f>
        <v>442.76020331400019</v>
      </c>
      <c r="Q849" s="59">
        <f>'Correctivo Gasolina'!Q849*'Propuesta Economica'!$M$12</f>
        <v>451.6154073802802</v>
      </c>
    </row>
    <row r="850" spans="1:17" ht="23.25" thickBot="1" x14ac:dyDescent="0.3">
      <c r="A850" s="133"/>
      <c r="B850" s="3" t="s">
        <v>1302</v>
      </c>
      <c r="C850" s="99" t="s">
        <v>503</v>
      </c>
      <c r="D850" s="97">
        <f>'Correctivo Gasolina'!D850*'Propuesta Economica'!$M$12</f>
        <v>263.90766540600009</v>
      </c>
      <c r="E850" s="59">
        <f>'Correctivo Gasolina'!E850*'Propuesta Economica'!$M$12</f>
        <v>269.00733043800005</v>
      </c>
      <c r="F850" s="59">
        <f>'Correctivo Gasolina'!F850*'Propuesta Economica'!$M$12</f>
        <v>322.45340086952001</v>
      </c>
      <c r="G850" s="59">
        <f>'Correctivo Gasolina'!G850*'Propuesta Economica'!$M$12</f>
        <v>265.69254816720007</v>
      </c>
      <c r="H850" s="59">
        <f>'Correctivo Gasolina'!H850*'Propuesta Economica'!$M$12</f>
        <v>288.45559844640002</v>
      </c>
      <c r="I850" s="59">
        <f>'Correctivo Gasolina'!I850*'Propuesta Economica'!$M$12</f>
        <v>288.45559844640002</v>
      </c>
      <c r="J850" s="59">
        <f>'Correctivo Gasolina'!J850*'Propuesta Economica'!$M$12</f>
        <v>274.46397202224011</v>
      </c>
      <c r="K850" s="59">
        <f>'Correctivo Gasolina'!K850*'Propuesta Economica'!$M$12</f>
        <v>297.10926639979203</v>
      </c>
      <c r="L850" s="59">
        <f>'Correctivo Gasolina'!L850*'Propuesta Economica'!$M$12</f>
        <v>332.76237836776704</v>
      </c>
      <c r="M850" s="59">
        <f>'Correctivo Gasolina'!M850*'Propuesta Economica'!$M$12</f>
        <v>254.98325160000005</v>
      </c>
      <c r="N850" s="59">
        <f>'Correctivo Gasolina'!N850*'Propuesta Economica'!$M$12</f>
        <v>267.73241418000003</v>
      </c>
      <c r="O850" s="59">
        <f>'Correctivo Gasolina'!O850*'Propuesta Economica'!$M$12</f>
        <v>260.08291663200004</v>
      </c>
      <c r="P850" s="59">
        <f>'Correctivo Gasolina'!P850*'Propuesta Economica'!$M$12</f>
        <v>286.09120829520003</v>
      </c>
      <c r="Q850" s="59">
        <f>'Correctivo Gasolina'!Q850*'Propuesta Economica'!$M$12</f>
        <v>291.81303246110406</v>
      </c>
    </row>
    <row r="851" spans="1:17" ht="15.75" thickBot="1" x14ac:dyDescent="0.3">
      <c r="A851" s="133"/>
      <c r="B851" s="3" t="s">
        <v>1305</v>
      </c>
      <c r="C851" s="100" t="s">
        <v>1694</v>
      </c>
      <c r="D851" s="97">
        <f>'Correctivo Gasolina'!D851*'Propuesta Economica'!$M$12</f>
        <v>2677.4759175450013</v>
      </c>
      <c r="E851" s="59">
        <f>'Correctivo Gasolina'!E851*'Propuesta Economica'!$M$12</f>
        <v>2220.3779655200001</v>
      </c>
      <c r="F851" s="59">
        <f>'Correctivo Gasolina'!F851*'Propuesta Economica'!$M$12</f>
        <v>2661.5201341611173</v>
      </c>
      <c r="G851" s="59">
        <f>'Correctivo Gasolina'!G851*'Propuesta Economica'!$M$12</f>
        <v>2695.5844503206681</v>
      </c>
      <c r="H851" s="59">
        <f>'Correctivo Gasolina'!H851*'Propuesta Economica'!$M$12</f>
        <v>3372.9464156960003</v>
      </c>
      <c r="I851" s="59">
        <f>'Correctivo Gasolina'!I851*'Propuesta Economica'!$M$12</f>
        <v>2188.8086105600009</v>
      </c>
      <c r="J851" s="59">
        <f>'Correctivo Gasolina'!J851*'Propuesta Economica'!$M$12</f>
        <v>2784.5749542468016</v>
      </c>
      <c r="K851" s="59">
        <f>'Correctivo Gasolina'!K851*'Propuesta Economica'!$M$12</f>
        <v>3474.1348081668807</v>
      </c>
      <c r="L851" s="59">
        <f>'Correctivo Gasolina'!L851*'Propuesta Economica'!$M$12</f>
        <v>3891.0309851469065</v>
      </c>
      <c r="M851" s="59">
        <f>'Correctivo Gasolina'!M851*'Propuesta Economica'!$M$12</f>
        <v>2104.6236640000006</v>
      </c>
      <c r="N851" s="59">
        <f>'Correctivo Gasolina'!N851*'Propuesta Economica'!$M$12</f>
        <v>2209.8548472000007</v>
      </c>
      <c r="O851" s="59">
        <f>'Correctivo Gasolina'!O851*'Propuesta Economica'!$M$12</f>
        <v>2146.7161372800006</v>
      </c>
      <c r="P851" s="59">
        <f>'Correctivo Gasolina'!P851*'Propuesta Economica'!$M$12</f>
        <v>2361.387751008001</v>
      </c>
      <c r="Q851" s="59">
        <f>'Correctivo Gasolina'!Q851*'Propuesta Economica'!$M$12</f>
        <v>2408.6155060281612</v>
      </c>
    </row>
    <row r="852" spans="1:17" ht="23.25" thickBot="1" x14ac:dyDescent="0.3">
      <c r="A852" s="134"/>
      <c r="B852" s="96" t="s">
        <v>1304</v>
      </c>
      <c r="C852" s="101" t="s">
        <v>504</v>
      </c>
      <c r="D852" s="97">
        <f>'Correctivo Gasolina'!D852*'Propuesta Economica'!$M$12</f>
        <v>1730.0613621060004</v>
      </c>
      <c r="E852" s="59">
        <f>'Correctivo Gasolina'!E852*'Propuesta Economica'!$M$12</f>
        <v>1434.7057623360004</v>
      </c>
      <c r="F852" s="59">
        <f>'Correctivo Gasolina'!F852*'Propuesta Economica'!$M$12</f>
        <v>1719.7514713041066</v>
      </c>
      <c r="G852" s="59">
        <f>'Correctivo Gasolina'!G852*'Propuesta Economica'!$M$12</f>
        <v>1741.7622602072006</v>
      </c>
      <c r="H852" s="59">
        <f>'Correctivo Gasolina'!H852*'Propuesta Economica'!$M$12</f>
        <v>2179.4422993728003</v>
      </c>
      <c r="I852" s="59">
        <f>'Correctivo Gasolina'!I852*'Propuesta Economica'!$M$12</f>
        <v>2179.4422993728003</v>
      </c>
      <c r="J852" s="59">
        <f>'Correctivo Gasolina'!J852*'Propuesta Economica'!$M$12</f>
        <v>1799.2638165902408</v>
      </c>
      <c r="K852" s="59">
        <f>'Correctivo Gasolina'!K852*'Propuesta Economica'!$M$12</f>
        <v>2244.8255683539842</v>
      </c>
      <c r="L852" s="59">
        <f>'Correctivo Gasolina'!L852*'Propuesta Economica'!$M$12</f>
        <v>2514.2046365564624</v>
      </c>
      <c r="M852" s="59">
        <f>'Correctivo Gasolina'!M852*'Propuesta Economica'!$M$12</f>
        <v>1359.9106752000002</v>
      </c>
      <c r="N852" s="59">
        <f>'Correctivo Gasolina'!N852*'Propuesta Economica'!$M$12</f>
        <v>1427.9062089600004</v>
      </c>
      <c r="O852" s="59">
        <f>'Correctivo Gasolina'!O852*'Propuesta Economica'!$M$12</f>
        <v>1387.1088887040005</v>
      </c>
      <c r="P852" s="59">
        <f>'Correctivo Gasolina'!P852*'Propuesta Economica'!$M$12</f>
        <v>1525.8197775744004</v>
      </c>
      <c r="Q852" s="59">
        <f>'Correctivo Gasolina'!Q852*'Propuesta Economica'!$M$12</f>
        <v>1556.3361731258885</v>
      </c>
    </row>
    <row r="853" spans="1:17" ht="36.75" customHeight="1" x14ac:dyDescent="0.25">
      <c r="D853" s="55"/>
      <c r="E853" s="55"/>
      <c r="F853" s="55"/>
      <c r="G853" s="55"/>
      <c r="H853" s="55"/>
      <c r="I853" s="55"/>
      <c r="J853" s="55"/>
      <c r="K853" s="55"/>
      <c r="L853" s="55"/>
      <c r="M853" s="55"/>
      <c r="N853" s="55"/>
      <c r="O853" s="55"/>
      <c r="P853" s="55"/>
      <c r="Q853" s="55"/>
    </row>
  </sheetData>
  <sheetProtection algorithmName="SHA-512" hashValue="r87mvXvC6zFPZ1gIGLECDc5wfxdwuk8cABEA+oi+dJ5Z7BFRSIksydotAPAOT0iwAG5zTVSkdZ/OZJR1AtGceg==" saltValue="ZkSU+KbuoN0BE3Z9u/on4g==" spinCount="100000" sheet="1" objects="1" scenarios="1"/>
  <mergeCells count="34">
    <mergeCell ref="A438:A458"/>
    <mergeCell ref="A224:A244"/>
    <mergeCell ref="A245:A254"/>
    <mergeCell ref="A256:A276"/>
    <mergeCell ref="A403:A414"/>
    <mergeCell ref="A417:A437"/>
    <mergeCell ref="A54:A138"/>
    <mergeCell ref="A140:A160"/>
    <mergeCell ref="A162:A182"/>
    <mergeCell ref="A183:A203"/>
    <mergeCell ref="A204:A222"/>
    <mergeCell ref="A459:A479"/>
    <mergeCell ref="A480:A500"/>
    <mergeCell ref="A1:Q1"/>
    <mergeCell ref="A2:Q2"/>
    <mergeCell ref="A630:A802"/>
    <mergeCell ref="A522:A526"/>
    <mergeCell ref="A298:A318"/>
    <mergeCell ref="A319:A339"/>
    <mergeCell ref="A340:A360"/>
    <mergeCell ref="A361:A381"/>
    <mergeCell ref="A382:A402"/>
    <mergeCell ref="A501:A521"/>
    <mergeCell ref="A277:A297"/>
    <mergeCell ref="A5:A6"/>
    <mergeCell ref="B5:B6"/>
    <mergeCell ref="C5:C6"/>
    <mergeCell ref="A804:A852"/>
    <mergeCell ref="A528:A548"/>
    <mergeCell ref="A549:A552"/>
    <mergeCell ref="A554:A574"/>
    <mergeCell ref="A575:A590"/>
    <mergeCell ref="A592:A612"/>
    <mergeCell ref="A613:A628"/>
  </mergeCells>
  <pageMargins left="0.70866141732283472" right="0.70866141732283472" top="0.74803149606299213" bottom="0.74803149606299213" header="0.31496062992125984" footer="0.31496062992125984"/>
  <pageSetup scale="63" fitToHeight="0" orientation="landscape" verticalDpi="0" r:id="rId1"/>
  <headerFooter>
    <oddFooter>&amp;C&amp;8Página &amp;P de &amp;N&amp;R__________________________
Nombre y Firma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R50"/>
  <sheetViews>
    <sheetView zoomScale="80" zoomScaleNormal="80" workbookViewId="0">
      <pane xSplit="3" ySplit="6" topLeftCell="D7" activePane="bottomRight" state="frozenSplit"/>
      <selection pane="topRight" activeCell="E1" sqref="E1"/>
      <selection pane="bottomLeft" activeCell="A7" sqref="A7"/>
      <selection pane="bottomRight" sqref="A1:Q1"/>
    </sheetView>
  </sheetViews>
  <sheetFormatPr baseColWidth="10" defaultRowHeight="11.25" x14ac:dyDescent="0.25"/>
  <cols>
    <col min="1" max="1" width="16.85546875" style="62" customWidth="1"/>
    <col min="2" max="2" width="11.42578125" style="62"/>
    <col min="3" max="3" width="15" style="62" customWidth="1"/>
    <col min="4" max="4" width="11" style="62" bestFit="1" customWidth="1"/>
    <col min="5" max="8" width="11.42578125" style="62"/>
    <col min="9" max="9" width="11" style="62" bestFit="1" customWidth="1"/>
    <col min="10" max="11" width="11.42578125" style="62"/>
    <col min="12" max="12" width="12.140625" style="62" bestFit="1" customWidth="1"/>
    <col min="13" max="14" width="11" style="62" bestFit="1" customWidth="1"/>
    <col min="15" max="16" width="12.28515625" style="62" bestFit="1" customWidth="1"/>
    <col min="17" max="17" width="11" style="62" bestFit="1" customWidth="1"/>
    <col min="18" max="18" width="12.28515625" style="62" bestFit="1" customWidth="1"/>
    <col min="19" max="16384" width="11.42578125" style="62"/>
  </cols>
  <sheetData>
    <row r="1" spans="1:18" ht="18.75" x14ac:dyDescent="0.25">
      <c r="A1" s="204" t="str">
        <f>'Propuesta Economica'!G13</f>
        <v>Servicio preventivo de vehículos a gasolina</v>
      </c>
      <c r="B1" s="204"/>
      <c r="C1" s="204"/>
      <c r="D1" s="204"/>
      <c r="E1" s="204"/>
      <c r="F1" s="204"/>
      <c r="G1" s="204"/>
      <c r="H1" s="204"/>
      <c r="I1" s="204"/>
      <c r="J1" s="204"/>
      <c r="K1" s="204"/>
      <c r="L1" s="204"/>
      <c r="M1" s="204"/>
      <c r="N1" s="204"/>
      <c r="O1" s="204"/>
      <c r="P1" s="204"/>
      <c r="Q1" s="204"/>
    </row>
    <row r="2" spans="1:18" x14ac:dyDescent="0.25">
      <c r="A2" s="214">
        <f>'Propuesta Economica'!C7</f>
        <v>0</v>
      </c>
      <c r="B2" s="214"/>
      <c r="C2" s="214"/>
      <c r="D2" s="214"/>
      <c r="E2" s="214"/>
      <c r="F2" s="214"/>
      <c r="G2" s="214"/>
      <c r="H2" s="214"/>
      <c r="I2" s="214"/>
      <c r="J2" s="214"/>
      <c r="K2" s="214"/>
      <c r="L2" s="214"/>
      <c r="M2" s="214"/>
      <c r="N2" s="214"/>
      <c r="O2" s="214"/>
      <c r="P2" s="214"/>
      <c r="Q2" s="214"/>
    </row>
    <row r="3" spans="1:18" ht="4.5" customHeight="1" x14ac:dyDescent="0.25"/>
    <row r="4" spans="1:18" ht="12" thickBot="1" x14ac:dyDescent="0.3">
      <c r="Q4" s="131" t="s">
        <v>2724</v>
      </c>
    </row>
    <row r="5" spans="1:18" x14ac:dyDescent="0.25">
      <c r="A5" s="136" t="s">
        <v>2628</v>
      </c>
      <c r="B5" s="136" t="s">
        <v>1</v>
      </c>
      <c r="C5" s="215" t="s">
        <v>2</v>
      </c>
      <c r="D5" s="51" t="s">
        <v>2610</v>
      </c>
      <c r="E5" s="51" t="s">
        <v>2610</v>
      </c>
      <c r="F5" s="52" t="s">
        <v>2621</v>
      </c>
      <c r="G5" s="53" t="s">
        <v>2627</v>
      </c>
      <c r="H5" s="53" t="s">
        <v>2627</v>
      </c>
      <c r="I5" s="53" t="s">
        <v>2612</v>
      </c>
      <c r="J5" s="53" t="s">
        <v>2612</v>
      </c>
      <c r="K5" s="53" t="s">
        <v>2612</v>
      </c>
      <c r="L5" s="53" t="s">
        <v>2612</v>
      </c>
      <c r="M5" s="52" t="s">
        <v>2613</v>
      </c>
      <c r="N5" s="52" t="s">
        <v>2614</v>
      </c>
      <c r="O5" s="53" t="s">
        <v>2622</v>
      </c>
      <c r="P5" s="53" t="s">
        <v>2622</v>
      </c>
      <c r="Q5" s="54" t="s">
        <v>2623</v>
      </c>
    </row>
    <row r="6" spans="1:18" ht="66" customHeight="1" thickBot="1" x14ac:dyDescent="0.3">
      <c r="A6" s="137"/>
      <c r="B6" s="137"/>
      <c r="C6" s="216"/>
      <c r="D6" s="74" t="s">
        <v>2608</v>
      </c>
      <c r="E6" s="57" t="s">
        <v>2609</v>
      </c>
      <c r="F6" s="57" t="s">
        <v>2624</v>
      </c>
      <c r="G6" s="57" t="s">
        <v>2608</v>
      </c>
      <c r="H6" s="57" t="s">
        <v>2617</v>
      </c>
      <c r="I6" s="57" t="s">
        <v>2616</v>
      </c>
      <c r="J6" s="57" t="s">
        <v>2625</v>
      </c>
      <c r="K6" s="57" t="s">
        <v>2617</v>
      </c>
      <c r="L6" s="57" t="s">
        <v>2618</v>
      </c>
      <c r="M6" s="57" t="s">
        <v>2616</v>
      </c>
      <c r="N6" s="57" t="s">
        <v>2616</v>
      </c>
      <c r="O6" s="57" t="s">
        <v>2616</v>
      </c>
      <c r="P6" s="57" t="s">
        <v>2626</v>
      </c>
      <c r="Q6" s="58" t="s">
        <v>2624</v>
      </c>
    </row>
    <row r="7" spans="1:18" ht="36.75" customHeight="1" thickBot="1" x14ac:dyDescent="0.3">
      <c r="A7" s="146" t="s">
        <v>2629</v>
      </c>
      <c r="B7" s="146" t="s">
        <v>2630</v>
      </c>
      <c r="C7" s="89" t="s">
        <v>2631</v>
      </c>
      <c r="D7" s="208">
        <f>'Preventivo Gasolina'!D7:D9*'Propuesta Economica'!$M$13</f>
        <v>1345.3999999999999</v>
      </c>
      <c r="E7" s="208">
        <f>'Preventivo Gasolina'!E7:E9*'Propuesta Economica'!$M$13</f>
        <v>1063.3</v>
      </c>
      <c r="F7" s="208">
        <f>'Preventivo Gasolina'!F7:F9*'Propuesta Economica'!$M$13</f>
        <v>1822.8000000000002</v>
      </c>
      <c r="G7" s="208">
        <f>'Preventivo Gasolina'!G7:G9*'Propuesta Economica'!$M$13</f>
        <v>1345.3999999999999</v>
      </c>
      <c r="H7" s="208">
        <f>'Preventivo Gasolina'!H7:H9*'Propuesta Economica'!$M$13</f>
        <v>1931.3000000000002</v>
      </c>
      <c r="I7" s="208">
        <f>'Preventivo Gasolina'!I7:I9*'Propuesta Economica'!$M$13</f>
        <v>1063.3</v>
      </c>
      <c r="J7" s="208">
        <f>'Preventivo Gasolina'!J7:J9*'Propuesta Economica'!$M$13</f>
        <v>1345.3999999999999</v>
      </c>
      <c r="K7" s="208">
        <f>'Preventivo Gasolina'!K7:K9*'Propuesta Economica'!$M$13</f>
        <v>2148.2999999999997</v>
      </c>
      <c r="L7" s="208">
        <f>'Preventivo Gasolina'!L7:L9*'Propuesta Economica'!$M$13</f>
        <v>2278.5</v>
      </c>
      <c r="M7" s="208">
        <f>'Preventivo Gasolina'!M7:M9*'Propuesta Economica'!$M$13</f>
        <v>1063.3</v>
      </c>
      <c r="N7" s="208">
        <f>'Preventivo Gasolina'!N7:N9*'Propuesta Economica'!$M$13</f>
        <v>1063.3</v>
      </c>
      <c r="O7" s="208">
        <f>'Preventivo Gasolina'!O7:O9*'Propuesta Economica'!$M$13</f>
        <v>1063.3</v>
      </c>
      <c r="P7" s="208">
        <f>'Preventivo Gasolina'!P7:P9*'Propuesta Economica'!$M$13</f>
        <v>1345.3999999999999</v>
      </c>
      <c r="Q7" s="208">
        <f>'Preventivo Gasolina'!Q7:Q9*'Propuesta Economica'!$M$13</f>
        <v>1063.3</v>
      </c>
    </row>
    <row r="8" spans="1:18" ht="24.75" customHeight="1" thickBot="1" x14ac:dyDescent="0.3">
      <c r="A8" s="146"/>
      <c r="B8" s="146"/>
      <c r="C8" s="89" t="s">
        <v>2632</v>
      </c>
      <c r="D8" s="208"/>
      <c r="E8" s="208"/>
      <c r="F8" s="208"/>
      <c r="G8" s="208"/>
      <c r="H8" s="208"/>
      <c r="I8" s="208"/>
      <c r="J8" s="208"/>
      <c r="K8" s="208"/>
      <c r="L8" s="208"/>
      <c r="M8" s="208"/>
      <c r="N8" s="208"/>
      <c r="O8" s="208"/>
      <c r="P8" s="208"/>
      <c r="Q8" s="208"/>
      <c r="R8" s="90"/>
    </row>
    <row r="9" spans="1:18" ht="48.75" customHeight="1" thickBot="1" x14ac:dyDescent="0.3">
      <c r="A9" s="146"/>
      <c r="B9" s="146"/>
      <c r="C9" s="89" t="s">
        <v>2633</v>
      </c>
      <c r="D9" s="208"/>
      <c r="E9" s="208"/>
      <c r="F9" s="208"/>
      <c r="G9" s="208"/>
      <c r="H9" s="208"/>
      <c r="I9" s="208"/>
      <c r="J9" s="208"/>
      <c r="K9" s="208"/>
      <c r="L9" s="208"/>
      <c r="M9" s="208"/>
      <c r="N9" s="208"/>
      <c r="O9" s="208"/>
      <c r="P9" s="208"/>
      <c r="Q9" s="208"/>
      <c r="R9" s="90"/>
    </row>
    <row r="10" spans="1:18" ht="23.25" thickBot="1" x14ac:dyDescent="0.3">
      <c r="A10" s="145" t="s">
        <v>2634</v>
      </c>
      <c r="B10" s="205" t="s">
        <v>2635</v>
      </c>
      <c r="C10" s="89" t="s">
        <v>2636</v>
      </c>
      <c r="D10" s="208">
        <f>'Preventivo Gasolina'!D10:D16*'Propuesta Economica'!$M$13</f>
        <v>379.75</v>
      </c>
      <c r="E10" s="208">
        <f>'Preventivo Gasolina'!E10:E16*'Propuesta Economica'!$M$13</f>
        <v>368.90000000000003</v>
      </c>
      <c r="F10" s="208">
        <f>'Preventivo Gasolina'!F10:F16*'Propuesta Economica'!$M$13</f>
        <v>412.3</v>
      </c>
      <c r="G10" s="208">
        <f>'Preventivo Gasolina'!G10:G16*'Propuesta Economica'!$M$13</f>
        <v>379.75</v>
      </c>
      <c r="H10" s="208">
        <f>'Preventivo Gasolina'!H10:H16*'Propuesta Economica'!$M$13</f>
        <v>412.3</v>
      </c>
      <c r="I10" s="208">
        <f>'Preventivo Gasolina'!I10:I16*'Propuesta Economica'!$M$13</f>
        <v>368.90000000000003</v>
      </c>
      <c r="J10" s="208">
        <f>'Preventivo Gasolina'!J10:J16*'Propuesta Economica'!$M$13</f>
        <v>379.75</v>
      </c>
      <c r="K10" s="208">
        <f>'Preventivo Gasolina'!K10:K16*'Propuesta Economica'!$M$13</f>
        <v>412.3</v>
      </c>
      <c r="L10" s="208">
        <f>'Preventivo Gasolina'!L10:L16*'Propuesta Economica'!$M$13</f>
        <v>412.3</v>
      </c>
      <c r="M10" s="208">
        <f>'Preventivo Gasolina'!M10:M16*'Propuesta Economica'!$M$13</f>
        <v>368.90000000000003</v>
      </c>
      <c r="N10" s="208">
        <f>'Preventivo Gasolina'!N10:N16*'Propuesta Economica'!$M$13</f>
        <v>368.90000000000003</v>
      </c>
      <c r="O10" s="208">
        <f>'Preventivo Gasolina'!O10:O16*'Propuesta Economica'!$M$13</f>
        <v>368.90000000000003</v>
      </c>
      <c r="P10" s="208">
        <f>'Preventivo Gasolina'!P10:P16*'Propuesta Economica'!$M$13</f>
        <v>379.75</v>
      </c>
      <c r="Q10" s="208">
        <f>'Preventivo Gasolina'!Q10:Q16*'Propuesta Economica'!$M$13</f>
        <v>368.90000000000003</v>
      </c>
      <c r="R10" s="90"/>
    </row>
    <row r="11" spans="1:18" ht="36.75" customHeight="1" thickBot="1" x14ac:dyDescent="0.3">
      <c r="A11" s="146"/>
      <c r="B11" s="206"/>
      <c r="C11" s="89" t="s">
        <v>2637</v>
      </c>
      <c r="D11" s="209"/>
      <c r="E11" s="209"/>
      <c r="F11" s="209"/>
      <c r="G11" s="209"/>
      <c r="H11" s="209"/>
      <c r="I11" s="209"/>
      <c r="J11" s="209"/>
      <c r="K11" s="209"/>
      <c r="L11" s="209"/>
      <c r="M11" s="209"/>
      <c r="N11" s="209"/>
      <c r="O11" s="209"/>
      <c r="P11" s="209"/>
      <c r="Q11" s="209"/>
      <c r="R11" s="90"/>
    </row>
    <row r="12" spans="1:18" ht="48.75" customHeight="1" thickBot="1" x14ac:dyDescent="0.3">
      <c r="A12" s="146"/>
      <c r="B12" s="206"/>
      <c r="C12" s="89" t="s">
        <v>2638</v>
      </c>
      <c r="D12" s="209"/>
      <c r="E12" s="209"/>
      <c r="F12" s="209"/>
      <c r="G12" s="209"/>
      <c r="H12" s="209"/>
      <c r="I12" s="209"/>
      <c r="J12" s="209"/>
      <c r="K12" s="209"/>
      <c r="L12" s="209"/>
      <c r="M12" s="209"/>
      <c r="N12" s="209"/>
      <c r="O12" s="209"/>
      <c r="P12" s="209"/>
      <c r="Q12" s="209"/>
      <c r="R12" s="90"/>
    </row>
    <row r="13" spans="1:18" ht="48.75" customHeight="1" thickBot="1" x14ac:dyDescent="0.3">
      <c r="A13" s="146"/>
      <c r="B13" s="206"/>
      <c r="C13" s="89" t="s">
        <v>2639</v>
      </c>
      <c r="D13" s="209"/>
      <c r="E13" s="209"/>
      <c r="F13" s="209"/>
      <c r="G13" s="209"/>
      <c r="H13" s="209"/>
      <c r="I13" s="209"/>
      <c r="J13" s="209"/>
      <c r="K13" s="209"/>
      <c r="L13" s="209"/>
      <c r="M13" s="209"/>
      <c r="N13" s="209"/>
      <c r="O13" s="209"/>
      <c r="P13" s="209"/>
      <c r="Q13" s="209"/>
      <c r="R13" s="90"/>
    </row>
    <row r="14" spans="1:18" ht="60.75" customHeight="1" thickBot="1" x14ac:dyDescent="0.3">
      <c r="A14" s="146"/>
      <c r="B14" s="206"/>
      <c r="C14" s="89" t="s">
        <v>2640</v>
      </c>
      <c r="D14" s="209"/>
      <c r="E14" s="209"/>
      <c r="F14" s="209"/>
      <c r="G14" s="209"/>
      <c r="H14" s="209"/>
      <c r="I14" s="209"/>
      <c r="J14" s="209"/>
      <c r="K14" s="209"/>
      <c r="L14" s="209"/>
      <c r="M14" s="209"/>
      <c r="N14" s="209"/>
      <c r="O14" s="209"/>
      <c r="P14" s="209"/>
      <c r="Q14" s="209"/>
    </row>
    <row r="15" spans="1:18" ht="48.75" customHeight="1" thickBot="1" x14ac:dyDescent="0.3">
      <c r="A15" s="146"/>
      <c r="B15" s="206"/>
      <c r="C15" s="89" t="s">
        <v>2641</v>
      </c>
      <c r="D15" s="209"/>
      <c r="E15" s="209"/>
      <c r="F15" s="209"/>
      <c r="G15" s="209"/>
      <c r="H15" s="209"/>
      <c r="I15" s="209"/>
      <c r="J15" s="209"/>
      <c r="K15" s="209"/>
      <c r="L15" s="209"/>
      <c r="M15" s="209"/>
      <c r="N15" s="209"/>
      <c r="O15" s="209"/>
      <c r="P15" s="209"/>
      <c r="Q15" s="209"/>
    </row>
    <row r="16" spans="1:18" ht="23.25" thickBot="1" x14ac:dyDescent="0.3">
      <c r="A16" s="147"/>
      <c r="B16" s="207"/>
      <c r="C16" s="89" t="s">
        <v>2642</v>
      </c>
      <c r="D16" s="209"/>
      <c r="E16" s="209"/>
      <c r="F16" s="209"/>
      <c r="G16" s="209"/>
      <c r="H16" s="209"/>
      <c r="I16" s="209"/>
      <c r="J16" s="209"/>
      <c r="K16" s="209"/>
      <c r="L16" s="209"/>
      <c r="M16" s="209"/>
      <c r="N16" s="209"/>
      <c r="O16" s="209"/>
      <c r="P16" s="209"/>
      <c r="Q16" s="209"/>
    </row>
    <row r="17" spans="1:18" ht="12" thickBot="1" x14ac:dyDescent="0.3">
      <c r="B17" s="91"/>
      <c r="C17" s="91"/>
      <c r="D17" s="92"/>
      <c r="E17" s="92"/>
      <c r="F17" s="92"/>
      <c r="G17" s="92"/>
      <c r="H17" s="92"/>
      <c r="I17" s="92"/>
      <c r="J17" s="92"/>
      <c r="K17" s="92"/>
      <c r="L17" s="92"/>
      <c r="M17" s="92"/>
      <c r="N17" s="92"/>
      <c r="O17" s="92"/>
      <c r="P17" s="92"/>
      <c r="Q17" s="92"/>
    </row>
    <row r="18" spans="1:18" ht="15.75" thickBot="1" x14ac:dyDescent="0.3">
      <c r="A18" s="210" t="s">
        <v>2643</v>
      </c>
      <c r="B18" s="211"/>
      <c r="C18" s="211"/>
      <c r="D18" s="211"/>
      <c r="E18" s="211"/>
      <c r="F18" s="211"/>
      <c r="G18" s="211"/>
      <c r="H18" s="211"/>
      <c r="I18" s="211"/>
      <c r="J18" s="211"/>
      <c r="K18" s="211"/>
      <c r="L18" s="211"/>
      <c r="M18" s="211"/>
      <c r="N18" s="211"/>
      <c r="O18" s="211"/>
      <c r="P18" s="211"/>
      <c r="Q18" s="212"/>
    </row>
    <row r="19" spans="1:18" ht="12" thickBot="1" x14ac:dyDescent="0.3">
      <c r="A19" s="154" t="s">
        <v>2628</v>
      </c>
      <c r="B19" s="154" t="s">
        <v>1</v>
      </c>
      <c r="C19" s="213" t="s">
        <v>2</v>
      </c>
      <c r="D19" s="158" t="s">
        <v>2610</v>
      </c>
      <c r="E19" s="159"/>
      <c r="F19" s="160"/>
      <c r="G19" s="161" t="s">
        <v>2611</v>
      </c>
      <c r="H19" s="162"/>
      <c r="I19" s="151" t="s">
        <v>2612</v>
      </c>
      <c r="J19" s="152"/>
      <c r="K19" s="152"/>
      <c r="L19" s="153"/>
      <c r="M19" s="47" t="s">
        <v>2613</v>
      </c>
      <c r="N19" s="47" t="s">
        <v>2620</v>
      </c>
      <c r="O19" s="47" t="s">
        <v>2614</v>
      </c>
      <c r="P19" s="93" t="s">
        <v>2615</v>
      </c>
      <c r="Q19" s="94"/>
    </row>
    <row r="20" spans="1:18" ht="21.75" customHeight="1" thickBot="1" x14ac:dyDescent="0.3">
      <c r="A20" s="155"/>
      <c r="B20" s="137"/>
      <c r="C20" s="137"/>
      <c r="D20" s="35" t="s">
        <v>2616</v>
      </c>
      <c r="E20" s="35" t="s">
        <v>2608</v>
      </c>
      <c r="F20" s="35" t="s">
        <v>2617</v>
      </c>
      <c r="G20" s="35" t="s">
        <v>2608</v>
      </c>
      <c r="H20" s="35" t="s">
        <v>2617</v>
      </c>
      <c r="I20" s="35" t="s">
        <v>2616</v>
      </c>
      <c r="J20" s="35" t="s">
        <v>2608</v>
      </c>
      <c r="K20" s="35" t="s">
        <v>2617</v>
      </c>
      <c r="L20" s="35" t="s">
        <v>2618</v>
      </c>
      <c r="M20" s="35" t="s">
        <v>2616</v>
      </c>
      <c r="N20" s="35" t="s">
        <v>2616</v>
      </c>
      <c r="O20" s="35" t="s">
        <v>2616</v>
      </c>
      <c r="P20" s="35" t="s">
        <v>2616</v>
      </c>
      <c r="Q20" s="35" t="s">
        <v>2619</v>
      </c>
    </row>
    <row r="21" spans="1:18" ht="12" thickBot="1" x14ac:dyDescent="0.3">
      <c r="A21" s="145" t="s">
        <v>2644</v>
      </c>
      <c r="B21" s="205" t="s">
        <v>2645</v>
      </c>
      <c r="C21" s="95" t="s">
        <v>2646</v>
      </c>
      <c r="D21" s="142">
        <f>'Preventivo Gasolina'!D21:D31*'Propuesta Economica'!$M$13</f>
        <v>1833.6500000000003</v>
      </c>
      <c r="E21" s="142">
        <f>'Preventivo Gasolina'!E21:E31*'Propuesta Economica'!$M$13</f>
        <v>2028.95</v>
      </c>
      <c r="F21" s="142">
        <f>'Preventivo Gasolina'!F21:F31*'Propuesta Economica'!$M$13</f>
        <v>2419.5499999999997</v>
      </c>
      <c r="G21" s="142">
        <f>'Preventivo Gasolina'!G21:G31*'Propuesta Economica'!$M$13</f>
        <v>2028.95</v>
      </c>
      <c r="H21" s="142">
        <f>'Preventivo Gasolina'!H21:H31*'Propuesta Economica'!$M$13</f>
        <v>2419.5499999999997</v>
      </c>
      <c r="I21" s="142">
        <f>'Preventivo Gasolina'!I21:I31*'Propuesta Economica'!$M$13</f>
        <v>1833.6500000000003</v>
      </c>
      <c r="J21" s="142">
        <f>'Preventivo Gasolina'!J21:J31*'Propuesta Economica'!$M$13</f>
        <v>2028.95</v>
      </c>
      <c r="K21" s="142">
        <f>'Preventivo Gasolina'!K21:K31*'Propuesta Economica'!$M$13</f>
        <v>2419.5499999999997</v>
      </c>
      <c r="L21" s="142">
        <f>'Preventivo Gasolina'!L21:L31*'Propuesta Economica'!$M$13</f>
        <v>2669.1</v>
      </c>
      <c r="M21" s="142">
        <f>'Preventivo Gasolina'!M21:M31*'Propuesta Economica'!$M$13</f>
        <v>1833.6500000000003</v>
      </c>
      <c r="N21" s="142">
        <f>'Preventivo Gasolina'!N21:N31*'Propuesta Economica'!$M$13</f>
        <v>1833.6500000000003</v>
      </c>
      <c r="O21" s="142">
        <f>'Preventivo Gasolina'!O21:O31*'Propuesta Economica'!$M$13</f>
        <v>1833.6500000000003</v>
      </c>
      <c r="P21" s="142">
        <f>'Preventivo Gasolina'!P21:P31*'Propuesta Economica'!$M$13</f>
        <v>1833.6500000000003</v>
      </c>
      <c r="Q21" s="142">
        <f>'Preventivo Gasolina'!Q21:Q31*'Propuesta Economica'!$M$13</f>
        <v>1996.4000000000003</v>
      </c>
    </row>
    <row r="22" spans="1:18" ht="17.25" customHeight="1" thickBot="1" x14ac:dyDescent="0.3">
      <c r="A22" s="146"/>
      <c r="B22" s="206"/>
      <c r="C22" s="95" t="s">
        <v>2647</v>
      </c>
      <c r="D22" s="143"/>
      <c r="E22" s="143"/>
      <c r="F22" s="143"/>
      <c r="G22" s="143"/>
      <c r="H22" s="143"/>
      <c r="I22" s="143"/>
      <c r="J22" s="143"/>
      <c r="K22" s="143"/>
      <c r="L22" s="143"/>
      <c r="M22" s="143"/>
      <c r="N22" s="143"/>
      <c r="O22" s="143"/>
      <c r="P22" s="143"/>
      <c r="Q22" s="143"/>
    </row>
    <row r="23" spans="1:18" ht="12" thickBot="1" x14ac:dyDescent="0.3">
      <c r="A23" s="146"/>
      <c r="B23" s="206"/>
      <c r="C23" s="95" t="s">
        <v>1533</v>
      </c>
      <c r="D23" s="143"/>
      <c r="E23" s="143"/>
      <c r="F23" s="143"/>
      <c r="G23" s="143"/>
      <c r="H23" s="143"/>
      <c r="I23" s="143"/>
      <c r="J23" s="143"/>
      <c r="K23" s="143"/>
      <c r="L23" s="143"/>
      <c r="M23" s="143"/>
      <c r="N23" s="143"/>
      <c r="O23" s="143"/>
      <c r="P23" s="143"/>
      <c r="Q23" s="143"/>
    </row>
    <row r="24" spans="1:18" ht="24.75" customHeight="1" thickBot="1" x14ac:dyDescent="0.3">
      <c r="A24" s="146"/>
      <c r="B24" s="206"/>
      <c r="C24" s="95" t="s">
        <v>2648</v>
      </c>
      <c r="D24" s="143"/>
      <c r="E24" s="143"/>
      <c r="F24" s="143"/>
      <c r="G24" s="143"/>
      <c r="H24" s="143"/>
      <c r="I24" s="143"/>
      <c r="J24" s="143"/>
      <c r="K24" s="143"/>
      <c r="L24" s="143"/>
      <c r="M24" s="143"/>
      <c r="N24" s="143"/>
      <c r="O24" s="143"/>
      <c r="P24" s="143"/>
      <c r="Q24" s="143"/>
    </row>
    <row r="25" spans="1:18" ht="30" customHeight="1" thickBot="1" x14ac:dyDescent="0.3">
      <c r="A25" s="146"/>
      <c r="B25" s="206"/>
      <c r="C25" s="95" t="s">
        <v>2649</v>
      </c>
      <c r="D25" s="143"/>
      <c r="E25" s="143"/>
      <c r="F25" s="143"/>
      <c r="G25" s="143"/>
      <c r="H25" s="143"/>
      <c r="I25" s="143"/>
      <c r="J25" s="143"/>
      <c r="K25" s="143"/>
      <c r="L25" s="143"/>
      <c r="M25" s="143"/>
      <c r="N25" s="143"/>
      <c r="O25" s="143"/>
      <c r="P25" s="143"/>
      <c r="Q25" s="143"/>
    </row>
    <row r="26" spans="1:18" ht="41.25" customHeight="1" thickBot="1" x14ac:dyDescent="0.3">
      <c r="A26" s="146"/>
      <c r="B26" s="206"/>
      <c r="C26" s="95" t="s">
        <v>2650</v>
      </c>
      <c r="D26" s="143"/>
      <c r="E26" s="143"/>
      <c r="F26" s="143"/>
      <c r="G26" s="143"/>
      <c r="H26" s="143"/>
      <c r="I26" s="143"/>
      <c r="J26" s="143"/>
      <c r="K26" s="143"/>
      <c r="L26" s="143"/>
      <c r="M26" s="143"/>
      <c r="N26" s="143"/>
      <c r="O26" s="143"/>
      <c r="P26" s="143"/>
      <c r="Q26" s="143"/>
    </row>
    <row r="27" spans="1:18" ht="24.75" customHeight="1" thickBot="1" x14ac:dyDescent="0.3">
      <c r="A27" s="146"/>
      <c r="B27" s="206"/>
      <c r="C27" s="95" t="s">
        <v>2651</v>
      </c>
      <c r="D27" s="143"/>
      <c r="E27" s="143"/>
      <c r="F27" s="143"/>
      <c r="G27" s="143"/>
      <c r="H27" s="143"/>
      <c r="I27" s="143"/>
      <c r="J27" s="143"/>
      <c r="K27" s="143"/>
      <c r="L27" s="143"/>
      <c r="M27" s="143"/>
      <c r="N27" s="143"/>
      <c r="O27" s="143"/>
      <c r="P27" s="143"/>
      <c r="Q27" s="143"/>
      <c r="R27" s="90"/>
    </row>
    <row r="28" spans="1:18" ht="49.5" customHeight="1" thickBot="1" x14ac:dyDescent="0.3">
      <c r="A28" s="146"/>
      <c r="B28" s="206"/>
      <c r="C28" s="95" t="s">
        <v>2652</v>
      </c>
      <c r="D28" s="143"/>
      <c r="E28" s="143"/>
      <c r="F28" s="143"/>
      <c r="G28" s="143"/>
      <c r="H28" s="143"/>
      <c r="I28" s="143"/>
      <c r="J28" s="143"/>
      <c r="K28" s="143"/>
      <c r="L28" s="143"/>
      <c r="M28" s="143"/>
      <c r="N28" s="143"/>
      <c r="O28" s="143"/>
      <c r="P28" s="143"/>
      <c r="Q28" s="143"/>
    </row>
    <row r="29" spans="1:18" ht="23.25" thickBot="1" x14ac:dyDescent="0.3">
      <c r="A29" s="146"/>
      <c r="B29" s="206"/>
      <c r="C29" s="95" t="s">
        <v>2653</v>
      </c>
      <c r="D29" s="143"/>
      <c r="E29" s="143"/>
      <c r="F29" s="143"/>
      <c r="G29" s="143"/>
      <c r="H29" s="143"/>
      <c r="I29" s="143"/>
      <c r="J29" s="143"/>
      <c r="K29" s="143"/>
      <c r="L29" s="143"/>
      <c r="M29" s="143"/>
      <c r="N29" s="143"/>
      <c r="O29" s="143"/>
      <c r="P29" s="143"/>
      <c r="Q29" s="143"/>
    </row>
    <row r="30" spans="1:18" ht="24.75" customHeight="1" thickBot="1" x14ac:dyDescent="0.3">
      <c r="A30" s="146"/>
      <c r="B30" s="206"/>
      <c r="C30" s="95" t="s">
        <v>2654</v>
      </c>
      <c r="D30" s="143"/>
      <c r="E30" s="143"/>
      <c r="F30" s="143"/>
      <c r="G30" s="143"/>
      <c r="H30" s="143"/>
      <c r="I30" s="143"/>
      <c r="J30" s="143"/>
      <c r="K30" s="143"/>
      <c r="L30" s="143"/>
      <c r="M30" s="143"/>
      <c r="N30" s="143"/>
      <c r="O30" s="143"/>
      <c r="P30" s="143"/>
      <c r="Q30" s="143"/>
    </row>
    <row r="31" spans="1:18" ht="37.5" customHeight="1" thickBot="1" x14ac:dyDescent="0.3">
      <c r="A31" s="147"/>
      <c r="B31" s="207"/>
      <c r="C31" s="95" t="s">
        <v>2655</v>
      </c>
      <c r="D31" s="144"/>
      <c r="E31" s="144"/>
      <c r="F31" s="144"/>
      <c r="G31" s="144"/>
      <c r="H31" s="144"/>
      <c r="I31" s="144"/>
      <c r="J31" s="144"/>
      <c r="K31" s="144"/>
      <c r="L31" s="144"/>
      <c r="M31" s="144"/>
      <c r="N31" s="144"/>
      <c r="O31" s="144"/>
      <c r="P31" s="144"/>
      <c r="Q31" s="144"/>
    </row>
    <row r="32" spans="1:18" ht="12" thickBot="1" x14ac:dyDescent="0.3">
      <c r="A32" s="145" t="s">
        <v>2644</v>
      </c>
      <c r="B32" s="205" t="s">
        <v>2656</v>
      </c>
      <c r="C32" s="95" t="s">
        <v>2657</v>
      </c>
      <c r="D32" s="142">
        <f>'Preventivo Gasolina'!D32:D50*'Propuesta Economica'!$M$13</f>
        <v>629.30000000000007</v>
      </c>
      <c r="E32" s="142">
        <f>'Preventivo Gasolina'!E32:E50*'Propuesta Economica'!$M$13</f>
        <v>705.25</v>
      </c>
      <c r="F32" s="142">
        <f>'Preventivo Gasolina'!F32:F50*'Propuesta Economica'!$M$13</f>
        <v>792.05000000000007</v>
      </c>
      <c r="G32" s="142">
        <f>'Preventivo Gasolina'!G32:G50*'Propuesta Economica'!$M$13</f>
        <v>705.25</v>
      </c>
      <c r="H32" s="142">
        <f>'Preventivo Gasolina'!H32:H50*'Propuesta Economica'!$M$13</f>
        <v>792.05000000000007</v>
      </c>
      <c r="I32" s="142">
        <f>'Preventivo Gasolina'!I32:I50*'Propuesta Economica'!$M$13</f>
        <v>629.30000000000007</v>
      </c>
      <c r="J32" s="142">
        <f>'Preventivo Gasolina'!J32:J50*'Propuesta Economica'!$M$13</f>
        <v>705.25</v>
      </c>
      <c r="K32" s="142">
        <f>'Preventivo Gasolina'!K32:K50*'Propuesta Economica'!$M$13</f>
        <v>792.05000000000007</v>
      </c>
      <c r="L32" s="142">
        <f>'Preventivo Gasolina'!L32:L50*'Propuesta Economica'!$M$13</f>
        <v>846.30000000000007</v>
      </c>
      <c r="M32" s="142">
        <f>'Preventivo Gasolina'!M32:M50*'Propuesta Economica'!$M$13</f>
        <v>629.30000000000007</v>
      </c>
      <c r="N32" s="142">
        <f>'Preventivo Gasolina'!N32:N50*'Propuesta Economica'!$M$13</f>
        <v>629.30000000000007</v>
      </c>
      <c r="O32" s="142">
        <f>'Preventivo Gasolina'!O32:O50*'Propuesta Economica'!$M$13</f>
        <v>629.30000000000007</v>
      </c>
      <c r="P32" s="142">
        <f>'Preventivo Gasolina'!P32:P50*'Propuesta Economica'!$M$13</f>
        <v>629.30000000000007</v>
      </c>
      <c r="Q32" s="142">
        <f>'Preventivo Gasolina'!Q32:Q50*'Propuesta Economica'!$M$13</f>
        <v>694.4</v>
      </c>
    </row>
    <row r="33" spans="1:18" ht="27" customHeight="1" thickBot="1" x14ac:dyDescent="0.3">
      <c r="A33" s="146"/>
      <c r="B33" s="206"/>
      <c r="C33" s="95" t="s">
        <v>2658</v>
      </c>
      <c r="D33" s="143"/>
      <c r="E33" s="143"/>
      <c r="F33" s="143"/>
      <c r="G33" s="143"/>
      <c r="H33" s="143"/>
      <c r="I33" s="143"/>
      <c r="J33" s="143"/>
      <c r="K33" s="143"/>
      <c r="L33" s="143"/>
      <c r="M33" s="143"/>
      <c r="N33" s="143"/>
      <c r="O33" s="143"/>
      <c r="P33" s="143"/>
      <c r="Q33" s="143"/>
    </row>
    <row r="34" spans="1:18" ht="23.25" thickBot="1" x14ac:dyDescent="0.3">
      <c r="A34" s="146"/>
      <c r="B34" s="206"/>
      <c r="C34" s="95" t="s">
        <v>332</v>
      </c>
      <c r="D34" s="143"/>
      <c r="E34" s="143"/>
      <c r="F34" s="143"/>
      <c r="G34" s="143"/>
      <c r="H34" s="143"/>
      <c r="I34" s="143"/>
      <c r="J34" s="143"/>
      <c r="K34" s="143"/>
      <c r="L34" s="143"/>
      <c r="M34" s="143"/>
      <c r="N34" s="143"/>
      <c r="O34" s="143"/>
      <c r="P34" s="143"/>
      <c r="Q34" s="143"/>
    </row>
    <row r="35" spans="1:18" ht="27" customHeight="1" thickBot="1" x14ac:dyDescent="0.3">
      <c r="A35" s="146"/>
      <c r="B35" s="206"/>
      <c r="C35" s="95" t="s">
        <v>2659</v>
      </c>
      <c r="D35" s="143"/>
      <c r="E35" s="143"/>
      <c r="F35" s="143"/>
      <c r="G35" s="143"/>
      <c r="H35" s="143"/>
      <c r="I35" s="143"/>
      <c r="J35" s="143"/>
      <c r="K35" s="143"/>
      <c r="L35" s="143"/>
      <c r="M35" s="143"/>
      <c r="N35" s="143"/>
      <c r="O35" s="143"/>
      <c r="P35" s="143"/>
      <c r="Q35" s="143"/>
    </row>
    <row r="36" spans="1:18" ht="24.75" customHeight="1" thickBot="1" x14ac:dyDescent="0.3">
      <c r="A36" s="146"/>
      <c r="B36" s="206"/>
      <c r="C36" s="95" t="s">
        <v>2660</v>
      </c>
      <c r="D36" s="143"/>
      <c r="E36" s="143"/>
      <c r="F36" s="143"/>
      <c r="G36" s="143"/>
      <c r="H36" s="143"/>
      <c r="I36" s="143"/>
      <c r="J36" s="143"/>
      <c r="K36" s="143"/>
      <c r="L36" s="143"/>
      <c r="M36" s="143"/>
      <c r="N36" s="143"/>
      <c r="O36" s="143"/>
      <c r="P36" s="143"/>
      <c r="Q36" s="143"/>
    </row>
    <row r="37" spans="1:18" ht="23.25" thickBot="1" x14ac:dyDescent="0.3">
      <c r="A37" s="146"/>
      <c r="B37" s="206"/>
      <c r="C37" s="95" t="s">
        <v>2661</v>
      </c>
      <c r="D37" s="143"/>
      <c r="E37" s="143"/>
      <c r="F37" s="143"/>
      <c r="G37" s="143"/>
      <c r="H37" s="143"/>
      <c r="I37" s="143"/>
      <c r="J37" s="143"/>
      <c r="K37" s="143"/>
      <c r="L37" s="143"/>
      <c r="M37" s="143"/>
      <c r="N37" s="143"/>
      <c r="O37" s="143"/>
      <c r="P37" s="143"/>
      <c r="Q37" s="143"/>
    </row>
    <row r="38" spans="1:18" ht="31.5" customHeight="1" thickBot="1" x14ac:dyDescent="0.3">
      <c r="A38" s="146"/>
      <c r="B38" s="206"/>
      <c r="C38" s="95" t="s">
        <v>2662</v>
      </c>
      <c r="D38" s="143"/>
      <c r="E38" s="143"/>
      <c r="F38" s="143"/>
      <c r="G38" s="143"/>
      <c r="H38" s="143"/>
      <c r="I38" s="143"/>
      <c r="J38" s="143"/>
      <c r="K38" s="143"/>
      <c r="L38" s="143"/>
      <c r="M38" s="143"/>
      <c r="N38" s="143"/>
      <c r="O38" s="143"/>
      <c r="P38" s="143"/>
      <c r="Q38" s="143"/>
    </row>
    <row r="39" spans="1:18" ht="25.5" customHeight="1" thickBot="1" x14ac:dyDescent="0.3">
      <c r="A39" s="146"/>
      <c r="B39" s="206"/>
      <c r="C39" s="95" t="s">
        <v>2663</v>
      </c>
      <c r="D39" s="143"/>
      <c r="E39" s="143"/>
      <c r="F39" s="143"/>
      <c r="G39" s="143"/>
      <c r="H39" s="143"/>
      <c r="I39" s="143"/>
      <c r="J39" s="143"/>
      <c r="K39" s="143"/>
      <c r="L39" s="143"/>
      <c r="M39" s="143"/>
      <c r="N39" s="143"/>
      <c r="O39" s="143"/>
      <c r="P39" s="143"/>
      <c r="Q39" s="143"/>
    </row>
    <row r="40" spans="1:18" ht="23.25" thickBot="1" x14ac:dyDescent="0.3">
      <c r="A40" s="146"/>
      <c r="B40" s="206"/>
      <c r="C40" s="95" t="s">
        <v>2664</v>
      </c>
      <c r="D40" s="143"/>
      <c r="E40" s="143"/>
      <c r="F40" s="143"/>
      <c r="G40" s="143"/>
      <c r="H40" s="143"/>
      <c r="I40" s="143"/>
      <c r="J40" s="143"/>
      <c r="K40" s="143"/>
      <c r="L40" s="143"/>
      <c r="M40" s="143"/>
      <c r="N40" s="143"/>
      <c r="O40" s="143"/>
      <c r="P40" s="143"/>
      <c r="Q40" s="143"/>
    </row>
    <row r="41" spans="1:18" ht="30.75" customHeight="1" thickBot="1" x14ac:dyDescent="0.3">
      <c r="A41" s="146"/>
      <c r="B41" s="206"/>
      <c r="C41" s="95" t="s">
        <v>2665</v>
      </c>
      <c r="D41" s="143"/>
      <c r="E41" s="143"/>
      <c r="F41" s="143"/>
      <c r="G41" s="143"/>
      <c r="H41" s="143"/>
      <c r="I41" s="143"/>
      <c r="J41" s="143"/>
      <c r="K41" s="143"/>
      <c r="L41" s="143"/>
      <c r="M41" s="143"/>
      <c r="N41" s="143"/>
      <c r="O41" s="143"/>
      <c r="P41" s="143"/>
      <c r="Q41" s="143"/>
      <c r="R41" s="90"/>
    </row>
    <row r="42" spans="1:18" ht="23.25" thickBot="1" x14ac:dyDescent="0.3">
      <c r="A42" s="146"/>
      <c r="B42" s="206"/>
      <c r="C42" s="95" t="s">
        <v>2666</v>
      </c>
      <c r="D42" s="143"/>
      <c r="E42" s="143"/>
      <c r="F42" s="143"/>
      <c r="G42" s="143"/>
      <c r="H42" s="143"/>
      <c r="I42" s="143"/>
      <c r="J42" s="143"/>
      <c r="K42" s="143"/>
      <c r="L42" s="143"/>
      <c r="M42" s="143"/>
      <c r="N42" s="143"/>
      <c r="O42" s="143"/>
      <c r="P42" s="143"/>
      <c r="Q42" s="143"/>
    </row>
    <row r="43" spans="1:18" ht="23.25" thickBot="1" x14ac:dyDescent="0.3">
      <c r="A43" s="146"/>
      <c r="B43" s="206"/>
      <c r="C43" s="95" t="s">
        <v>2667</v>
      </c>
      <c r="D43" s="143"/>
      <c r="E43" s="143"/>
      <c r="F43" s="143"/>
      <c r="G43" s="143"/>
      <c r="H43" s="143"/>
      <c r="I43" s="143"/>
      <c r="J43" s="143"/>
      <c r="K43" s="143"/>
      <c r="L43" s="143"/>
      <c r="M43" s="143"/>
      <c r="N43" s="143"/>
      <c r="O43" s="143"/>
      <c r="P43" s="143"/>
      <c r="Q43" s="143"/>
    </row>
    <row r="44" spans="1:18" ht="23.25" thickBot="1" x14ac:dyDescent="0.3">
      <c r="A44" s="146"/>
      <c r="B44" s="206"/>
      <c r="C44" s="95" t="s">
        <v>2668</v>
      </c>
      <c r="D44" s="143"/>
      <c r="E44" s="143"/>
      <c r="F44" s="143"/>
      <c r="G44" s="143"/>
      <c r="H44" s="143"/>
      <c r="I44" s="143"/>
      <c r="J44" s="143"/>
      <c r="K44" s="143"/>
      <c r="L44" s="143"/>
      <c r="M44" s="143"/>
      <c r="N44" s="143"/>
      <c r="O44" s="143"/>
      <c r="P44" s="143"/>
      <c r="Q44" s="143"/>
    </row>
    <row r="45" spans="1:18" ht="36.75" customHeight="1" thickBot="1" x14ac:dyDescent="0.3">
      <c r="A45" s="146"/>
      <c r="B45" s="206"/>
      <c r="C45" s="95" t="s">
        <v>2669</v>
      </c>
      <c r="D45" s="143"/>
      <c r="E45" s="143"/>
      <c r="F45" s="143"/>
      <c r="G45" s="143"/>
      <c r="H45" s="143"/>
      <c r="I45" s="143"/>
      <c r="J45" s="143"/>
      <c r="K45" s="143"/>
      <c r="L45" s="143"/>
      <c r="M45" s="143"/>
      <c r="N45" s="143"/>
      <c r="O45" s="143"/>
      <c r="P45" s="143"/>
      <c r="Q45" s="143"/>
    </row>
    <row r="46" spans="1:18" ht="20.25" customHeight="1" thickBot="1" x14ac:dyDescent="0.3">
      <c r="A46" s="146"/>
      <c r="B46" s="206"/>
      <c r="C46" s="95" t="s">
        <v>2670</v>
      </c>
      <c r="D46" s="143"/>
      <c r="E46" s="143"/>
      <c r="F46" s="143"/>
      <c r="G46" s="143"/>
      <c r="H46" s="143"/>
      <c r="I46" s="143"/>
      <c r="J46" s="143"/>
      <c r="K46" s="143"/>
      <c r="L46" s="143"/>
      <c r="M46" s="143"/>
      <c r="N46" s="143"/>
      <c r="O46" s="143"/>
      <c r="P46" s="143"/>
      <c r="Q46" s="143"/>
    </row>
    <row r="47" spans="1:18" ht="30" customHeight="1" thickBot="1" x14ac:dyDescent="0.3">
      <c r="A47" s="146"/>
      <c r="B47" s="206"/>
      <c r="C47" s="95" t="s">
        <v>2671</v>
      </c>
      <c r="D47" s="143"/>
      <c r="E47" s="143"/>
      <c r="F47" s="143"/>
      <c r="G47" s="143"/>
      <c r="H47" s="143"/>
      <c r="I47" s="143"/>
      <c r="J47" s="143"/>
      <c r="K47" s="143"/>
      <c r="L47" s="143"/>
      <c r="M47" s="143"/>
      <c r="N47" s="143"/>
      <c r="O47" s="143"/>
      <c r="P47" s="143"/>
      <c r="Q47" s="143"/>
    </row>
    <row r="48" spans="1:18" ht="34.5" thickBot="1" x14ac:dyDescent="0.3">
      <c r="A48" s="146"/>
      <c r="B48" s="206"/>
      <c r="C48" s="95" t="s">
        <v>2672</v>
      </c>
      <c r="D48" s="143"/>
      <c r="E48" s="143"/>
      <c r="F48" s="143"/>
      <c r="G48" s="143"/>
      <c r="H48" s="143"/>
      <c r="I48" s="143"/>
      <c r="J48" s="143"/>
      <c r="K48" s="143"/>
      <c r="L48" s="143"/>
      <c r="M48" s="143"/>
      <c r="N48" s="143"/>
      <c r="O48" s="143"/>
      <c r="P48" s="143"/>
      <c r="Q48" s="143"/>
    </row>
    <row r="49" spans="1:17" ht="25.5" customHeight="1" thickBot="1" x14ac:dyDescent="0.3">
      <c r="A49" s="146"/>
      <c r="B49" s="206"/>
      <c r="C49" s="95" t="s">
        <v>2673</v>
      </c>
      <c r="D49" s="143"/>
      <c r="E49" s="143"/>
      <c r="F49" s="143"/>
      <c r="G49" s="143"/>
      <c r="H49" s="143"/>
      <c r="I49" s="143"/>
      <c r="J49" s="143"/>
      <c r="K49" s="143"/>
      <c r="L49" s="143"/>
      <c r="M49" s="143"/>
      <c r="N49" s="143"/>
      <c r="O49" s="143"/>
      <c r="P49" s="143"/>
      <c r="Q49" s="143"/>
    </row>
    <row r="50" spans="1:17" ht="24.75" customHeight="1" thickBot="1" x14ac:dyDescent="0.3">
      <c r="A50" s="147"/>
      <c r="B50" s="207"/>
      <c r="C50" s="95" t="s">
        <v>2674</v>
      </c>
      <c r="D50" s="144"/>
      <c r="E50" s="144"/>
      <c r="F50" s="144"/>
      <c r="G50" s="144"/>
      <c r="H50" s="144"/>
      <c r="I50" s="144"/>
      <c r="J50" s="144"/>
      <c r="K50" s="144"/>
      <c r="L50" s="144"/>
      <c r="M50" s="144"/>
      <c r="N50" s="144"/>
      <c r="O50" s="144"/>
      <c r="P50" s="144"/>
      <c r="Q50" s="144"/>
    </row>
  </sheetData>
  <sheetProtection algorithmName="SHA-512" hashValue="ByY/ny4W7Oz8zyssbd+Hzz4By+u/AQc83d47xwwhvyTMO0WE90/1C2bDgboFpjjNiKiRLq6vCb9Y6butrGdP+w==" saltValue="EzPF8swc3EVkLGUC8b73EQ==" spinCount="100000" sheet="1" objects="1" scenarios="1"/>
  <mergeCells count="76">
    <mergeCell ref="D7:D9"/>
    <mergeCell ref="A1:Q1"/>
    <mergeCell ref="A2:Q2"/>
    <mergeCell ref="A5:A6"/>
    <mergeCell ref="B5:B6"/>
    <mergeCell ref="C5:C6"/>
    <mergeCell ref="A7:A9"/>
    <mergeCell ref="B7:B9"/>
    <mergeCell ref="P7:P9"/>
    <mergeCell ref="E7:E9"/>
    <mergeCell ref="F7:F9"/>
    <mergeCell ref="G7:G9"/>
    <mergeCell ref="H7:H9"/>
    <mergeCell ref="I7:I9"/>
    <mergeCell ref="J7:J9"/>
    <mergeCell ref="P10:P16"/>
    <mergeCell ref="Q7:Q9"/>
    <mergeCell ref="A10:A16"/>
    <mergeCell ref="B10:B16"/>
    <mergeCell ref="D10:D16"/>
    <mergeCell ref="E10:E16"/>
    <mergeCell ref="F10:F16"/>
    <mergeCell ref="G10:G16"/>
    <mergeCell ref="H10:H16"/>
    <mergeCell ref="I10:I16"/>
    <mergeCell ref="J10:J16"/>
    <mergeCell ref="K7:K9"/>
    <mergeCell ref="L7:L9"/>
    <mergeCell ref="M7:M9"/>
    <mergeCell ref="N7:N9"/>
    <mergeCell ref="O7:O9"/>
    <mergeCell ref="E21:E31"/>
    <mergeCell ref="F21:F31"/>
    <mergeCell ref="G21:G31"/>
    <mergeCell ref="Q10:Q16"/>
    <mergeCell ref="A18:Q18"/>
    <mergeCell ref="A19:A20"/>
    <mergeCell ref="B19:B20"/>
    <mergeCell ref="C19:C20"/>
    <mergeCell ref="D19:F19"/>
    <mergeCell ref="G19:H19"/>
    <mergeCell ref="I19:L19"/>
    <mergeCell ref="K10:K16"/>
    <mergeCell ref="L10:L16"/>
    <mergeCell ref="M10:M16"/>
    <mergeCell ref="N10:N16"/>
    <mergeCell ref="O10:O16"/>
    <mergeCell ref="Q21:Q31"/>
    <mergeCell ref="A32:A50"/>
    <mergeCell ref="B32:B50"/>
    <mergeCell ref="D32:D50"/>
    <mergeCell ref="E32:E50"/>
    <mergeCell ref="F32:F50"/>
    <mergeCell ref="G32:G50"/>
    <mergeCell ref="H21:H31"/>
    <mergeCell ref="I21:I31"/>
    <mergeCell ref="J21:J31"/>
    <mergeCell ref="K21:K31"/>
    <mergeCell ref="L21:L31"/>
    <mergeCell ref="M21:M31"/>
    <mergeCell ref="A21:A31"/>
    <mergeCell ref="B21:B31"/>
    <mergeCell ref="D21:D31"/>
    <mergeCell ref="Q32:Q50"/>
    <mergeCell ref="H32:H50"/>
    <mergeCell ref="I32:I50"/>
    <mergeCell ref="J32:J50"/>
    <mergeCell ref="K32:K50"/>
    <mergeCell ref="L32:L50"/>
    <mergeCell ref="M32:M50"/>
    <mergeCell ref="N21:N31"/>
    <mergeCell ref="O21:O31"/>
    <mergeCell ref="P21:P31"/>
    <mergeCell ref="N32:N50"/>
    <mergeCell ref="O32:O50"/>
    <mergeCell ref="P32:P50"/>
  </mergeCells>
  <pageMargins left="0.23622047244094491" right="0.23622047244094491" top="0.35433070866141736" bottom="0.35433070866141736" header="0.31496062992125984" footer="0.31496062992125984"/>
  <pageSetup scale="66" fitToHeight="0" orientation="landscape" r:id="rId1"/>
  <headerFooter>
    <oddFooter>&amp;C&amp;8Página &amp;P de &amp;N&amp;R__________________________
Nombre y Firma</oddFooter>
  </headerFooter>
  <rowBreaks count="1" manualBreakCount="1">
    <brk id="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E878"/>
  <sheetViews>
    <sheetView workbookViewId="0">
      <pane ySplit="8" topLeftCell="A9" activePane="bottomLeft" state="frozenSplit"/>
      <selection pane="bottomLeft" activeCell="A4" sqref="A4"/>
    </sheetView>
  </sheetViews>
  <sheetFormatPr baseColWidth="10" defaultColWidth="11.42578125" defaultRowHeight="11.25" x14ac:dyDescent="0.25"/>
  <cols>
    <col min="1" max="2" width="11.42578125" style="62"/>
    <col min="3" max="3" width="37" style="62" customWidth="1"/>
    <col min="4" max="5" width="13.5703125" style="62" bestFit="1" customWidth="1"/>
    <col min="6" max="16384" width="11.42578125" style="62"/>
  </cols>
  <sheetData>
    <row r="1" spans="1:5" x14ac:dyDescent="0.25">
      <c r="A1" s="219" t="str">
        <f>'Propuesta Economica'!G14</f>
        <v>Servicio correctivo a vehículos a disel</v>
      </c>
      <c r="B1" s="219"/>
      <c r="C1" s="219"/>
      <c r="D1" s="219"/>
      <c r="E1" s="219"/>
    </row>
    <row r="2" spans="1:5" x14ac:dyDescent="0.25">
      <c r="A2" s="219"/>
      <c r="B2" s="219"/>
      <c r="C2" s="219"/>
      <c r="D2" s="219"/>
      <c r="E2" s="219"/>
    </row>
    <row r="3" spans="1:5" ht="19.5" thickBot="1" x14ac:dyDescent="0.3">
      <c r="A3" s="226">
        <f>'Propuesta Economica'!C7</f>
        <v>0</v>
      </c>
      <c r="B3" s="226"/>
      <c r="C3" s="226"/>
      <c r="D3" s="226"/>
      <c r="E3" s="226"/>
    </row>
    <row r="4" spans="1:5" ht="12" thickBot="1" x14ac:dyDescent="0.3">
      <c r="A4" s="84"/>
      <c r="B4" s="84"/>
      <c r="C4" s="84"/>
      <c r="D4" s="84"/>
      <c r="E4" s="131" t="s">
        <v>2724</v>
      </c>
    </row>
    <row r="5" spans="1:5" ht="60" thickBot="1" x14ac:dyDescent="0.3">
      <c r="A5" s="220" t="s">
        <v>2605</v>
      </c>
      <c r="B5" s="222" t="s">
        <v>1</v>
      </c>
      <c r="C5" s="222" t="s">
        <v>2</v>
      </c>
      <c r="D5" s="82" t="s">
        <v>2606</v>
      </c>
      <c r="E5" s="77" t="s">
        <v>2607</v>
      </c>
    </row>
    <row r="6" spans="1:5" ht="12" thickBot="1" x14ac:dyDescent="0.3">
      <c r="A6" s="221"/>
      <c r="B6" s="223"/>
      <c r="C6" s="223"/>
      <c r="D6" s="227" t="s">
        <v>2608</v>
      </c>
      <c r="E6" s="229" t="s">
        <v>2609</v>
      </c>
    </row>
    <row r="7" spans="1:5" x14ac:dyDescent="0.25">
      <c r="A7" s="179" t="s">
        <v>0</v>
      </c>
      <c r="B7" s="181" t="s">
        <v>1</v>
      </c>
      <c r="C7" s="181" t="s">
        <v>2</v>
      </c>
      <c r="D7" s="228"/>
      <c r="E7" s="230"/>
    </row>
    <row r="8" spans="1:5" ht="12" thickBot="1" x14ac:dyDescent="0.3">
      <c r="A8" s="224"/>
      <c r="B8" s="225"/>
      <c r="C8" s="225"/>
      <c r="D8" s="161"/>
      <c r="E8" s="162"/>
    </row>
    <row r="9" spans="1:5" x14ac:dyDescent="0.25">
      <c r="A9" s="86"/>
      <c r="B9" s="87" t="s">
        <v>1719</v>
      </c>
      <c r="C9" s="87" t="s">
        <v>4</v>
      </c>
      <c r="D9" s="88">
        <f>'Correctivo Disel'!D8*'Propuesta Economica'!$M$14</f>
        <v>246.22040625000008</v>
      </c>
      <c r="E9" s="88">
        <f>'Correctivo Disel'!E8*'Propuesta Economica'!$M$14</f>
        <v>246.22040625000008</v>
      </c>
    </row>
    <row r="10" spans="1:5" ht="22.5" x14ac:dyDescent="0.25">
      <c r="A10" s="49"/>
      <c r="B10" s="12" t="s">
        <v>1720</v>
      </c>
      <c r="C10" s="12" t="s">
        <v>6</v>
      </c>
      <c r="D10" s="85">
        <f>'Correctivo Disel'!D9*'Propuesta Economica'!$M$14</f>
        <v>159.09626250000002</v>
      </c>
      <c r="E10" s="85">
        <f>'Correctivo Disel'!E9*'Propuesta Economica'!$M$14</f>
        <v>159.09626250000002</v>
      </c>
    </row>
    <row r="11" spans="1:5" x14ac:dyDescent="0.25">
      <c r="A11" s="49"/>
      <c r="B11" s="12" t="s">
        <v>1721</v>
      </c>
      <c r="C11" s="12" t="s">
        <v>8</v>
      </c>
      <c r="D11" s="85">
        <f>'Correctivo Disel'!D10*'Propuesta Economica'!$M$14</f>
        <v>454.23557291666663</v>
      </c>
      <c r="E11" s="85">
        <f>'Correctivo Disel'!E10*'Propuesta Economica'!$M$14</f>
        <v>454.23557291666663</v>
      </c>
    </row>
    <row r="12" spans="1:5" ht="22.5" x14ac:dyDescent="0.25">
      <c r="A12" s="49"/>
      <c r="B12" s="12" t="s">
        <v>1722</v>
      </c>
      <c r="C12" s="12" t="s">
        <v>10</v>
      </c>
      <c r="D12" s="85">
        <f>'Correctivo Disel'!D11*'Propuesta Economica'!$M$14</f>
        <v>293.50606249999998</v>
      </c>
      <c r="E12" s="85">
        <f>'Correctivo Disel'!E11*'Propuesta Economica'!$M$14</f>
        <v>293.50606249999998</v>
      </c>
    </row>
    <row r="13" spans="1:5" x14ac:dyDescent="0.25">
      <c r="A13" s="49"/>
      <c r="B13" s="12" t="s">
        <v>1723</v>
      </c>
      <c r="C13" s="12" t="s">
        <v>12</v>
      </c>
      <c r="D13" s="85">
        <f>'Correctivo Disel'!D12*'Propuesta Economica'!$M$14</f>
        <v>480.95531249999999</v>
      </c>
      <c r="E13" s="85">
        <f>'Correctivo Disel'!E12*'Propuesta Economica'!$M$14</f>
        <v>480.95531249999999</v>
      </c>
    </row>
    <row r="14" spans="1:5" x14ac:dyDescent="0.25">
      <c r="A14" s="49"/>
      <c r="B14" s="12" t="s">
        <v>1724</v>
      </c>
      <c r="C14" s="12" t="s">
        <v>14</v>
      </c>
      <c r="D14" s="85">
        <f>'Correctivo Disel'!D13*'Propuesta Economica'!$M$14</f>
        <v>310.77112500000004</v>
      </c>
      <c r="E14" s="85">
        <f>'Correctivo Disel'!E13*'Propuesta Economica'!$M$14</f>
        <v>310.77112500000004</v>
      </c>
    </row>
    <row r="15" spans="1:5" x14ac:dyDescent="0.25">
      <c r="A15" s="49"/>
      <c r="B15" s="12" t="s">
        <v>1725</v>
      </c>
      <c r="C15" s="12" t="s">
        <v>16</v>
      </c>
      <c r="D15" s="85">
        <f>'Correctivo Disel'!D14*'Propuesta Economica'!$M$14</f>
        <v>406.14004166666672</v>
      </c>
      <c r="E15" s="85">
        <f>'Correctivo Disel'!E14*'Propuesta Economica'!$M$14</f>
        <v>406.14004166666672</v>
      </c>
    </row>
    <row r="16" spans="1:5" x14ac:dyDescent="0.25">
      <c r="A16" s="49"/>
      <c r="B16" s="12" t="s">
        <v>1726</v>
      </c>
      <c r="C16" s="12" t="s">
        <v>16</v>
      </c>
      <c r="D16" s="85">
        <f>'Correctivo Disel'!D15*'Propuesta Economica'!$M$14</f>
        <v>262.42894999999999</v>
      </c>
      <c r="E16" s="85">
        <f>'Correctivo Disel'!E15*'Propuesta Economica'!$M$14</f>
        <v>262.42894999999999</v>
      </c>
    </row>
    <row r="17" spans="1:5" ht="22.5" x14ac:dyDescent="0.25">
      <c r="A17" s="49"/>
      <c r="B17" s="12" t="s">
        <v>1727</v>
      </c>
      <c r="C17" s="12" t="s">
        <v>19</v>
      </c>
      <c r="D17" s="85">
        <f>'Correctivo Disel'!D16*'Propuesta Economica'!$M$14</f>
        <v>2671.9739583333335</v>
      </c>
      <c r="E17" s="85">
        <f>'Correctivo Disel'!E16*'Propuesta Economica'!$M$14</f>
        <v>2671.9739583333335</v>
      </c>
    </row>
    <row r="18" spans="1:5" ht="22.5" x14ac:dyDescent="0.25">
      <c r="A18" s="49"/>
      <c r="B18" s="12" t="s">
        <v>1728</v>
      </c>
      <c r="C18" s="12" t="s">
        <v>21</v>
      </c>
      <c r="D18" s="85">
        <f>'Correctivo Disel'!D17*'Propuesta Economica'!$M$14</f>
        <v>1726.5062499999997</v>
      </c>
      <c r="E18" s="85">
        <f>'Correctivo Disel'!E17*'Propuesta Economica'!$M$14</f>
        <v>1726.5062499999997</v>
      </c>
    </row>
    <row r="19" spans="1:5" x14ac:dyDescent="0.25">
      <c r="A19" s="49"/>
      <c r="B19" s="12" t="s">
        <v>1729</v>
      </c>
      <c r="C19" s="12" t="s">
        <v>23</v>
      </c>
      <c r="D19" s="85">
        <f>'Correctivo Disel'!D18*'Propuesta Economica'!$M$14</f>
        <v>4061.4004166666659</v>
      </c>
      <c r="E19" s="85">
        <f>'Correctivo Disel'!E18*'Propuesta Economica'!$M$14</f>
        <v>4061.4004166666659</v>
      </c>
    </row>
    <row r="20" spans="1:5" x14ac:dyDescent="0.25">
      <c r="A20" s="49"/>
      <c r="B20" s="12" t="s">
        <v>1730</v>
      </c>
      <c r="C20" s="12" t="s">
        <v>25</v>
      </c>
      <c r="D20" s="85">
        <f>'Correctivo Disel'!D19*'Propuesta Economica'!$M$14</f>
        <v>2624.2894999999994</v>
      </c>
      <c r="E20" s="85">
        <f>'Correctivo Disel'!E19*'Propuesta Economica'!$M$14</f>
        <v>2624.2894999999994</v>
      </c>
    </row>
    <row r="21" spans="1:5" x14ac:dyDescent="0.25">
      <c r="A21" s="49"/>
      <c r="B21" s="12" t="s">
        <v>1731</v>
      </c>
      <c r="C21" s="12" t="s">
        <v>27</v>
      </c>
      <c r="D21" s="85">
        <f>'Correctivo Disel'!D20*'Propuesta Economica'!$M$14</f>
        <v>1503.4838541666661</v>
      </c>
      <c r="E21" s="85">
        <f>'Correctivo Disel'!E20*'Propuesta Economica'!$M$14</f>
        <v>1503.4838541666661</v>
      </c>
    </row>
    <row r="22" spans="1:5" x14ac:dyDescent="0.25">
      <c r="A22" s="49"/>
      <c r="B22" s="12" t="s">
        <v>1732</v>
      </c>
      <c r="C22" s="12" t="s">
        <v>29</v>
      </c>
      <c r="D22" s="85">
        <f>'Correctivo Disel'!D21*'Propuesta Economica'!$M$14</f>
        <v>971.4818749999996</v>
      </c>
      <c r="E22" s="85">
        <f>'Correctivo Disel'!E21*'Propuesta Economica'!$M$14</f>
        <v>971.4818749999996</v>
      </c>
    </row>
    <row r="23" spans="1:5" ht="22.5" x14ac:dyDescent="0.25">
      <c r="A23" s="49"/>
      <c r="B23" s="12" t="s">
        <v>1733</v>
      </c>
      <c r="C23" s="12" t="s">
        <v>31</v>
      </c>
      <c r="D23" s="85">
        <f>'Correctivo Disel'!D22*'Propuesta Economica'!$M$14</f>
        <v>2679.9500000000003</v>
      </c>
      <c r="E23" s="85">
        <f>'Correctivo Disel'!E22*'Propuesta Economica'!$M$14</f>
        <v>2679.9500000000003</v>
      </c>
    </row>
    <row r="24" spans="1:5" ht="22.5" x14ac:dyDescent="0.25">
      <c r="A24" s="49"/>
      <c r="B24" s="12" t="s">
        <v>1734</v>
      </c>
      <c r="C24" s="12" t="s">
        <v>33</v>
      </c>
      <c r="D24" s="85">
        <f>'Correctivo Disel'!D23*'Propuesta Economica'!$M$14</f>
        <v>1731.6599999999999</v>
      </c>
      <c r="E24" s="85">
        <f>'Correctivo Disel'!E23*'Propuesta Economica'!$M$14</f>
        <v>1731.6599999999999</v>
      </c>
    </row>
    <row r="25" spans="1:5" x14ac:dyDescent="0.25">
      <c r="A25" s="49"/>
      <c r="B25" s="12" t="s">
        <v>1735</v>
      </c>
      <c r="C25" s="12" t="s">
        <v>35</v>
      </c>
      <c r="D25" s="85">
        <f>'Correctivo Disel'!D24*'Propuesta Economica'!$M$14</f>
        <v>1918.2380208333334</v>
      </c>
      <c r="E25" s="85">
        <f>'Correctivo Disel'!E24*'Propuesta Economica'!$M$14</f>
        <v>1918.2380208333334</v>
      </c>
    </row>
    <row r="26" spans="1:5" x14ac:dyDescent="0.25">
      <c r="A26" s="49"/>
      <c r="B26" s="12" t="s">
        <v>1736</v>
      </c>
      <c r="C26" s="12" t="s">
        <v>36</v>
      </c>
      <c r="D26" s="85">
        <f>'Correctivo Disel'!D25*'Propuesta Economica'!$M$14</f>
        <v>1239.4768750000001</v>
      </c>
      <c r="E26" s="85">
        <f>'Correctivo Disel'!E25*'Propuesta Economica'!$M$14</f>
        <v>1239.4768750000001</v>
      </c>
    </row>
    <row r="27" spans="1:5" x14ac:dyDescent="0.25">
      <c r="A27" s="49"/>
      <c r="B27" s="12" t="s">
        <v>1737</v>
      </c>
      <c r="C27" s="12" t="s">
        <v>38</v>
      </c>
      <c r="D27" s="85">
        <f>'Correctivo Disel'!D26*'Propuesta Economica'!$M$14</f>
        <v>3992.0088541666664</v>
      </c>
      <c r="E27" s="85">
        <f>'Correctivo Disel'!E26*'Propuesta Economica'!$M$14</f>
        <v>3992.0088541666664</v>
      </c>
    </row>
    <row r="28" spans="1:5" ht="22.5" x14ac:dyDescent="0.25">
      <c r="A28" s="49"/>
      <c r="B28" s="12" t="s">
        <v>1738</v>
      </c>
      <c r="C28" s="12" t="s">
        <v>40</v>
      </c>
      <c r="D28" s="85">
        <f>'Correctivo Disel'!D27*'Propuesta Economica'!$M$14</f>
        <v>2579.4518749999993</v>
      </c>
      <c r="E28" s="85">
        <f>'Correctivo Disel'!E27*'Propuesta Economica'!$M$14</f>
        <v>2579.4518749999993</v>
      </c>
    </row>
    <row r="29" spans="1:5" x14ac:dyDescent="0.25">
      <c r="A29" s="49"/>
      <c r="B29" s="12" t="s">
        <v>1739</v>
      </c>
      <c r="C29" s="12" t="s">
        <v>42</v>
      </c>
      <c r="D29" s="85">
        <f>'Correctivo Disel'!D28*'Propuesta Economica'!$M$14</f>
        <v>290.32791666666668</v>
      </c>
      <c r="E29" s="85">
        <f>'Correctivo Disel'!E28*'Propuesta Economica'!$M$14</f>
        <v>290.32791666666668</v>
      </c>
    </row>
    <row r="30" spans="1:5" ht="22.5" x14ac:dyDescent="0.25">
      <c r="A30" s="49"/>
      <c r="B30" s="12" t="s">
        <v>1740</v>
      </c>
      <c r="C30" s="12" t="s">
        <v>44</v>
      </c>
      <c r="D30" s="85">
        <f>'Correctivo Disel'!D29*'Propuesta Economica'!$M$14</f>
        <v>187.59649999999999</v>
      </c>
      <c r="E30" s="85">
        <f>'Correctivo Disel'!E29*'Propuesta Economica'!$M$14</f>
        <v>187.59649999999999</v>
      </c>
    </row>
    <row r="31" spans="1:5" x14ac:dyDescent="0.25">
      <c r="A31" s="49"/>
      <c r="B31" s="12" t="s">
        <v>1741</v>
      </c>
      <c r="C31" s="12" t="s">
        <v>46</v>
      </c>
      <c r="D31" s="85">
        <f>'Correctivo Disel'!D30*'Propuesta Economica'!$M$14</f>
        <v>4275.1583333333328</v>
      </c>
      <c r="E31" s="85">
        <f>'Correctivo Disel'!E30*'Propuesta Economica'!$M$14</f>
        <v>4275.1583333333328</v>
      </c>
    </row>
    <row r="32" spans="1:5" ht="22.5" x14ac:dyDescent="0.25">
      <c r="A32" s="49"/>
      <c r="B32" s="12" t="s">
        <v>1742</v>
      </c>
      <c r="C32" s="12" t="s">
        <v>48</v>
      </c>
      <c r="D32" s="85">
        <f>'Correctivo Disel'!D31*'Propuesta Economica'!$M$14</f>
        <v>2762.41</v>
      </c>
      <c r="E32" s="85">
        <f>'Correctivo Disel'!E31*'Propuesta Economica'!$M$14</f>
        <v>2762.41</v>
      </c>
    </row>
    <row r="33" spans="1:5" x14ac:dyDescent="0.25">
      <c r="A33" s="49"/>
      <c r="B33" s="12" t="s">
        <v>1743</v>
      </c>
      <c r="C33" s="12" t="s">
        <v>50</v>
      </c>
      <c r="D33" s="85">
        <f>'Correctivo Disel'!D32*'Propuesta Economica'!$M$14</f>
        <v>748.15270833333341</v>
      </c>
      <c r="E33" s="85">
        <f>'Correctivo Disel'!E32*'Propuesta Economica'!$M$14</f>
        <v>748.15270833333341</v>
      </c>
    </row>
    <row r="34" spans="1:5" x14ac:dyDescent="0.25">
      <c r="A34" s="49"/>
      <c r="B34" s="12" t="s">
        <v>1744</v>
      </c>
      <c r="C34" s="12" t="s">
        <v>52</v>
      </c>
      <c r="D34" s="85">
        <f>'Correctivo Disel'!D33*'Propuesta Economica'!$M$14</f>
        <v>483.42174999999997</v>
      </c>
      <c r="E34" s="85">
        <f>'Correctivo Disel'!E33*'Propuesta Economica'!$M$14</f>
        <v>483.42174999999997</v>
      </c>
    </row>
    <row r="35" spans="1:5" x14ac:dyDescent="0.25">
      <c r="A35" s="49"/>
      <c r="B35" s="12" t="s">
        <v>1745</v>
      </c>
      <c r="C35" s="12" t="s">
        <v>54</v>
      </c>
      <c r="D35" s="85">
        <f>'Correctivo Disel'!D34*'Propuesta Economica'!$M$14</f>
        <v>1044.7406092171718</v>
      </c>
      <c r="E35" s="85">
        <f>'Correctivo Disel'!E34*'Propuesta Economica'!$M$14</f>
        <v>1044.7406092171718</v>
      </c>
    </row>
    <row r="36" spans="1:5" x14ac:dyDescent="0.25">
      <c r="A36" s="49"/>
      <c r="B36" s="12" t="s">
        <v>1746</v>
      </c>
      <c r="C36" s="12" t="s">
        <v>56</v>
      </c>
      <c r="D36" s="85">
        <f>'Correctivo Disel'!D35*'Propuesta Economica'!$M$14</f>
        <v>675.06316287878781</v>
      </c>
      <c r="E36" s="85">
        <f>'Correctivo Disel'!E35*'Propuesta Economica'!$M$14</f>
        <v>675.06316287878781</v>
      </c>
    </row>
    <row r="37" spans="1:5" x14ac:dyDescent="0.25">
      <c r="A37" s="49"/>
      <c r="B37" s="12" t="s">
        <v>1747</v>
      </c>
      <c r="C37" s="12" t="s">
        <v>58</v>
      </c>
      <c r="D37" s="85">
        <f>'Correctivo Disel'!D36*'Propuesta Economica'!$M$14</f>
        <v>414.75416666666666</v>
      </c>
      <c r="E37" s="85">
        <f>'Correctivo Disel'!E36*'Propuesta Economica'!$M$14</f>
        <v>414.75416666666666</v>
      </c>
    </row>
    <row r="38" spans="1:5" x14ac:dyDescent="0.25">
      <c r="A38" s="49"/>
      <c r="B38" s="12" t="s">
        <v>1748</v>
      </c>
      <c r="C38" s="12" t="s">
        <v>60</v>
      </c>
      <c r="D38" s="85">
        <f>'Correctivo Disel'!D37*'Propuesta Economica'!$M$14</f>
        <v>267.995</v>
      </c>
      <c r="E38" s="85">
        <f>'Correctivo Disel'!E37*'Propuesta Economica'!$M$14</f>
        <v>267.995</v>
      </c>
    </row>
    <row r="39" spans="1:5" x14ac:dyDescent="0.25">
      <c r="A39" s="49"/>
      <c r="B39" s="12" t="s">
        <v>1749</v>
      </c>
      <c r="C39" s="12" t="s">
        <v>62</v>
      </c>
      <c r="D39" s="85">
        <f>'Correctivo Disel'!D38*'Propuesta Economica'!$M$14</f>
        <v>558.32291666666663</v>
      </c>
      <c r="E39" s="85">
        <f>'Correctivo Disel'!E38*'Propuesta Economica'!$M$14</f>
        <v>558.32291666666663</v>
      </c>
    </row>
    <row r="40" spans="1:5" x14ac:dyDescent="0.25">
      <c r="A40" s="49"/>
      <c r="B40" s="12" t="s">
        <v>1750</v>
      </c>
      <c r="C40" s="12" t="s">
        <v>64</v>
      </c>
      <c r="D40" s="85">
        <f>'Correctivo Disel'!D39*'Propuesta Economica'!$M$14</f>
        <v>360.76249999999999</v>
      </c>
      <c r="E40" s="85">
        <f>'Correctivo Disel'!E39*'Propuesta Economica'!$M$14</f>
        <v>360.76249999999999</v>
      </c>
    </row>
    <row r="41" spans="1:5" x14ac:dyDescent="0.25">
      <c r="A41" s="49"/>
      <c r="B41" s="12" t="s">
        <v>1751</v>
      </c>
      <c r="C41" s="12" t="s">
        <v>66</v>
      </c>
      <c r="D41" s="85">
        <f>'Correctivo Disel'!D40*'Propuesta Economica'!$M$14</f>
        <v>398.80208333333331</v>
      </c>
      <c r="E41" s="85">
        <f>'Correctivo Disel'!E40*'Propuesta Economica'!$M$14</f>
        <v>398.80208333333331</v>
      </c>
    </row>
    <row r="42" spans="1:5" x14ac:dyDescent="0.25">
      <c r="A42" s="49"/>
      <c r="B42" s="12" t="s">
        <v>1752</v>
      </c>
      <c r="C42" s="12" t="s">
        <v>68</v>
      </c>
      <c r="D42" s="85">
        <f>'Correctivo Disel'!D41*'Propuesta Economica'!$M$14</f>
        <v>257.6875</v>
      </c>
      <c r="E42" s="85">
        <f>'Correctivo Disel'!E41*'Propuesta Economica'!$M$14</f>
        <v>257.6875</v>
      </c>
    </row>
    <row r="43" spans="1:5" x14ac:dyDescent="0.25">
      <c r="A43" s="49"/>
      <c r="B43" s="12" t="s">
        <v>1753</v>
      </c>
      <c r="C43" s="12" t="s">
        <v>70</v>
      </c>
      <c r="D43" s="85">
        <f>'Correctivo Disel'!D42*'Propuesta Economica'!$M$14</f>
        <v>3940.1645833333337</v>
      </c>
      <c r="E43" s="85">
        <f>'Correctivo Disel'!E42*'Propuesta Economica'!$M$14</f>
        <v>3940.1645833333337</v>
      </c>
    </row>
    <row r="44" spans="1:5" x14ac:dyDescent="0.25">
      <c r="A44" s="49"/>
      <c r="B44" s="12" t="s">
        <v>1754</v>
      </c>
      <c r="C44" s="12" t="s">
        <v>72</v>
      </c>
      <c r="D44" s="85">
        <f>'Correctivo Disel'!D43*'Propuesta Economica'!$M$14</f>
        <v>2545.9524999999999</v>
      </c>
      <c r="E44" s="85">
        <f>'Correctivo Disel'!E43*'Propuesta Economica'!$M$14</f>
        <v>2545.9524999999999</v>
      </c>
    </row>
    <row r="45" spans="1:5" x14ac:dyDescent="0.25">
      <c r="A45" s="49"/>
      <c r="B45" s="12" t="s">
        <v>1755</v>
      </c>
      <c r="C45" s="12" t="s">
        <v>74</v>
      </c>
      <c r="D45" s="85">
        <f>'Correctivo Disel'!D44*'Propuesta Economica'!$M$14</f>
        <v>159.52083333333334</v>
      </c>
      <c r="E45" s="85">
        <f>'Correctivo Disel'!E44*'Propuesta Economica'!$M$14</f>
        <v>159.52083333333334</v>
      </c>
    </row>
    <row r="46" spans="1:5" x14ac:dyDescent="0.25">
      <c r="A46" s="49"/>
      <c r="B46" s="12" t="s">
        <v>1756</v>
      </c>
      <c r="C46" s="12" t="s">
        <v>76</v>
      </c>
      <c r="D46" s="85">
        <f>'Correctivo Disel'!D45*'Propuesta Economica'!$M$14</f>
        <v>103.075</v>
      </c>
      <c r="E46" s="85">
        <f>'Correctivo Disel'!E45*'Propuesta Economica'!$M$14</f>
        <v>103.075</v>
      </c>
    </row>
    <row r="47" spans="1:5" x14ac:dyDescent="0.25">
      <c r="A47" s="49"/>
      <c r="B47" s="12" t="s">
        <v>1757</v>
      </c>
      <c r="C47" s="12" t="s">
        <v>78</v>
      </c>
      <c r="D47" s="85">
        <f>'Correctivo Disel'!D46*'Propuesta Economica'!$M$14</f>
        <v>79.760416666666671</v>
      </c>
      <c r="E47" s="85">
        <f>'Correctivo Disel'!E46*'Propuesta Economica'!$M$14</f>
        <v>79.760416666666671</v>
      </c>
    </row>
    <row r="48" spans="1:5" x14ac:dyDescent="0.25">
      <c r="A48" s="49"/>
      <c r="B48" s="12" t="s">
        <v>1758</v>
      </c>
      <c r="C48" s="12" t="s">
        <v>80</v>
      </c>
      <c r="D48" s="85">
        <f>'Correctivo Disel'!D47*'Propuesta Economica'!$M$14</f>
        <v>51.537500000000001</v>
      </c>
      <c r="E48" s="85">
        <f>'Correctivo Disel'!E47*'Propuesta Economica'!$M$14</f>
        <v>51.537500000000001</v>
      </c>
    </row>
    <row r="49" spans="1:5" ht="22.5" x14ac:dyDescent="0.25">
      <c r="A49" s="49"/>
      <c r="B49" s="12" t="s">
        <v>1759</v>
      </c>
      <c r="C49" s="12" t="s">
        <v>82</v>
      </c>
      <c r="D49" s="85">
        <f>'Correctivo Disel'!D48*'Propuesta Economica'!$M$14</f>
        <v>319.04166666666669</v>
      </c>
      <c r="E49" s="85">
        <f>'Correctivo Disel'!E48*'Propuesta Economica'!$M$14</f>
        <v>319.04166666666669</v>
      </c>
    </row>
    <row r="50" spans="1:5" ht="22.5" x14ac:dyDescent="0.25">
      <c r="A50" s="49"/>
      <c r="B50" s="12" t="s">
        <v>1760</v>
      </c>
      <c r="C50" s="12" t="s">
        <v>84</v>
      </c>
      <c r="D50" s="85">
        <f>'Correctivo Disel'!D49*'Propuesta Economica'!$M$14</f>
        <v>206.15</v>
      </c>
      <c r="E50" s="85">
        <f>'Correctivo Disel'!E49*'Propuesta Economica'!$M$14</f>
        <v>206.15</v>
      </c>
    </row>
    <row r="51" spans="1:5" x14ac:dyDescent="0.25">
      <c r="A51" s="49"/>
      <c r="B51" s="12" t="s">
        <v>1761</v>
      </c>
      <c r="C51" s="12" t="s">
        <v>86</v>
      </c>
      <c r="D51" s="85">
        <f>'Correctivo Disel'!D50*'Propuesta Economica'!$M$14</f>
        <v>2593.0913848125006</v>
      </c>
      <c r="E51" s="85">
        <f>'Correctivo Disel'!E50*'Propuesta Economica'!$M$14</f>
        <v>2239.9915416666672</v>
      </c>
    </row>
    <row r="52" spans="1:5" x14ac:dyDescent="0.25">
      <c r="A52" s="49"/>
      <c r="B52" s="12" t="s">
        <v>1762</v>
      </c>
      <c r="C52" s="12" t="s">
        <v>88</v>
      </c>
      <c r="D52" s="85">
        <f>'Correctivo Disel'!D51*'Propuesta Economica'!$M$14</f>
        <v>1675.5359717250003</v>
      </c>
      <c r="E52" s="85">
        <f>'Correctivo Disel'!E51*'Propuesta Economica'!$M$14</f>
        <v>1447.37915</v>
      </c>
    </row>
    <row r="53" spans="1:5" x14ac:dyDescent="0.25">
      <c r="A53" s="49"/>
      <c r="B53" s="12" t="s">
        <v>1763</v>
      </c>
      <c r="C53" s="12" t="s">
        <v>90</v>
      </c>
      <c r="D53" s="85">
        <f>'Correctivo Disel'!D52*'Propuesta Economica'!$M$14</f>
        <v>4361.1082380937505</v>
      </c>
      <c r="E53" s="85">
        <f>'Correctivo Disel'!E52*'Propuesta Economica'!$M$14</f>
        <v>3767.2599520833342</v>
      </c>
    </row>
    <row r="54" spans="1:5" x14ac:dyDescent="0.25">
      <c r="A54" s="49"/>
      <c r="B54" s="12" t="s">
        <v>1764</v>
      </c>
      <c r="C54" s="12" t="s">
        <v>92</v>
      </c>
      <c r="D54" s="85">
        <f>'Correctivo Disel'!D53*'Propuesta Economica'!$M$14</f>
        <v>2817.9468615375004</v>
      </c>
      <c r="E54" s="85">
        <f>'Correctivo Disel'!E53*'Propuesta Economica'!$M$14</f>
        <v>2434.2295074999997</v>
      </c>
    </row>
    <row r="55" spans="1:5" x14ac:dyDescent="0.25">
      <c r="A55" s="49"/>
      <c r="B55" s="12" t="s">
        <v>1765</v>
      </c>
      <c r="C55" s="12" t="s">
        <v>1306</v>
      </c>
      <c r="D55" s="85">
        <f>'Correctivo Disel'!D54*'Propuesta Economica'!$M$14</f>
        <v>1768.0168532812502</v>
      </c>
      <c r="E55" s="85">
        <f>'Correctivo Disel'!E54*'Propuesta Economica'!$M$14</f>
        <v>1527.2684104166667</v>
      </c>
    </row>
    <row r="56" spans="1:5" x14ac:dyDescent="0.25">
      <c r="A56" s="170"/>
      <c r="B56" s="12" t="s">
        <v>1766</v>
      </c>
      <c r="C56" s="12" t="s">
        <v>93</v>
      </c>
      <c r="D56" s="85">
        <f>'Correctivo Disel'!D55*'Propuesta Economica'!$M$14</f>
        <v>1142.4108898125</v>
      </c>
      <c r="E56" s="85">
        <f>'Correctivo Disel'!E55*'Propuesta Economica'!$M$14</f>
        <v>986.85035749999997</v>
      </c>
    </row>
    <row r="57" spans="1:5" x14ac:dyDescent="0.25">
      <c r="A57" s="170"/>
      <c r="B57" s="12" t="s">
        <v>1767</v>
      </c>
      <c r="C57" s="12" t="s">
        <v>1307</v>
      </c>
      <c r="D57" s="85">
        <f>'Correctivo Disel'!D56*'Propuesta Economica'!$M$14</f>
        <v>2431.7986192499998</v>
      </c>
      <c r="E57" s="85">
        <f>'Correctivo Disel'!E56*'Propuesta Economica'!$M$14</f>
        <v>2100.6542916666672</v>
      </c>
    </row>
    <row r="58" spans="1:5" x14ac:dyDescent="0.25">
      <c r="A58" s="170"/>
      <c r="B58" s="12" t="s">
        <v>1768</v>
      </c>
      <c r="C58" s="12" t="s">
        <v>94</v>
      </c>
      <c r="D58" s="85">
        <f>'Correctivo Disel'!D57*'Propuesta Economica'!$M$14</f>
        <v>1571.3160309000002</v>
      </c>
      <c r="E58" s="85">
        <f>'Correctivo Disel'!E57*'Propuesta Economica'!$M$14</f>
        <v>1357.3458499999999</v>
      </c>
    </row>
    <row r="59" spans="1:5" x14ac:dyDescent="0.25">
      <c r="A59" s="170"/>
      <c r="B59" s="12" t="s">
        <v>1769</v>
      </c>
      <c r="C59" s="12" t="s">
        <v>1308</v>
      </c>
      <c r="D59" s="85">
        <f>'Correctivo Disel'!D58*'Propuesta Economica'!$M$14</f>
        <v>4218.4261762500018</v>
      </c>
      <c r="E59" s="85">
        <f>'Correctivo Disel'!E58*'Propuesta Economica'!$M$14</f>
        <v>3644.0099583333335</v>
      </c>
    </row>
    <row r="60" spans="1:5" x14ac:dyDescent="0.25">
      <c r="A60" s="170"/>
      <c r="B60" s="12" t="s">
        <v>1770</v>
      </c>
      <c r="C60" s="12" t="s">
        <v>95</v>
      </c>
      <c r="D60" s="85">
        <f>'Correctivo Disel'!D59*'Propuesta Economica'!$M$14</f>
        <v>2725.752298500001</v>
      </c>
      <c r="E60" s="85">
        <f>'Correctivo Disel'!E59*'Propuesta Economica'!$M$14</f>
        <v>2354.5910500000005</v>
      </c>
    </row>
    <row r="61" spans="1:5" x14ac:dyDescent="0.25">
      <c r="A61" s="170"/>
      <c r="B61" s="12" t="s">
        <v>1771</v>
      </c>
      <c r="C61" s="12" t="s">
        <v>1309</v>
      </c>
      <c r="D61" s="85">
        <f>'Correctivo Disel'!D60*'Propuesta Economica'!$M$14</f>
        <v>1612.9276556250004</v>
      </c>
      <c r="E61" s="85">
        <f>'Correctivo Disel'!E60*'Propuesta Economica'!$M$14</f>
        <v>1393.2885416666668</v>
      </c>
    </row>
    <row r="62" spans="1:5" x14ac:dyDescent="0.25">
      <c r="A62" s="170"/>
      <c r="B62" s="12" t="s">
        <v>1772</v>
      </c>
      <c r="C62" s="12" t="s">
        <v>96</v>
      </c>
      <c r="D62" s="85">
        <f>'Correctivo Disel'!D61*'Propuesta Economica'!$M$14</f>
        <v>1042.1994082500003</v>
      </c>
      <c r="E62" s="85">
        <f>'Correctivo Disel'!E61*'Propuesta Economica'!$M$14</f>
        <v>900.27874999999995</v>
      </c>
    </row>
    <row r="63" spans="1:5" x14ac:dyDescent="0.25">
      <c r="A63" s="170"/>
      <c r="B63" s="12" t="s">
        <v>1773</v>
      </c>
      <c r="C63" s="12" t="s">
        <v>1310</v>
      </c>
      <c r="D63" s="85">
        <f>'Correctivo Disel'!D62*'Propuesta Economica'!$M$14</f>
        <v>4094.3548181250007</v>
      </c>
      <c r="E63" s="85">
        <f>'Correctivo Disel'!E62*'Propuesta Economica'!$M$14</f>
        <v>3536.8287500000006</v>
      </c>
    </row>
    <row r="64" spans="1:5" x14ac:dyDescent="0.25">
      <c r="A64" s="170"/>
      <c r="B64" s="12" t="s">
        <v>1774</v>
      </c>
      <c r="C64" s="12" t="s">
        <v>97</v>
      </c>
      <c r="D64" s="85">
        <f>'Correctivo Disel'!D63*'Propuesta Economica'!$M$14</f>
        <v>2645.5831132500002</v>
      </c>
      <c r="E64" s="85">
        <f>'Correctivo Disel'!E63*'Propuesta Economica'!$M$14</f>
        <v>2285.3355000000006</v>
      </c>
    </row>
    <row r="65" spans="1:5" x14ac:dyDescent="0.25">
      <c r="A65" s="170"/>
      <c r="B65" s="12" t="s">
        <v>1775</v>
      </c>
      <c r="C65" s="12" t="s">
        <v>1311</v>
      </c>
      <c r="D65" s="85">
        <f>'Correctivo Disel'!D64*'Propuesta Economica'!$M$14</f>
        <v>3523.6265707500011</v>
      </c>
      <c r="E65" s="85">
        <f>'Correctivo Disel'!E64*'Propuesta Economica'!$M$14</f>
        <v>3043.8254166666666</v>
      </c>
    </row>
    <row r="66" spans="1:5" x14ac:dyDescent="0.25">
      <c r="A66" s="170"/>
      <c r="B66" s="12" t="s">
        <v>1776</v>
      </c>
      <c r="C66" s="12" t="s">
        <v>98</v>
      </c>
      <c r="D66" s="85">
        <f>'Correctivo Disel'!D65*'Propuesta Economica'!$M$14</f>
        <v>2276.8048610999999</v>
      </c>
      <c r="E66" s="85">
        <f>'Correctivo Disel'!E65*'Propuesta Economica'!$M$14</f>
        <v>1966.7794999999999</v>
      </c>
    </row>
    <row r="67" spans="1:5" x14ac:dyDescent="0.25">
      <c r="A67" s="170"/>
      <c r="B67" s="12" t="s">
        <v>1777</v>
      </c>
      <c r="C67" s="12" t="s">
        <v>1312</v>
      </c>
      <c r="D67" s="85">
        <f>'Correctivo Disel'!D66*'Propuesta Economica'!$M$14</f>
        <v>3399.5552126250004</v>
      </c>
      <c r="E67" s="85">
        <f>'Correctivo Disel'!E66*'Propuesta Economica'!$M$14</f>
        <v>2936.6442083333332</v>
      </c>
    </row>
    <row r="68" spans="1:5" x14ac:dyDescent="0.25">
      <c r="A68" s="170"/>
      <c r="B68" s="12" t="s">
        <v>1778</v>
      </c>
      <c r="C68" s="12" t="s">
        <v>99</v>
      </c>
      <c r="D68" s="85">
        <f>'Correctivo Disel'!D67*'Propuesta Economica'!$M$14</f>
        <v>2196.6356758500001</v>
      </c>
      <c r="E68" s="85">
        <f>'Correctivo Disel'!E67*'Propuesta Economica'!$M$14</f>
        <v>1897.5239499999998</v>
      </c>
    </row>
    <row r="69" spans="1:5" x14ac:dyDescent="0.25">
      <c r="A69" s="170"/>
      <c r="B69" s="12" t="s">
        <v>1779</v>
      </c>
      <c r="C69" s="12" t="s">
        <v>1313</v>
      </c>
      <c r="D69" s="85">
        <f>'Correctivo Disel'!D68*'Propuesta Economica'!$M$14</f>
        <v>4044.7262748750013</v>
      </c>
      <c r="E69" s="85">
        <f>'Correctivo Disel'!E68*'Propuesta Economica'!$M$14</f>
        <v>3493.9596250000009</v>
      </c>
    </row>
    <row r="70" spans="1:5" x14ac:dyDescent="0.25">
      <c r="A70" s="170"/>
      <c r="B70" s="12" t="s">
        <v>1780</v>
      </c>
      <c r="C70" s="12" t="s">
        <v>100</v>
      </c>
      <c r="D70" s="85">
        <f>'Correctivo Disel'!D69*'Propuesta Economica'!$M$14</f>
        <v>2613.5154391500005</v>
      </c>
      <c r="E70" s="85">
        <f>'Correctivo Disel'!E69*'Propuesta Economica'!$M$14</f>
        <v>2257.6354500000002</v>
      </c>
    </row>
    <row r="71" spans="1:5" x14ac:dyDescent="0.25">
      <c r="A71" s="170"/>
      <c r="B71" s="12" t="s">
        <v>1781</v>
      </c>
      <c r="C71" s="12" t="s">
        <v>1314</v>
      </c>
      <c r="D71" s="85">
        <f>'Correctivo Disel'!D70*'Propuesta Economica'!$M$14</f>
        <v>1042.1994082500003</v>
      </c>
      <c r="E71" s="85">
        <f>'Correctivo Disel'!E70*'Propuesta Economica'!$M$14</f>
        <v>900.28520833333334</v>
      </c>
    </row>
    <row r="72" spans="1:5" x14ac:dyDescent="0.25">
      <c r="A72" s="170"/>
      <c r="B72" s="12" t="s">
        <v>1782</v>
      </c>
      <c r="C72" s="12" t="s">
        <v>101</v>
      </c>
      <c r="D72" s="85">
        <f>'Correctivo Disel'!D71*'Propuesta Economica'!$M$14</f>
        <v>673.42115610000008</v>
      </c>
      <c r="E72" s="85">
        <f>'Correctivo Disel'!E71*'Propuesta Economica'!$M$14</f>
        <v>581.72275000000002</v>
      </c>
    </row>
    <row r="73" spans="1:5" x14ac:dyDescent="0.25">
      <c r="A73" s="170"/>
      <c r="B73" s="12" t="s">
        <v>1783</v>
      </c>
      <c r="C73" s="12" t="s">
        <v>1315</v>
      </c>
      <c r="D73" s="85">
        <f>'Correctivo Disel'!D72*'Propuesta Economica'!$M$14</f>
        <v>5459.139757500001</v>
      </c>
      <c r="E73" s="85">
        <f>'Correctivo Disel'!E72*'Propuesta Economica'!$M$14</f>
        <v>4715.7884583333334</v>
      </c>
    </row>
    <row r="74" spans="1:5" x14ac:dyDescent="0.25">
      <c r="A74" s="170"/>
      <c r="B74" s="12" t="s">
        <v>1784</v>
      </c>
      <c r="C74" s="12" t="s">
        <v>102</v>
      </c>
      <c r="D74" s="85">
        <f>'Correctivo Disel'!D73*'Propuesta Economica'!$M$14</f>
        <v>3527.4441510000011</v>
      </c>
      <c r="E74" s="85">
        <f>'Correctivo Disel'!E73*'Propuesta Economica'!$M$14</f>
        <v>3047.1248499999997</v>
      </c>
    </row>
    <row r="75" spans="1:5" x14ac:dyDescent="0.25">
      <c r="A75" s="170"/>
      <c r="B75" s="12" t="s">
        <v>1785</v>
      </c>
      <c r="C75" s="12" t="s">
        <v>1316</v>
      </c>
      <c r="D75" s="85">
        <f>'Correctivo Disel'!D74*'Propuesta Economica'!$M$14</f>
        <v>10918.279515000002</v>
      </c>
      <c r="E75" s="85">
        <f>'Correctivo Disel'!E74*'Propuesta Economica'!$M$14</f>
        <v>9431.5769166666669</v>
      </c>
    </row>
    <row r="76" spans="1:5" x14ac:dyDescent="0.25">
      <c r="A76" s="170"/>
      <c r="B76" s="12" t="s">
        <v>1786</v>
      </c>
      <c r="C76" s="12" t="s">
        <v>103</v>
      </c>
      <c r="D76" s="85">
        <f>'Correctivo Disel'!D75*'Propuesta Economica'!$M$14</f>
        <v>7054.8883020000021</v>
      </c>
      <c r="E76" s="85">
        <f>'Correctivo Disel'!E75*'Propuesta Economica'!$M$14</f>
        <v>6094.2496999999994</v>
      </c>
    </row>
    <row r="77" spans="1:5" x14ac:dyDescent="0.25">
      <c r="A77" s="170"/>
      <c r="B77" s="12" t="s">
        <v>1787</v>
      </c>
      <c r="C77" s="12" t="s">
        <v>1317</v>
      </c>
      <c r="D77" s="85">
        <f>'Correctivo Disel'!D76*'Propuesta Economica'!$M$14</f>
        <v>843.68523525000012</v>
      </c>
      <c r="E77" s="85">
        <f>'Correctivo Disel'!E76*'Propuesta Economica'!$M$14</f>
        <v>728.79191666666668</v>
      </c>
    </row>
    <row r="78" spans="1:5" x14ac:dyDescent="0.25">
      <c r="A78" s="170"/>
      <c r="B78" s="12" t="s">
        <v>1788</v>
      </c>
      <c r="C78" s="12" t="s">
        <v>104</v>
      </c>
      <c r="D78" s="85">
        <f>'Correctivo Disel'!D77*'Propuesta Economica'!$M$14</f>
        <v>545.15045969999994</v>
      </c>
      <c r="E78" s="85">
        <f>'Correctivo Disel'!E77*'Propuesta Economica'!$M$14</f>
        <v>470.91170000000005</v>
      </c>
    </row>
    <row r="79" spans="1:5" x14ac:dyDescent="0.25">
      <c r="A79" s="170"/>
      <c r="B79" s="12" t="s">
        <v>1789</v>
      </c>
      <c r="C79" s="12" t="s">
        <v>1318</v>
      </c>
      <c r="D79" s="85">
        <f>'Correctivo Disel'!D78*'Propuesta Economica'!$M$14</f>
        <v>1042.1994082500003</v>
      </c>
      <c r="E79" s="85">
        <f>'Correctivo Disel'!E78*'Propuesta Economica'!$M$14</f>
        <v>900.28520833333334</v>
      </c>
    </row>
    <row r="80" spans="1:5" x14ac:dyDescent="0.25">
      <c r="A80" s="170"/>
      <c r="B80" s="12" t="s">
        <v>1790</v>
      </c>
      <c r="C80" s="12" t="s">
        <v>105</v>
      </c>
      <c r="D80" s="85">
        <f>'Correctivo Disel'!D79*'Propuesta Economica'!$M$14</f>
        <v>673.42115610000008</v>
      </c>
      <c r="E80" s="85">
        <f>'Correctivo Disel'!E79*'Propuesta Economica'!$M$14</f>
        <v>581.72275000000002</v>
      </c>
    </row>
    <row r="81" spans="1:5" x14ac:dyDescent="0.25">
      <c r="A81" s="170"/>
      <c r="B81" s="12" t="s">
        <v>1791</v>
      </c>
      <c r="C81" s="12" t="s">
        <v>1319</v>
      </c>
      <c r="D81" s="85">
        <f>'Correctivo Disel'!D80*'Propuesta Economica'!$M$14</f>
        <v>2282.9129895000005</v>
      </c>
      <c r="E81" s="85">
        <f>'Correctivo Disel'!E80*'Propuesta Economica'!$M$14</f>
        <v>1972.0469166666669</v>
      </c>
    </row>
    <row r="82" spans="1:5" x14ac:dyDescent="0.25">
      <c r="A82" s="170"/>
      <c r="B82" s="12" t="s">
        <v>1792</v>
      </c>
      <c r="C82" s="12" t="s">
        <v>106</v>
      </c>
      <c r="D82" s="85">
        <f>'Correctivo Disel'!D81*'Propuesta Economica'!$M$14</f>
        <v>1475.1130086000001</v>
      </c>
      <c r="E82" s="85">
        <f>'Correctivo Disel'!E81*'Propuesta Economica'!$M$14</f>
        <v>1274.2457000000002</v>
      </c>
    </row>
    <row r="83" spans="1:5" x14ac:dyDescent="0.25">
      <c r="A83" s="170"/>
      <c r="B83" s="12" t="s">
        <v>1793</v>
      </c>
      <c r="C83" s="12" t="s">
        <v>1320</v>
      </c>
      <c r="D83" s="85">
        <f>'Correctivo Disel'!D82*'Propuesta Economica'!$M$14</f>
        <v>3523.6265707500011</v>
      </c>
      <c r="E83" s="85">
        <f>'Correctivo Disel'!E82*'Propuesta Economica'!$M$14</f>
        <v>3043.8254166666666</v>
      </c>
    </row>
    <row r="84" spans="1:5" x14ac:dyDescent="0.25">
      <c r="A84" s="170"/>
      <c r="B84" s="12" t="s">
        <v>1794</v>
      </c>
      <c r="C84" s="12" t="s">
        <v>107</v>
      </c>
      <c r="D84" s="85">
        <f>'Correctivo Disel'!D83*'Propuesta Economica'!$M$14</f>
        <v>2276.8048610999999</v>
      </c>
      <c r="E84" s="85">
        <f>'Correctivo Disel'!E83*'Propuesta Economica'!$M$14</f>
        <v>1966.7794999999999</v>
      </c>
    </row>
    <row r="85" spans="1:5" x14ac:dyDescent="0.25">
      <c r="A85" s="170"/>
      <c r="B85" s="12" t="s">
        <v>1795</v>
      </c>
      <c r="C85" s="12" t="s">
        <v>1321</v>
      </c>
      <c r="D85" s="85">
        <f>'Correctivo Disel'!D84*'Propuesta Economica'!$M$14</f>
        <v>4838.7829668750001</v>
      </c>
      <c r="E85" s="85">
        <f>'Correctivo Disel'!E84*'Propuesta Economica'!$M$14</f>
        <v>4179.8992083333333</v>
      </c>
    </row>
    <row r="86" spans="1:5" x14ac:dyDescent="0.25">
      <c r="A86" s="170"/>
      <c r="B86" s="12" t="s">
        <v>1796</v>
      </c>
      <c r="C86" s="12" t="s">
        <v>1695</v>
      </c>
      <c r="D86" s="85">
        <f>'Correctivo Disel'!D85*'Propuesta Economica'!$M$14</f>
        <v>3126.598224750001</v>
      </c>
      <c r="E86" s="85">
        <f>'Correctivo Disel'!E85*'Propuesta Economica'!$M$14</f>
        <v>2700.8579500000001</v>
      </c>
    </row>
    <row r="87" spans="1:5" x14ac:dyDescent="0.25">
      <c r="A87" s="170"/>
      <c r="B87" s="12" t="s">
        <v>1797</v>
      </c>
      <c r="C87" s="12" t="s">
        <v>1322</v>
      </c>
      <c r="D87" s="85">
        <f>'Correctivo Disel'!D86*'Propuesta Economica'!$M$14</f>
        <v>9677.5659337500001</v>
      </c>
      <c r="E87" s="85">
        <f>'Correctivo Disel'!E86*'Propuesta Economica'!$M$14</f>
        <v>8359.7984166666665</v>
      </c>
    </row>
    <row r="88" spans="1:5" x14ac:dyDescent="0.25">
      <c r="A88" s="170"/>
      <c r="B88" s="12" t="s">
        <v>1798</v>
      </c>
      <c r="C88" s="12" t="s">
        <v>1696</v>
      </c>
      <c r="D88" s="85">
        <f>'Correctivo Disel'!D87*'Propuesta Economica'!$M$14</f>
        <v>6253.196449500002</v>
      </c>
      <c r="E88" s="85">
        <f>'Correctivo Disel'!E87*'Propuesta Economica'!$M$14</f>
        <v>5401.7159000000001</v>
      </c>
    </row>
    <row r="89" spans="1:5" x14ac:dyDescent="0.25">
      <c r="A89" s="170"/>
      <c r="B89" s="12" t="s">
        <v>1799</v>
      </c>
      <c r="C89" s="12" t="s">
        <v>1323</v>
      </c>
      <c r="D89" s="85">
        <f>'Correctivo Disel'!D88*'Propuesta Economica'!$M$14</f>
        <v>3473.9980275000003</v>
      </c>
      <c r="E89" s="85">
        <f>'Correctivo Disel'!E88*'Propuesta Economica'!$M$14</f>
        <v>3000.9562916666673</v>
      </c>
    </row>
    <row r="90" spans="1:5" x14ac:dyDescent="0.25">
      <c r="A90" s="170"/>
      <c r="B90" s="12" t="s">
        <v>1800</v>
      </c>
      <c r="C90" s="12" t="s">
        <v>108</v>
      </c>
      <c r="D90" s="85">
        <f>'Correctivo Disel'!D89*'Propuesta Economica'!$M$14</f>
        <v>2244.7371870000002</v>
      </c>
      <c r="E90" s="85">
        <f>'Correctivo Disel'!E89*'Propuesta Economica'!$M$14</f>
        <v>1939.0794500000004</v>
      </c>
    </row>
    <row r="91" spans="1:5" x14ac:dyDescent="0.25">
      <c r="A91" s="170"/>
      <c r="B91" s="12" t="s">
        <v>1801</v>
      </c>
      <c r="C91" s="12" t="s">
        <v>1324</v>
      </c>
      <c r="D91" s="85">
        <f>'Correctivo Disel'!D90*'Propuesta Economica'!$M$14</f>
        <v>620.35679062500003</v>
      </c>
      <c r="E91" s="85">
        <f>'Correctivo Disel'!E90*'Propuesta Economica'!$M$14</f>
        <v>535.87245833333338</v>
      </c>
    </row>
    <row r="92" spans="1:5" x14ac:dyDescent="0.25">
      <c r="A92" s="170"/>
      <c r="B92" s="12" t="s">
        <v>1802</v>
      </c>
      <c r="C92" s="12" t="s">
        <v>109</v>
      </c>
      <c r="D92" s="85">
        <f>'Correctivo Disel'!D91*'Propuesta Economica'!$M$14</f>
        <v>400.84592625000005</v>
      </c>
      <c r="E92" s="85">
        <f>'Correctivo Disel'!E91*'Propuesta Economica'!$M$14</f>
        <v>346.25604999999996</v>
      </c>
    </row>
    <row r="93" spans="1:5" ht="22.5" x14ac:dyDescent="0.25">
      <c r="A93" s="170"/>
      <c r="B93" s="12" t="s">
        <v>1803</v>
      </c>
      <c r="C93" s="12" t="s">
        <v>1325</v>
      </c>
      <c r="D93" s="85">
        <f>'Correctivo Disel'!D92*'Propuesta Economica'!$M$14</f>
        <v>967.75659337500019</v>
      </c>
      <c r="E93" s="85">
        <f>'Correctivo Disel'!E92*'Propuesta Economica'!$M$14</f>
        <v>835.97312499999998</v>
      </c>
    </row>
    <row r="94" spans="1:5" x14ac:dyDescent="0.25">
      <c r="A94" s="170"/>
      <c r="B94" s="12" t="s">
        <v>1804</v>
      </c>
      <c r="C94" s="12" t="s">
        <v>110</v>
      </c>
      <c r="D94" s="85">
        <f>'Correctivo Disel'!D93*'Propuesta Economica'!$M$14</f>
        <v>625.31964495000011</v>
      </c>
      <c r="E94" s="85">
        <f>'Correctivo Disel'!E93*'Propuesta Economica'!$M$14</f>
        <v>540.16725000000008</v>
      </c>
    </row>
    <row r="95" spans="1:5" x14ac:dyDescent="0.25">
      <c r="A95" s="170"/>
      <c r="B95" s="12" t="s">
        <v>1805</v>
      </c>
      <c r="C95" s="12" t="s">
        <v>111</v>
      </c>
      <c r="D95" s="85">
        <f>'Correctivo Disel'!D94*'Propuesta Economica'!$M$14</f>
        <v>918.12805012500019</v>
      </c>
      <c r="E95" s="85">
        <f>'Correctivo Disel'!E94*'Propuesta Economica'!$M$14</f>
        <v>793.10399999999993</v>
      </c>
    </row>
    <row r="96" spans="1:5" x14ac:dyDescent="0.25">
      <c r="A96" s="170"/>
      <c r="B96" s="12" t="s">
        <v>1806</v>
      </c>
      <c r="C96" s="12" t="s">
        <v>1697</v>
      </c>
      <c r="D96" s="85">
        <f>'Correctivo Disel'!D95*'Propuesta Economica'!$M$14</f>
        <v>593.25197085000002</v>
      </c>
      <c r="E96" s="85">
        <f>'Correctivo Disel'!E95*'Propuesta Economica'!$M$14</f>
        <v>512.46719999999993</v>
      </c>
    </row>
    <row r="97" spans="1:5" x14ac:dyDescent="0.25">
      <c r="A97" s="170"/>
      <c r="B97" s="12" t="s">
        <v>1807</v>
      </c>
      <c r="C97" s="12" t="s">
        <v>1326</v>
      </c>
      <c r="D97" s="85">
        <f>'Correctivo Disel'!D96*'Propuesta Economica'!$M$14</f>
        <v>4888.4115101249999</v>
      </c>
      <c r="E97" s="85">
        <f>'Correctivo Disel'!E96*'Propuesta Economica'!$M$14</f>
        <v>4222.7683333333343</v>
      </c>
    </row>
    <row r="98" spans="1:5" x14ac:dyDescent="0.25">
      <c r="A98" s="170"/>
      <c r="B98" s="12" t="s">
        <v>1808</v>
      </c>
      <c r="C98" s="12" t="s">
        <v>112</v>
      </c>
      <c r="D98" s="85">
        <f>'Correctivo Disel'!D97*'Propuesta Economica'!$M$14</f>
        <v>3158.6658988499998</v>
      </c>
      <c r="E98" s="85">
        <f>'Correctivo Disel'!E97*'Propuesta Economica'!$M$14</f>
        <v>2728.5580000000004</v>
      </c>
    </row>
    <row r="99" spans="1:5" x14ac:dyDescent="0.25">
      <c r="A99" s="170"/>
      <c r="B99" s="12" t="s">
        <v>1809</v>
      </c>
      <c r="C99" s="12" t="s">
        <v>1327</v>
      </c>
      <c r="D99" s="85">
        <f>'Correctivo Disel'!D98*'Propuesta Economica'!$M$14</f>
        <v>4044.7262748750013</v>
      </c>
      <c r="E99" s="85">
        <f>'Correctivo Disel'!E98*'Propuesta Economica'!$M$14</f>
        <v>3493.9596250000009</v>
      </c>
    </row>
    <row r="100" spans="1:5" x14ac:dyDescent="0.25">
      <c r="A100" s="170"/>
      <c r="B100" s="12" t="s">
        <v>1810</v>
      </c>
      <c r="C100" s="12" t="s">
        <v>113</v>
      </c>
      <c r="D100" s="85">
        <f>'Correctivo Disel'!D99*'Propuesta Economica'!$M$14</f>
        <v>2613.5154391500005</v>
      </c>
      <c r="E100" s="85">
        <f>'Correctivo Disel'!E99*'Propuesta Economica'!$M$14</f>
        <v>2257.6354500000002</v>
      </c>
    </row>
    <row r="101" spans="1:5" x14ac:dyDescent="0.25">
      <c r="A101" s="170"/>
      <c r="B101" s="12" t="s">
        <v>1811</v>
      </c>
      <c r="C101" s="12" t="s">
        <v>114</v>
      </c>
      <c r="D101" s="85">
        <f>'Correctivo Disel'!D100*'Propuesta Economica'!$M$14</f>
        <v>4516.1974357500012</v>
      </c>
      <c r="E101" s="85">
        <f>'Correctivo Disel'!E100*'Propuesta Economica'!$M$14</f>
        <v>3901.2415000000005</v>
      </c>
    </row>
    <row r="102" spans="1:5" x14ac:dyDescent="0.25">
      <c r="A102" s="170"/>
      <c r="B102" s="12" t="s">
        <v>1812</v>
      </c>
      <c r="C102" s="12" t="s">
        <v>1698</v>
      </c>
      <c r="D102" s="85">
        <f>'Correctivo Disel'!D101*'Propuesta Economica'!$M$14</f>
        <v>2918.1583430999999</v>
      </c>
      <c r="E102" s="85">
        <f>'Correctivo Disel'!E101*'Propuesta Economica'!$M$14</f>
        <v>2520.8022000000001</v>
      </c>
    </row>
    <row r="103" spans="1:5" x14ac:dyDescent="0.25">
      <c r="A103" s="170"/>
      <c r="B103" s="12" t="s">
        <v>1813</v>
      </c>
      <c r="C103" s="12" t="s">
        <v>1328</v>
      </c>
      <c r="D103" s="85">
        <f>'Correctivo Disel'!D102*'Propuesta Economica'!$M$14</f>
        <v>2109.2130881250009</v>
      </c>
      <c r="E103" s="85">
        <f>'Correctivo Disel'!E102*'Propuesta Economica'!$M$14</f>
        <v>1821.9965833333333</v>
      </c>
    </row>
    <row r="104" spans="1:5" x14ac:dyDescent="0.25">
      <c r="A104" s="170"/>
      <c r="B104" s="12" t="s">
        <v>1814</v>
      </c>
      <c r="C104" s="12" t="s">
        <v>115</v>
      </c>
      <c r="D104" s="85">
        <f>'Correctivo Disel'!D103*'Propuesta Economica'!$M$14</f>
        <v>1362.8761492500005</v>
      </c>
      <c r="E104" s="85">
        <f>'Correctivo Disel'!E103*'Propuesta Economica'!$M$14</f>
        <v>1177.2900999999999</v>
      </c>
    </row>
    <row r="105" spans="1:5" x14ac:dyDescent="0.25">
      <c r="A105" s="170"/>
      <c r="B105" s="12" t="s">
        <v>1815</v>
      </c>
      <c r="C105" s="12" t="s">
        <v>116</v>
      </c>
      <c r="D105" s="85">
        <f>'Correctivo Disel'!D104*'Propuesta Economica'!$M$14</f>
        <v>1538.4848407500001</v>
      </c>
      <c r="E105" s="85">
        <f>'Correctivo Disel'!E104*'Propuesta Economica'!$M$14</f>
        <v>1328.9932500000002</v>
      </c>
    </row>
    <row r="106" spans="1:5" x14ac:dyDescent="0.25">
      <c r="A106" s="170"/>
      <c r="B106" s="12" t="s">
        <v>1816</v>
      </c>
      <c r="C106" s="12" t="s">
        <v>1699</v>
      </c>
      <c r="D106" s="85">
        <f>'Correctivo Disel'!D105*'Propuesta Economica'!$M$14</f>
        <v>994.09789710000007</v>
      </c>
      <c r="E106" s="85">
        <f>'Correctivo Disel'!E105*'Propuesta Economica'!$M$14</f>
        <v>858.73410000000001</v>
      </c>
    </row>
    <row r="107" spans="1:5" x14ac:dyDescent="0.25">
      <c r="A107" s="170"/>
      <c r="B107" s="12" t="s">
        <v>1817</v>
      </c>
      <c r="C107" s="12" t="s">
        <v>117</v>
      </c>
      <c r="D107" s="85">
        <f>'Correctivo Disel'!D106*'Propuesta Economica'!$M$14</f>
        <v>4268.0547195000008</v>
      </c>
      <c r="E107" s="85">
        <f>'Correctivo Disel'!E106*'Propuesta Economica'!$M$14</f>
        <v>3686.8790833333333</v>
      </c>
    </row>
    <row r="108" spans="1:5" x14ac:dyDescent="0.25">
      <c r="A108" s="170"/>
      <c r="B108" s="12" t="s">
        <v>1818</v>
      </c>
      <c r="C108" s="12" t="s">
        <v>1700</v>
      </c>
      <c r="D108" s="85">
        <f>'Correctivo Disel'!D107*'Propuesta Economica'!$M$14</f>
        <v>2757.8199726000003</v>
      </c>
      <c r="E108" s="85">
        <f>'Correctivo Disel'!E107*'Propuesta Economica'!$M$14</f>
        <v>2382.2910999999999</v>
      </c>
    </row>
    <row r="109" spans="1:5" x14ac:dyDescent="0.25">
      <c r="A109" s="170"/>
      <c r="B109" s="12" t="s">
        <v>1819</v>
      </c>
      <c r="C109" s="12" t="s">
        <v>1329</v>
      </c>
      <c r="D109" s="85">
        <f>'Correctivo Disel'!D108*'Propuesta Economica'!$M$14</f>
        <v>4094.3548181250007</v>
      </c>
      <c r="E109" s="85">
        <f>'Correctivo Disel'!E108*'Propuesta Economica'!$M$14</f>
        <v>3536.8287500000006</v>
      </c>
    </row>
    <row r="110" spans="1:5" x14ac:dyDescent="0.25">
      <c r="A110" s="170"/>
      <c r="B110" s="12" t="s">
        <v>1820</v>
      </c>
      <c r="C110" s="12" t="s">
        <v>1701</v>
      </c>
      <c r="D110" s="85">
        <f>'Correctivo Disel'!D109*'Propuesta Economica'!$M$14</f>
        <v>2645.5831132500002</v>
      </c>
      <c r="E110" s="85">
        <f>'Correctivo Disel'!E109*'Propuesta Economica'!$M$14</f>
        <v>2285.3355000000006</v>
      </c>
    </row>
    <row r="111" spans="1:5" x14ac:dyDescent="0.25">
      <c r="A111" s="170"/>
      <c r="B111" s="12" t="s">
        <v>1821</v>
      </c>
      <c r="C111" s="12" t="s">
        <v>1330</v>
      </c>
      <c r="D111" s="85">
        <f>'Correctivo Disel'!D110*'Propuesta Economica'!$M$14</f>
        <v>3225.8553112500008</v>
      </c>
      <c r="E111" s="85">
        <f>'Correctivo Disel'!E110*'Propuesta Economica'!$M$14</f>
        <v>2786.5938750000009</v>
      </c>
    </row>
    <row r="112" spans="1:5" x14ac:dyDescent="0.25">
      <c r="A112" s="170"/>
      <c r="B112" s="12" t="s">
        <v>1822</v>
      </c>
      <c r="C112" s="12" t="s">
        <v>118</v>
      </c>
      <c r="D112" s="85">
        <f>'Correctivo Disel'!D111*'Propuesta Economica'!$M$14</f>
        <v>2084.3988165000005</v>
      </c>
      <c r="E112" s="85">
        <f>'Correctivo Disel'!E111*'Propuesta Economica'!$M$14</f>
        <v>1800.5683500000002</v>
      </c>
    </row>
    <row r="113" spans="1:5" x14ac:dyDescent="0.25">
      <c r="A113" s="170"/>
      <c r="B113" s="12" t="s">
        <v>1823</v>
      </c>
      <c r="C113" s="12" t="s">
        <v>1331</v>
      </c>
      <c r="D113" s="85">
        <f>'Correctivo Disel'!D112*'Propuesta Economica'!$M$14</f>
        <v>8933.1377850000008</v>
      </c>
      <c r="E113" s="85">
        <f>'Correctivo Disel'!E112*'Propuesta Economica'!$M$14</f>
        <v>7716.7447500000017</v>
      </c>
    </row>
    <row r="114" spans="1:5" x14ac:dyDescent="0.25">
      <c r="A114" s="170"/>
      <c r="B114" s="12" t="s">
        <v>1824</v>
      </c>
      <c r="C114" s="12" t="s">
        <v>119</v>
      </c>
      <c r="D114" s="85">
        <f>'Correctivo Disel'!D113*'Propuesta Economica'!$M$14</f>
        <v>5772.1813380000012</v>
      </c>
      <c r="E114" s="85">
        <f>'Correctivo Disel'!E113*'Propuesta Economica'!$M$14</f>
        <v>4986.2043000000012</v>
      </c>
    </row>
    <row r="115" spans="1:5" x14ac:dyDescent="0.25">
      <c r="A115" s="170"/>
      <c r="B115" s="12" t="s">
        <v>1825</v>
      </c>
      <c r="C115" s="12" t="s">
        <v>1332</v>
      </c>
      <c r="D115" s="85">
        <f>'Correctivo Disel'!D114*'Propuesta Economica'!$M$14</f>
        <v>2307.7272611250005</v>
      </c>
      <c r="E115" s="85">
        <f>'Correctivo Disel'!E114*'Propuesta Economica'!$M$14</f>
        <v>1993.4898750000002</v>
      </c>
    </row>
    <row r="116" spans="1:5" x14ac:dyDescent="0.25">
      <c r="A116" s="170"/>
      <c r="B116" s="12" t="s">
        <v>1826</v>
      </c>
      <c r="C116" s="12" t="s">
        <v>120</v>
      </c>
      <c r="D116" s="85">
        <f>'Correctivo Disel'!D115*'Propuesta Economica'!$M$14</f>
        <v>1491.1468456499999</v>
      </c>
      <c r="E116" s="85">
        <f>'Correctivo Disel'!E115*'Propuesta Economica'!$M$14</f>
        <v>1288.1011500000002</v>
      </c>
    </row>
    <row r="117" spans="1:5" ht="22.5" x14ac:dyDescent="0.25">
      <c r="A117" s="170"/>
      <c r="B117" s="12" t="s">
        <v>1827</v>
      </c>
      <c r="C117" s="12" t="s">
        <v>1333</v>
      </c>
      <c r="D117" s="85">
        <f>'Correctivo Disel'!D116*'Propuesta Economica'!$M$14</f>
        <v>5335.0683993750008</v>
      </c>
      <c r="E117" s="85">
        <f>'Correctivo Disel'!E116*'Propuesta Economica'!$M$14</f>
        <v>4608.60725</v>
      </c>
    </row>
    <row r="118" spans="1:5" ht="22.5" x14ac:dyDescent="0.25">
      <c r="A118" s="170"/>
      <c r="B118" s="12" t="s">
        <v>1828</v>
      </c>
      <c r="C118" s="12" t="s">
        <v>121</v>
      </c>
      <c r="D118" s="85">
        <f>'Correctivo Disel'!D117*'Propuesta Economica'!$M$14</f>
        <v>3447.2749657500008</v>
      </c>
      <c r="E118" s="85">
        <f>'Correctivo Disel'!E117*'Propuesta Economica'!$M$14</f>
        <v>2977.8693000000003</v>
      </c>
    </row>
    <row r="119" spans="1:5" x14ac:dyDescent="0.25">
      <c r="A119" s="170"/>
      <c r="B119" s="12" t="s">
        <v>1829</v>
      </c>
      <c r="C119" s="12" t="s">
        <v>1334</v>
      </c>
      <c r="D119" s="85">
        <f>'Correctivo Disel'!D118*'Propuesta Economica'!$M$14</f>
        <v>2074.4731078500004</v>
      </c>
      <c r="E119" s="85">
        <f>'Correctivo Disel'!E118*'Propuesta Economica'!$M$14</f>
        <v>1791.9898750000002</v>
      </c>
    </row>
    <row r="120" spans="1:5" x14ac:dyDescent="0.25">
      <c r="A120" s="170"/>
      <c r="B120" s="12" t="s">
        <v>1830</v>
      </c>
      <c r="C120" s="12" t="s">
        <v>122</v>
      </c>
      <c r="D120" s="85">
        <f>'Correctivo Disel'!D119*'Propuesta Economica'!$M$14</f>
        <v>1340.4287773799999</v>
      </c>
      <c r="E120" s="85">
        <f>'Correctivo Disel'!E119*'Propuesta Economica'!$M$14</f>
        <v>1157.9011499999999</v>
      </c>
    </row>
    <row r="121" spans="1:5" x14ac:dyDescent="0.25">
      <c r="A121" s="170"/>
      <c r="B121" s="12" t="s">
        <v>1831</v>
      </c>
      <c r="C121" s="12" t="s">
        <v>1335</v>
      </c>
      <c r="D121" s="85">
        <f>'Correctivo Disel'!D120*'Propuesta Economica'!$M$14</f>
        <v>6526.1534373750001</v>
      </c>
      <c r="E121" s="85">
        <f>'Correctivo Disel'!E120*'Propuesta Economica'!$M$14</f>
        <v>5637.4998333333342</v>
      </c>
    </row>
    <row r="122" spans="1:5" x14ac:dyDescent="0.25">
      <c r="A122" s="170"/>
      <c r="B122" s="12" t="s">
        <v>1832</v>
      </c>
      <c r="C122" s="12" t="s">
        <v>123</v>
      </c>
      <c r="D122" s="85">
        <f>'Correctivo Disel'!D121*'Propuesta Economica'!$M$14</f>
        <v>4216.8991441500002</v>
      </c>
      <c r="E122" s="85">
        <f>'Correctivo Disel'!E121*'Propuesta Economica'!$M$14</f>
        <v>3642.6921999999995</v>
      </c>
    </row>
    <row r="123" spans="1:5" x14ac:dyDescent="0.25">
      <c r="A123" s="170"/>
      <c r="B123" s="12" t="s">
        <v>1833</v>
      </c>
      <c r="C123" s="12" t="s">
        <v>1336</v>
      </c>
      <c r="D123" s="85">
        <f>'Correctivo Disel'!D122*'Propuesta Economica'!$M$14</f>
        <v>4838.7829668750001</v>
      </c>
      <c r="E123" s="85">
        <f>'Correctivo Disel'!E122*'Propuesta Economica'!$M$14</f>
        <v>4179.8992083333333</v>
      </c>
    </row>
    <row r="124" spans="1:5" x14ac:dyDescent="0.25">
      <c r="A124" s="170"/>
      <c r="B124" s="12" t="s">
        <v>1834</v>
      </c>
      <c r="C124" s="12" t="s">
        <v>124</v>
      </c>
      <c r="D124" s="85">
        <f>'Correctivo Disel'!D123*'Propuesta Economica'!$M$14</f>
        <v>3126.598224750001</v>
      </c>
      <c r="E124" s="85">
        <f>'Correctivo Disel'!E123*'Propuesta Economica'!$M$14</f>
        <v>2700.8579500000001</v>
      </c>
    </row>
    <row r="125" spans="1:5" x14ac:dyDescent="0.25">
      <c r="A125" s="170"/>
      <c r="B125" s="12" t="s">
        <v>1835</v>
      </c>
      <c r="C125" s="12" t="s">
        <v>1337</v>
      </c>
      <c r="D125" s="85">
        <f>'Correctivo Disel'!D124*'Propuesta Economica'!$M$14</f>
        <v>4094.3548181250007</v>
      </c>
      <c r="E125" s="85">
        <f>'Correctivo Disel'!E124*'Propuesta Economica'!$M$14</f>
        <v>3536.8287500000006</v>
      </c>
    </row>
    <row r="126" spans="1:5" x14ac:dyDescent="0.25">
      <c r="A126" s="170"/>
      <c r="B126" s="12" t="s">
        <v>1836</v>
      </c>
      <c r="C126" s="12" t="s">
        <v>125</v>
      </c>
      <c r="D126" s="85">
        <f>'Correctivo Disel'!D125*'Propuesta Economica'!$M$14</f>
        <v>2645.5831132500002</v>
      </c>
      <c r="E126" s="85">
        <f>'Correctivo Disel'!E125*'Propuesta Economica'!$M$14</f>
        <v>2285.3355000000006</v>
      </c>
    </row>
    <row r="127" spans="1:5" x14ac:dyDescent="0.25">
      <c r="A127" s="170"/>
      <c r="B127" s="12" t="s">
        <v>1837</v>
      </c>
      <c r="C127" s="12" t="s">
        <v>1338</v>
      </c>
      <c r="D127" s="85">
        <f>'Correctivo Disel'!D126*'Propuesta Economica'!$M$14</f>
        <v>1935.5131867500004</v>
      </c>
      <c r="E127" s="85">
        <f>'Correctivo Disel'!E126*'Propuesta Economica'!$M$14</f>
        <v>1671.94625</v>
      </c>
    </row>
    <row r="128" spans="1:5" x14ac:dyDescent="0.25">
      <c r="A128" s="170"/>
      <c r="B128" s="12" t="s">
        <v>1838</v>
      </c>
      <c r="C128" s="12" t="s">
        <v>126</v>
      </c>
      <c r="D128" s="85">
        <f>'Correctivo Disel'!D127*'Propuesta Economica'!$M$14</f>
        <v>1250.6392899000002</v>
      </c>
      <c r="E128" s="85">
        <f>'Correctivo Disel'!E127*'Propuesta Economica'!$M$14</f>
        <v>1080.3345000000002</v>
      </c>
    </row>
    <row r="129" spans="1:5" ht="22.5" x14ac:dyDescent="0.25">
      <c r="A129" s="170"/>
      <c r="B129" s="12" t="s">
        <v>1839</v>
      </c>
      <c r="C129" s="12" t="s">
        <v>1339</v>
      </c>
      <c r="D129" s="85">
        <f>'Correctivo Disel'!D128*'Propuesta Economica'!$M$14</f>
        <v>2009.9560016250007</v>
      </c>
      <c r="E129" s="85">
        <f>'Correctivo Disel'!E128*'Propuesta Economica'!$M$14</f>
        <v>1736.2583333333332</v>
      </c>
    </row>
    <row r="130" spans="1:5" ht="22.5" x14ac:dyDescent="0.25">
      <c r="A130" s="170"/>
      <c r="B130" s="12" t="s">
        <v>1840</v>
      </c>
      <c r="C130" s="12" t="s">
        <v>127</v>
      </c>
      <c r="D130" s="85">
        <f>'Correctivo Disel'!D129*'Propuesta Economica'!$M$14</f>
        <v>1298.7408010500005</v>
      </c>
      <c r="E130" s="85">
        <f>'Correctivo Disel'!E129*'Propuesta Economica'!$M$14</f>
        <v>1121.8899999999996</v>
      </c>
    </row>
    <row r="131" spans="1:5" ht="22.5" x14ac:dyDescent="0.25">
      <c r="A131" s="170"/>
      <c r="B131" s="12" t="s">
        <v>1841</v>
      </c>
      <c r="C131" s="12" t="s">
        <v>1340</v>
      </c>
      <c r="D131" s="85">
        <f>'Correctivo Disel'!D130*'Propuesta Economica'!$M$14</f>
        <v>5335.0683993750008</v>
      </c>
      <c r="E131" s="85">
        <f>'Correctivo Disel'!E130*'Propuesta Economica'!$M$14</f>
        <v>4608.60725</v>
      </c>
    </row>
    <row r="132" spans="1:5" x14ac:dyDescent="0.25">
      <c r="A132" s="170"/>
      <c r="B132" s="12" t="s">
        <v>1842</v>
      </c>
      <c r="C132" s="12" t="s">
        <v>128</v>
      </c>
      <c r="D132" s="85">
        <f>'Correctivo Disel'!D131*'Propuesta Economica'!$M$14</f>
        <v>3447.2749657500008</v>
      </c>
      <c r="E132" s="85">
        <f>'Correctivo Disel'!E131*'Propuesta Economica'!$M$14</f>
        <v>2977.8693000000003</v>
      </c>
    </row>
    <row r="133" spans="1:5" x14ac:dyDescent="0.25">
      <c r="A133" s="170"/>
      <c r="B133" s="12" t="s">
        <v>1843</v>
      </c>
      <c r="C133" s="12" t="s">
        <v>1341</v>
      </c>
      <c r="D133" s="85">
        <f>'Correctivo Disel'!D132*'Propuesta Economica'!$M$14</f>
        <v>11414.564947500003</v>
      </c>
      <c r="E133" s="85">
        <f>'Correctivo Disel'!E132*'Propuesta Economica'!$M$14</f>
        <v>9860.2849583333318</v>
      </c>
    </row>
    <row r="134" spans="1:5" x14ac:dyDescent="0.25">
      <c r="A134" s="170"/>
      <c r="B134" s="12" t="s">
        <v>1844</v>
      </c>
      <c r="C134" s="12" t="s">
        <v>129</v>
      </c>
      <c r="D134" s="85">
        <f>'Correctivo Disel'!D133*'Propuesta Economica'!$M$14</f>
        <v>7375.5650429999996</v>
      </c>
      <c r="E134" s="85">
        <f>'Correctivo Disel'!E133*'Propuesta Economica'!$M$14</f>
        <v>6371.261050000001</v>
      </c>
    </row>
    <row r="135" spans="1:5" ht="22.5" x14ac:dyDescent="0.25">
      <c r="A135" s="170"/>
      <c r="B135" s="12" t="s">
        <v>1845</v>
      </c>
      <c r="C135" s="12" t="s">
        <v>1342</v>
      </c>
      <c r="D135" s="85">
        <f>'Correctivo Disel'!D134*'Propuesta Economica'!$M$14</f>
        <v>10918.279515000002</v>
      </c>
      <c r="E135" s="85">
        <f>'Correctivo Disel'!E134*'Propuesta Economica'!$M$14</f>
        <v>9431.5769166666669</v>
      </c>
    </row>
    <row r="136" spans="1:5" x14ac:dyDescent="0.25">
      <c r="A136" s="170"/>
      <c r="B136" s="12" t="s">
        <v>1846</v>
      </c>
      <c r="C136" s="12" t="s">
        <v>130</v>
      </c>
      <c r="D136" s="85">
        <f>'Correctivo Disel'!D135*'Propuesta Economica'!$M$14</f>
        <v>7054.8883020000021</v>
      </c>
      <c r="E136" s="85">
        <f>'Correctivo Disel'!E135*'Propuesta Economica'!$M$14</f>
        <v>6094.2496999999994</v>
      </c>
    </row>
    <row r="137" spans="1:5" x14ac:dyDescent="0.25">
      <c r="A137" s="170"/>
      <c r="B137" s="12" t="s">
        <v>1847</v>
      </c>
      <c r="C137" s="12" t="s">
        <v>1343</v>
      </c>
      <c r="D137" s="85">
        <f>'Correctivo Disel'!D136*'Propuesta Economica'!$M$14</f>
        <v>2134.0273597500004</v>
      </c>
      <c r="E137" s="85">
        <f>'Correctivo Disel'!E136*'Propuesta Economica'!$M$14</f>
        <v>1843.4395416666666</v>
      </c>
    </row>
    <row r="138" spans="1:5" x14ac:dyDescent="0.25">
      <c r="A138" s="170"/>
      <c r="B138" s="12" t="s">
        <v>1848</v>
      </c>
      <c r="C138" s="12" t="s">
        <v>131</v>
      </c>
      <c r="D138" s="85">
        <f>'Correctivo Disel'!D137*'Propuesta Economica'!$M$14</f>
        <v>1378.9099863000001</v>
      </c>
      <c r="E138" s="85">
        <f>'Correctivo Disel'!E137*'Propuesta Economica'!$M$14</f>
        <v>1191.14555</v>
      </c>
    </row>
    <row r="139" spans="1:5" x14ac:dyDescent="0.25">
      <c r="A139" s="170"/>
      <c r="B139" s="12" t="s">
        <v>1849</v>
      </c>
      <c r="C139" s="12" t="s">
        <v>1344</v>
      </c>
      <c r="D139" s="85">
        <f>'Correctivo Disel'!D138*'Propuesta Economica'!$M$14</f>
        <v>1786.627557</v>
      </c>
      <c r="E139" s="85">
        <f>'Correctivo Disel'!E138*'Propuesta Economica'!$M$14</f>
        <v>1543.3388750000001</v>
      </c>
    </row>
    <row r="140" spans="1:5" x14ac:dyDescent="0.25">
      <c r="A140" s="170"/>
      <c r="B140" s="12" t="s">
        <v>1850</v>
      </c>
      <c r="C140" s="12" t="s">
        <v>132</v>
      </c>
      <c r="D140" s="85">
        <f>'Correctivo Disel'!D139*'Propuesta Economica'!$M$14</f>
        <v>1154.4362676000001</v>
      </c>
      <c r="E140" s="85">
        <f>'Correctivo Disel'!E139*'Propuesta Economica'!$M$14</f>
        <v>997.23435000000006</v>
      </c>
    </row>
    <row r="141" spans="1:5" x14ac:dyDescent="0.25">
      <c r="A141" s="48"/>
      <c r="B141" s="12" t="s">
        <v>1851</v>
      </c>
      <c r="C141" s="12" t="s">
        <v>1345</v>
      </c>
      <c r="D141" s="85">
        <f>'Correctivo Disel'!D140*'Propuesta Economica'!$M$14</f>
        <v>4267.666666666667</v>
      </c>
      <c r="E141" s="85">
        <f>'Correctivo Disel'!E140*'Propuesta Economica'!$M$14</f>
        <v>4329.666666666667</v>
      </c>
    </row>
    <row r="142" spans="1:5" ht="22.5" x14ac:dyDescent="0.25">
      <c r="A142" s="231" t="s">
        <v>133</v>
      </c>
      <c r="B142" s="12" t="s">
        <v>1852</v>
      </c>
      <c r="C142" s="12" t="s">
        <v>134</v>
      </c>
      <c r="D142" s="85">
        <f>'Correctivo Disel'!D141*'Propuesta Economica'!$M$14</f>
        <v>1023</v>
      </c>
      <c r="E142" s="85">
        <f>'Correctivo Disel'!E141*'Propuesta Economica'!$M$14</f>
        <v>1023</v>
      </c>
    </row>
    <row r="143" spans="1:5" x14ac:dyDescent="0.25">
      <c r="A143" s="231"/>
      <c r="B143" s="12" t="s">
        <v>1853</v>
      </c>
      <c r="C143" s="12" t="s">
        <v>1346</v>
      </c>
      <c r="D143" s="85">
        <f>'Correctivo Disel'!D142*'Propuesta Economica'!$M$14</f>
        <v>3534</v>
      </c>
      <c r="E143" s="85">
        <f>'Correctivo Disel'!E142*'Propuesta Economica'!$M$14</f>
        <v>3534</v>
      </c>
    </row>
    <row r="144" spans="1:5" x14ac:dyDescent="0.25">
      <c r="A144" s="231"/>
      <c r="B144" s="12" t="s">
        <v>1854</v>
      </c>
      <c r="C144" s="12" t="s">
        <v>135</v>
      </c>
      <c r="D144" s="85">
        <f>'Correctivo Disel'!D143*'Propuesta Economica'!$M$14</f>
        <v>826.66666666666663</v>
      </c>
      <c r="E144" s="85">
        <f>'Correctivo Disel'!E143*'Propuesta Economica'!$M$14</f>
        <v>826.66666666666663</v>
      </c>
    </row>
    <row r="145" spans="1:5" x14ac:dyDescent="0.25">
      <c r="A145" s="231"/>
      <c r="B145" s="12" t="s">
        <v>1855</v>
      </c>
      <c r="C145" s="12" t="s">
        <v>1347</v>
      </c>
      <c r="D145" s="85">
        <f>'Correctivo Disel'!D144*'Propuesta Economica'!$M$14</f>
        <v>5601.7</v>
      </c>
      <c r="E145" s="85">
        <f>'Correctivo Disel'!E144*'Propuesta Economica'!$M$14</f>
        <v>5752.5666666666666</v>
      </c>
    </row>
    <row r="146" spans="1:5" x14ac:dyDescent="0.25">
      <c r="A146" s="231"/>
      <c r="B146" s="12" t="s">
        <v>1856</v>
      </c>
      <c r="C146" s="12" t="s">
        <v>136</v>
      </c>
      <c r="D146" s="85">
        <f>'Correctivo Disel'!D145*'Propuesta Economica'!$M$14</f>
        <v>1023</v>
      </c>
      <c r="E146" s="85">
        <f>'Correctivo Disel'!E145*'Propuesta Economica'!$M$14</f>
        <v>1023</v>
      </c>
    </row>
    <row r="147" spans="1:5" x14ac:dyDescent="0.25">
      <c r="A147" s="231"/>
      <c r="B147" s="12" t="s">
        <v>1857</v>
      </c>
      <c r="C147" s="12" t="s">
        <v>1348</v>
      </c>
      <c r="D147" s="85">
        <f>'Correctivo Disel'!D146*'Propuesta Economica'!$M$14</f>
        <v>3097.9333333333329</v>
      </c>
      <c r="E147" s="85">
        <f>'Correctivo Disel'!E146*'Propuesta Economica'!$M$14</f>
        <v>3234.3333333333335</v>
      </c>
    </row>
    <row r="148" spans="1:5" x14ac:dyDescent="0.25">
      <c r="A148" s="231"/>
      <c r="B148" s="12" t="s">
        <v>1858</v>
      </c>
      <c r="C148" s="12" t="s">
        <v>137</v>
      </c>
      <c r="D148" s="85">
        <f>'Correctivo Disel'!D147*'Propuesta Economica'!$M$14</f>
        <v>1064.3333333333333</v>
      </c>
      <c r="E148" s="85">
        <f>'Correctivo Disel'!E147*'Propuesta Economica'!$M$14</f>
        <v>1064.3333333333333</v>
      </c>
    </row>
    <row r="149" spans="1:5" ht="22.5" x14ac:dyDescent="0.25">
      <c r="A149" s="231"/>
      <c r="B149" s="12" t="s">
        <v>1859</v>
      </c>
      <c r="C149" s="12" t="s">
        <v>1349</v>
      </c>
      <c r="D149" s="85">
        <f>'Correctivo Disel'!D148*'Propuesta Economica'!$M$14</f>
        <v>16285.333333333334</v>
      </c>
      <c r="E149" s="85">
        <f>'Correctivo Disel'!E148*'Propuesta Economica'!$M$14</f>
        <v>16521.966666666664</v>
      </c>
    </row>
    <row r="150" spans="1:5" ht="22.5" x14ac:dyDescent="0.25">
      <c r="A150" s="231"/>
      <c r="B150" s="12" t="s">
        <v>1860</v>
      </c>
      <c r="C150" s="12" t="s">
        <v>138</v>
      </c>
      <c r="D150" s="85">
        <f>'Correctivo Disel'!D149*'Propuesta Economica'!$M$14</f>
        <v>1023</v>
      </c>
      <c r="E150" s="85">
        <f>'Correctivo Disel'!E149*'Propuesta Economica'!$M$14</f>
        <v>1023</v>
      </c>
    </row>
    <row r="151" spans="1:5" x14ac:dyDescent="0.25">
      <c r="A151" s="231"/>
      <c r="B151" s="12" t="s">
        <v>1861</v>
      </c>
      <c r="C151" s="12" t="s">
        <v>1350</v>
      </c>
      <c r="D151" s="85">
        <f>'Correctivo Disel'!D150*'Propuesta Economica'!$M$14</f>
        <v>5435.333333333333</v>
      </c>
      <c r="E151" s="85">
        <f>'Correctivo Disel'!E150*'Propuesta Economica'!$M$14</f>
        <v>5867.2666666666673</v>
      </c>
    </row>
    <row r="152" spans="1:5" x14ac:dyDescent="0.25">
      <c r="A152" s="231"/>
      <c r="B152" s="12" t="s">
        <v>1862</v>
      </c>
      <c r="C152" s="12" t="s">
        <v>139</v>
      </c>
      <c r="D152" s="85">
        <f>'Correctivo Disel'!D151*'Propuesta Economica'!$M$14</f>
        <v>1240</v>
      </c>
      <c r="E152" s="85">
        <f>'Correctivo Disel'!E151*'Propuesta Economica'!$M$14</f>
        <v>1240</v>
      </c>
    </row>
    <row r="153" spans="1:5" x14ac:dyDescent="0.25">
      <c r="A153" s="231"/>
      <c r="B153" s="12" t="s">
        <v>1863</v>
      </c>
      <c r="C153" s="12" t="s">
        <v>1351</v>
      </c>
      <c r="D153" s="85">
        <f>'Correctivo Disel'!D152*'Propuesta Economica'!$M$14</f>
        <v>6444.3833333333341</v>
      </c>
      <c r="E153" s="85">
        <f>'Correctivo Disel'!E152*'Propuesta Economica'!$M$14</f>
        <v>6895.4901666666674</v>
      </c>
    </row>
    <row r="154" spans="1:5" x14ac:dyDescent="0.25">
      <c r="A154" s="231"/>
      <c r="B154" s="12" t="s">
        <v>1864</v>
      </c>
      <c r="C154" s="12" t="s">
        <v>140</v>
      </c>
      <c r="D154" s="85">
        <f>'Correctivo Disel'!D153*'Propuesta Economica'!$M$14</f>
        <v>3089.15</v>
      </c>
      <c r="E154" s="85">
        <f>'Correctivo Disel'!E153*'Propuesta Economica'!$M$14</f>
        <v>3305.3905</v>
      </c>
    </row>
    <row r="155" spans="1:5" x14ac:dyDescent="0.25">
      <c r="A155" s="231"/>
      <c r="B155" s="12" t="s">
        <v>1865</v>
      </c>
      <c r="C155" s="12" t="s">
        <v>1352</v>
      </c>
      <c r="D155" s="85">
        <f>'Correctivo Disel'!D154*'Propuesta Economica'!$M$14</f>
        <v>5050.3133333333326</v>
      </c>
      <c r="E155" s="85">
        <f>'Correctivo Disel'!E154*'Propuesta Economica'!$M$14</f>
        <v>5403.8352666666678</v>
      </c>
    </row>
    <row r="156" spans="1:5" x14ac:dyDescent="0.25">
      <c r="A156" s="231"/>
      <c r="B156" s="12" t="s">
        <v>1866</v>
      </c>
      <c r="C156" s="12" t="s">
        <v>141</v>
      </c>
      <c r="D156" s="85">
        <f>'Correctivo Disel'!D155*'Propuesta Economica'!$M$14</f>
        <v>1823.8333333333333</v>
      </c>
      <c r="E156" s="85">
        <f>'Correctivo Disel'!E155*'Propuesta Economica'!$M$14</f>
        <v>1951.5016666666668</v>
      </c>
    </row>
    <row r="157" spans="1:5" x14ac:dyDescent="0.25">
      <c r="A157" s="231"/>
      <c r="B157" s="12" t="s">
        <v>1867</v>
      </c>
      <c r="C157" s="12" t="s">
        <v>1353</v>
      </c>
      <c r="D157" s="85">
        <f>'Correctivo Disel'!D156*'Propuesta Economica'!$M$14</f>
        <v>3089.0466666666671</v>
      </c>
      <c r="E157" s="85">
        <f>'Correctivo Disel'!E156*'Propuesta Economica'!$M$14</f>
        <v>3305.2799333333337</v>
      </c>
    </row>
    <row r="158" spans="1:5" x14ac:dyDescent="0.25">
      <c r="A158" s="231"/>
      <c r="B158" s="12" t="s">
        <v>1868</v>
      </c>
      <c r="C158" s="12" t="s">
        <v>142</v>
      </c>
      <c r="D158" s="85">
        <f>'Correctivo Disel'!D157*'Propuesta Economica'!$M$14</f>
        <v>1525.7166666666665</v>
      </c>
      <c r="E158" s="85">
        <f>'Correctivo Disel'!E157*'Propuesta Economica'!$M$14</f>
        <v>1632.5168333333334</v>
      </c>
    </row>
    <row r="159" spans="1:5" x14ac:dyDescent="0.25">
      <c r="A159" s="231"/>
      <c r="B159" s="12" t="s">
        <v>1869</v>
      </c>
      <c r="C159" s="12" t="s">
        <v>1354</v>
      </c>
      <c r="D159" s="85">
        <f>'Correctivo Disel'!D158*'Propuesta Economica'!$M$14</f>
        <v>299.66666666666669</v>
      </c>
      <c r="E159" s="85">
        <f>'Correctivo Disel'!E158*'Propuesta Economica'!$M$14</f>
        <v>320.64333333333337</v>
      </c>
    </row>
    <row r="160" spans="1:5" x14ac:dyDescent="0.25">
      <c r="A160" s="231"/>
      <c r="B160" s="12" t="s">
        <v>1870</v>
      </c>
      <c r="C160" s="12" t="s">
        <v>143</v>
      </c>
      <c r="D160" s="85">
        <f>'Correctivo Disel'!D159*'Propuesta Economica'!$M$14</f>
        <v>149.83333333333334</v>
      </c>
      <c r="E160" s="85">
        <f>'Correctivo Disel'!E159*'Propuesta Economica'!$M$14</f>
        <v>160.32166666666669</v>
      </c>
    </row>
    <row r="161" spans="1:5" x14ac:dyDescent="0.25">
      <c r="A161" s="231"/>
      <c r="B161" s="12" t="s">
        <v>1871</v>
      </c>
      <c r="C161" s="12" t="s">
        <v>1355</v>
      </c>
      <c r="D161" s="85">
        <f>'Correctivo Disel'!D160*'Propuesta Economica'!$M$14</f>
        <v>4734.7333333333336</v>
      </c>
      <c r="E161" s="85">
        <f>'Correctivo Disel'!E160*'Propuesta Economica'!$M$14</f>
        <v>5066.1646666666675</v>
      </c>
    </row>
    <row r="162" spans="1:5" x14ac:dyDescent="0.25">
      <c r="A162" s="231"/>
      <c r="B162" s="12" t="s">
        <v>1872</v>
      </c>
      <c r="C162" s="12" t="s">
        <v>144</v>
      </c>
      <c r="D162" s="85">
        <f>'Correctivo Disel'!D161*'Propuesta Economica'!$M$14</f>
        <v>1940.6000000000001</v>
      </c>
      <c r="E162" s="85">
        <f>'Correctivo Disel'!E161*'Propuesta Economica'!$M$14</f>
        <v>2076.442</v>
      </c>
    </row>
    <row r="163" spans="1:5" x14ac:dyDescent="0.25">
      <c r="A163" s="48"/>
      <c r="B163" s="12" t="s">
        <v>1873</v>
      </c>
      <c r="C163" s="12" t="s">
        <v>146</v>
      </c>
      <c r="D163" s="85">
        <f>'Correctivo Disel'!D162*'Propuesta Economica'!$M$14</f>
        <v>4523.9333333333343</v>
      </c>
      <c r="E163" s="85">
        <f>'Correctivo Disel'!E162*'Propuesta Economica'!$M$14</f>
        <v>4840.608666666667</v>
      </c>
    </row>
    <row r="164" spans="1:5" x14ac:dyDescent="0.25">
      <c r="A164" s="217" t="s">
        <v>145</v>
      </c>
      <c r="B164" s="12" t="s">
        <v>1874</v>
      </c>
      <c r="C164" s="12" t="s">
        <v>146</v>
      </c>
      <c r="D164" s="85">
        <f>'Correctivo Disel'!D163*'Propuesta Economica'!$M$14</f>
        <v>1802.1333333333332</v>
      </c>
      <c r="E164" s="85">
        <f>'Correctivo Disel'!E163*'Propuesta Economica'!$M$14</f>
        <v>1928.282666666667</v>
      </c>
    </row>
    <row r="165" spans="1:5" x14ac:dyDescent="0.25">
      <c r="A165" s="217"/>
      <c r="B165" s="12" t="s">
        <v>1875</v>
      </c>
      <c r="C165" s="12" t="s">
        <v>1356</v>
      </c>
      <c r="D165" s="85">
        <f>'Correctivo Disel'!D164*'Propuesta Economica'!$M$14</f>
        <v>12966.266666666668</v>
      </c>
      <c r="E165" s="85">
        <f>'Correctivo Disel'!E164*'Propuesta Economica'!$M$14</f>
        <v>13873.905333333334</v>
      </c>
    </row>
    <row r="166" spans="1:5" x14ac:dyDescent="0.25">
      <c r="A166" s="217"/>
      <c r="B166" s="12" t="s">
        <v>1876</v>
      </c>
      <c r="C166" s="12" t="s">
        <v>147</v>
      </c>
      <c r="D166" s="85">
        <f>'Correctivo Disel'!D165*'Propuesta Economica'!$M$14</f>
        <v>4121.9666666666662</v>
      </c>
      <c r="E166" s="85">
        <f>'Correctivo Disel'!E165*'Propuesta Economica'!$M$14</f>
        <v>4410.5043333333342</v>
      </c>
    </row>
    <row r="167" spans="1:5" x14ac:dyDescent="0.25">
      <c r="A167" s="217"/>
      <c r="B167" s="12" t="s">
        <v>1877</v>
      </c>
      <c r="C167" s="12" t="s">
        <v>1357</v>
      </c>
      <c r="D167" s="85">
        <f>'Correctivo Disel'!D166*'Propuesta Economica'!$M$14</f>
        <v>5930.8166666666666</v>
      </c>
      <c r="E167" s="85">
        <f>'Correctivo Disel'!E166*'Propuesta Economica'!$M$14</f>
        <v>6345.9738333333344</v>
      </c>
    </row>
    <row r="168" spans="1:5" x14ac:dyDescent="0.25">
      <c r="A168" s="217"/>
      <c r="B168" s="12" t="s">
        <v>1878</v>
      </c>
      <c r="C168" s="12" t="s">
        <v>148</v>
      </c>
      <c r="D168" s="85">
        <f>'Correctivo Disel'!D167*'Propuesta Economica'!$M$14</f>
        <v>2516.1666666666665</v>
      </c>
      <c r="E168" s="85">
        <f>'Correctivo Disel'!E167*'Propuesta Economica'!$M$14</f>
        <v>2692.2983333333336</v>
      </c>
    </row>
    <row r="169" spans="1:5" x14ac:dyDescent="0.25">
      <c r="A169" s="217"/>
      <c r="B169" s="12" t="s">
        <v>1879</v>
      </c>
      <c r="C169" s="12" t="s">
        <v>1358</v>
      </c>
      <c r="D169" s="85">
        <f>'Correctivo Disel'!D168*'Propuesta Economica'!$M$14</f>
        <v>8548.7666666666682</v>
      </c>
      <c r="E169" s="85">
        <f>'Correctivo Disel'!E168*'Propuesta Economica'!$M$14</f>
        <v>9147.1803333333319</v>
      </c>
    </row>
    <row r="170" spans="1:5" x14ac:dyDescent="0.25">
      <c r="A170" s="217"/>
      <c r="B170" s="12" t="s">
        <v>1880</v>
      </c>
      <c r="C170" s="12" t="s">
        <v>149</v>
      </c>
      <c r="D170" s="85">
        <f>'Correctivo Disel'!D169*'Propuesta Economica'!$M$14</f>
        <v>4100.2666666666673</v>
      </c>
      <c r="E170" s="85">
        <f>'Correctivo Disel'!E169*'Propuesta Economica'!$M$14</f>
        <v>4387.2853333333342</v>
      </c>
    </row>
    <row r="171" spans="1:5" x14ac:dyDescent="0.25">
      <c r="A171" s="217"/>
      <c r="B171" s="12" t="s">
        <v>1881</v>
      </c>
      <c r="C171" s="12" t="s">
        <v>1359</v>
      </c>
      <c r="D171" s="85">
        <f>'Correctivo Disel'!D170*'Propuesta Economica'!$M$14</f>
        <v>1420.8333333333333</v>
      </c>
      <c r="E171" s="85">
        <f>'Correctivo Disel'!E170*'Propuesta Economica'!$M$14</f>
        <v>1520.2916666666667</v>
      </c>
    </row>
    <row r="172" spans="1:5" x14ac:dyDescent="0.25">
      <c r="A172" s="217"/>
      <c r="B172" s="12" t="s">
        <v>1882</v>
      </c>
      <c r="C172" s="12" t="s">
        <v>150</v>
      </c>
      <c r="D172" s="85">
        <f>'Correctivo Disel'!D171*'Propuesta Economica'!$M$14</f>
        <v>680.9666666666667</v>
      </c>
      <c r="E172" s="85">
        <f>'Correctivo Disel'!E171*'Propuesta Economica'!$M$14</f>
        <v>728.63433333333342</v>
      </c>
    </row>
    <row r="173" spans="1:5" x14ac:dyDescent="0.25">
      <c r="A173" s="217"/>
      <c r="B173" s="12" t="s">
        <v>1883</v>
      </c>
      <c r="C173" s="12" t="s">
        <v>1360</v>
      </c>
      <c r="D173" s="85">
        <f>'Correctivo Disel'!D172*'Propuesta Economica'!$M$14</f>
        <v>8405.65</v>
      </c>
      <c r="E173" s="85">
        <f>'Correctivo Disel'!E172*'Propuesta Economica'!$M$14</f>
        <v>8994.0455000000002</v>
      </c>
    </row>
    <row r="174" spans="1:5" x14ac:dyDescent="0.25">
      <c r="A174" s="217"/>
      <c r="B174" s="12" t="s">
        <v>1884</v>
      </c>
      <c r="C174" s="12" t="s">
        <v>151</v>
      </c>
      <c r="D174" s="85">
        <f>'Correctivo Disel'!D173*'Propuesta Economica'!$M$14</f>
        <v>3474.0666666666671</v>
      </c>
      <c r="E174" s="85">
        <f>'Correctivo Disel'!E173*'Propuesta Economica'!$M$14</f>
        <v>3717.2513333333336</v>
      </c>
    </row>
    <row r="175" spans="1:5" x14ac:dyDescent="0.25">
      <c r="A175" s="217"/>
      <c r="B175" s="12" t="s">
        <v>1885</v>
      </c>
      <c r="C175" s="12" t="s">
        <v>1361</v>
      </c>
      <c r="D175" s="85">
        <f>'Correctivo Disel'!D174*'Propuesta Economica'!$M$14</f>
        <v>11397.666666666666</v>
      </c>
      <c r="E175" s="85">
        <f>'Correctivo Disel'!E174*'Propuesta Economica'!$M$14</f>
        <v>12195.503333333334</v>
      </c>
    </row>
    <row r="176" spans="1:5" x14ac:dyDescent="0.25">
      <c r="A176" s="217"/>
      <c r="B176" s="12" t="s">
        <v>1886</v>
      </c>
      <c r="C176" s="12" t="s">
        <v>152</v>
      </c>
      <c r="D176" s="85">
        <f>'Correctivo Disel'!D175*'Propuesta Economica'!$M$14</f>
        <v>4055.8333333333335</v>
      </c>
      <c r="E176" s="85">
        <f>'Correctivo Disel'!E175*'Propuesta Economica'!$M$14</f>
        <v>4339.7416666666659</v>
      </c>
    </row>
    <row r="177" spans="1:5" x14ac:dyDescent="0.25">
      <c r="A177" s="217"/>
      <c r="B177" s="12" t="s">
        <v>1887</v>
      </c>
      <c r="C177" s="12" t="s">
        <v>1362</v>
      </c>
      <c r="D177" s="85">
        <f>'Correctivo Disel'!D176*'Propuesta Economica'!$M$14</f>
        <v>12265.666666666666</v>
      </c>
      <c r="E177" s="85">
        <f>'Correctivo Disel'!E176*'Propuesta Economica'!$M$14</f>
        <v>13124.263333333334</v>
      </c>
    </row>
    <row r="178" spans="1:5" x14ac:dyDescent="0.25">
      <c r="A178" s="217"/>
      <c r="B178" s="12" t="s">
        <v>1888</v>
      </c>
      <c r="C178" s="12" t="s">
        <v>153</v>
      </c>
      <c r="D178" s="85">
        <f>'Correctivo Disel'!D177*'Propuesta Economica'!$M$14</f>
        <v>3503</v>
      </c>
      <c r="E178" s="85">
        <f>'Correctivo Disel'!E177*'Propuesta Economica'!$M$14</f>
        <v>3748.2100000000005</v>
      </c>
    </row>
    <row r="179" spans="1:5" x14ac:dyDescent="0.25">
      <c r="A179" s="217"/>
      <c r="B179" s="12" t="s">
        <v>1889</v>
      </c>
      <c r="C179" s="12" t="s">
        <v>1363</v>
      </c>
      <c r="D179" s="85">
        <f>'Correctivo Disel'!D178*'Propuesta Economica'!$M$14</f>
        <v>19359.5</v>
      </c>
      <c r="E179" s="85">
        <f>'Correctivo Disel'!E178*'Propuesta Economica'!$M$14</f>
        <v>20714.665000000005</v>
      </c>
    </row>
    <row r="180" spans="1:5" x14ac:dyDescent="0.25">
      <c r="A180" s="217"/>
      <c r="B180" s="12" t="s">
        <v>1890</v>
      </c>
      <c r="C180" s="12" t="s">
        <v>154</v>
      </c>
      <c r="D180" s="85">
        <f>'Correctivo Disel'!D179*'Propuesta Economica'!$M$14</f>
        <v>6964.666666666667</v>
      </c>
      <c r="E180" s="85">
        <f>'Correctivo Disel'!E179*'Propuesta Economica'!$M$14</f>
        <v>7452.1933333333336</v>
      </c>
    </row>
    <row r="181" spans="1:5" x14ac:dyDescent="0.25">
      <c r="A181" s="217"/>
      <c r="B181" s="12" t="s">
        <v>1891</v>
      </c>
      <c r="C181" s="12" t="s">
        <v>1364</v>
      </c>
      <c r="D181" s="85">
        <f>'Correctivo Disel'!D180*'Propuesta Economica'!$M$14</f>
        <v>19266.5</v>
      </c>
      <c r="E181" s="85">
        <f>'Correctivo Disel'!E180*'Propuesta Economica'!$M$14</f>
        <v>20615.155000000002</v>
      </c>
    </row>
    <row r="182" spans="1:5" x14ac:dyDescent="0.25">
      <c r="A182" s="217"/>
      <c r="B182" s="12" t="s">
        <v>1892</v>
      </c>
      <c r="C182" s="12" t="s">
        <v>155</v>
      </c>
      <c r="D182" s="85">
        <f>'Correctivo Disel'!D181*'Propuesta Economica'!$M$14</f>
        <v>6596.8</v>
      </c>
      <c r="E182" s="85">
        <f>'Correctivo Disel'!E181*'Propuesta Economica'!$M$14</f>
        <v>7058.576</v>
      </c>
    </row>
    <row r="183" spans="1:5" x14ac:dyDescent="0.25">
      <c r="A183" s="217"/>
      <c r="B183" s="12" t="s">
        <v>1893</v>
      </c>
      <c r="C183" s="12" t="s">
        <v>1365</v>
      </c>
      <c r="D183" s="85">
        <f>'Correctivo Disel'!D182*'Propuesta Economica'!$M$14</f>
        <v>9289.6666666666661</v>
      </c>
      <c r="E183" s="85">
        <f>'Correctivo Disel'!E182*'Propuesta Economica'!$M$14</f>
        <v>9939.9433333333345</v>
      </c>
    </row>
    <row r="184" spans="1:5" x14ac:dyDescent="0.25">
      <c r="A184" s="217"/>
      <c r="B184" s="12" t="s">
        <v>1894</v>
      </c>
      <c r="C184" s="12" t="s">
        <v>156</v>
      </c>
      <c r="D184" s="85">
        <f>'Correctivo Disel'!D183*'Propuesta Economica'!$M$14</f>
        <v>3089.6666666666665</v>
      </c>
      <c r="E184" s="85">
        <f>'Correctivo Disel'!E183*'Propuesta Economica'!$M$14</f>
        <v>3305.9433333333341</v>
      </c>
    </row>
    <row r="185" spans="1:5" x14ac:dyDescent="0.25">
      <c r="A185" s="217"/>
      <c r="B185" s="12" t="s">
        <v>1895</v>
      </c>
      <c r="C185" s="12" t="s">
        <v>1366</v>
      </c>
      <c r="D185" s="85">
        <f>'Correctivo Disel'!D184*'Propuesta Economica'!$M$14</f>
        <v>20408.333333333332</v>
      </c>
      <c r="E185" s="85">
        <f>'Correctivo Disel'!E184*'Propuesta Economica'!$M$14</f>
        <v>21836.916666666668</v>
      </c>
    </row>
    <row r="186" spans="1:5" x14ac:dyDescent="0.25">
      <c r="A186" s="217"/>
      <c r="B186" s="12" t="s">
        <v>1896</v>
      </c>
      <c r="C186" s="12" t="s">
        <v>157</v>
      </c>
      <c r="D186" s="85">
        <f>'Correctivo Disel'!D185*'Propuesta Economica'!$M$14</f>
        <v>9083</v>
      </c>
      <c r="E186" s="85">
        <f>'Correctivo Disel'!E185*'Propuesta Economica'!$M$14</f>
        <v>9718.8100000000031</v>
      </c>
    </row>
    <row r="187" spans="1:5" x14ac:dyDescent="0.25">
      <c r="A187" s="217"/>
      <c r="B187" s="12" t="s">
        <v>1897</v>
      </c>
      <c r="C187" s="12" t="s">
        <v>1367</v>
      </c>
      <c r="D187" s="85">
        <f>'Correctivo Disel'!D186*'Propuesta Economica'!$M$14</f>
        <v>2263</v>
      </c>
      <c r="E187" s="85">
        <f>'Correctivo Disel'!E186*'Propuesta Economica'!$M$14</f>
        <v>2421.4100000000003</v>
      </c>
    </row>
    <row r="188" spans="1:5" x14ac:dyDescent="0.25">
      <c r="A188" s="217"/>
      <c r="B188" s="12" t="s">
        <v>1898</v>
      </c>
      <c r="C188" s="12" t="s">
        <v>158</v>
      </c>
      <c r="D188" s="85">
        <f>'Correctivo Disel'!D187*'Propuesta Economica'!$M$14</f>
        <v>1023</v>
      </c>
      <c r="E188" s="85">
        <f>'Correctivo Disel'!E187*'Propuesta Economica'!$M$14</f>
        <v>1094.6099999999999</v>
      </c>
    </row>
    <row r="189" spans="1:5" x14ac:dyDescent="0.25">
      <c r="A189" s="217"/>
      <c r="B189" s="12" t="s">
        <v>1899</v>
      </c>
      <c r="C189" s="12" t="s">
        <v>1368</v>
      </c>
      <c r="D189" s="85">
        <f>'Correctivo Disel'!D188*'Propuesta Economica'!$M$14</f>
        <v>9243.1666666666661</v>
      </c>
      <c r="E189" s="85">
        <f>'Correctivo Disel'!E188*'Propuesta Economica'!$M$14</f>
        <v>9890.1883333333371</v>
      </c>
    </row>
    <row r="190" spans="1:5" x14ac:dyDescent="0.25">
      <c r="A190" s="217"/>
      <c r="B190" s="12" t="s">
        <v>1900</v>
      </c>
      <c r="C190" s="12" t="s">
        <v>159</v>
      </c>
      <c r="D190" s="85">
        <f>'Correctivo Disel'!D189*'Propuesta Economica'!$M$14</f>
        <v>4753.333333333333</v>
      </c>
      <c r="E190" s="85">
        <f>'Correctivo Disel'!E189*'Propuesta Economica'!$M$14</f>
        <v>5086.0666666666666</v>
      </c>
    </row>
    <row r="191" spans="1:5" x14ac:dyDescent="0.25">
      <c r="A191" s="217"/>
      <c r="B191" s="12" t="s">
        <v>1901</v>
      </c>
      <c r="C191" s="12" t="s">
        <v>1369</v>
      </c>
      <c r="D191" s="85">
        <f>'Correctivo Disel'!D190*'Propuesta Economica'!$M$14</f>
        <v>2433.5</v>
      </c>
      <c r="E191" s="85">
        <f>'Correctivo Disel'!E190*'Propuesta Economica'!$M$14</f>
        <v>2603.8450000000007</v>
      </c>
    </row>
    <row r="192" spans="1:5" x14ac:dyDescent="0.25">
      <c r="A192" s="217"/>
      <c r="B192" s="12" t="s">
        <v>1902</v>
      </c>
      <c r="C192" s="12" t="s">
        <v>160</v>
      </c>
      <c r="D192" s="85">
        <f>'Correctivo Disel'!D191*'Propuesta Economica'!$M$14</f>
        <v>1229.6666666666667</v>
      </c>
      <c r="E192" s="85">
        <f>'Correctivo Disel'!E191*'Propuesta Economica'!$M$14</f>
        <v>1315.7433333333336</v>
      </c>
    </row>
    <row r="193" spans="1:5" x14ac:dyDescent="0.25">
      <c r="A193" s="217"/>
      <c r="B193" s="12" t="s">
        <v>1903</v>
      </c>
      <c r="C193" s="12" t="s">
        <v>1370</v>
      </c>
      <c r="D193" s="85">
        <f>'Correctivo Disel'!D192*'Propuesta Economica'!$M$14</f>
        <v>14446</v>
      </c>
      <c r="E193" s="85">
        <f>'Correctivo Disel'!E192*'Propuesta Economica'!$M$14</f>
        <v>15457.220000000001</v>
      </c>
    </row>
    <row r="194" spans="1:5" x14ac:dyDescent="0.25">
      <c r="A194" s="217"/>
      <c r="B194" s="12" t="s">
        <v>1904</v>
      </c>
      <c r="C194" s="12" t="s">
        <v>161</v>
      </c>
      <c r="D194" s="85">
        <f>'Correctivo Disel'!D193*'Propuesta Economica'!$M$14</f>
        <v>7223</v>
      </c>
      <c r="E194" s="85">
        <f>'Correctivo Disel'!E193*'Propuesta Economica'!$M$14</f>
        <v>7728.6100000000006</v>
      </c>
    </row>
    <row r="195" spans="1:5" x14ac:dyDescent="0.25">
      <c r="A195" s="217"/>
      <c r="B195" s="12" t="s">
        <v>1905</v>
      </c>
      <c r="C195" s="12" t="s">
        <v>1371</v>
      </c>
      <c r="D195" s="85">
        <f>'Correctivo Disel'!D194*'Propuesta Economica'!$M$14</f>
        <v>3606.3333333333335</v>
      </c>
      <c r="E195" s="85">
        <f>'Correctivo Disel'!E194*'Propuesta Economica'!$M$14</f>
        <v>3858.7766666666671</v>
      </c>
    </row>
    <row r="196" spans="1:5" x14ac:dyDescent="0.25">
      <c r="A196" s="217"/>
      <c r="B196" s="12" t="s">
        <v>1906</v>
      </c>
      <c r="C196" s="12" t="s">
        <v>162</v>
      </c>
      <c r="D196" s="85">
        <f>'Correctivo Disel'!D195*'Propuesta Economica'!$M$14</f>
        <v>1539.6666666666667</v>
      </c>
      <c r="E196" s="85">
        <f>'Correctivo Disel'!E195*'Propuesta Economica'!$M$14</f>
        <v>1647.4433333333336</v>
      </c>
    </row>
    <row r="197" spans="1:5" x14ac:dyDescent="0.25">
      <c r="A197" s="217"/>
      <c r="B197" s="12" t="s">
        <v>1907</v>
      </c>
      <c r="C197" s="12" t="s">
        <v>1372</v>
      </c>
      <c r="D197" s="85">
        <f>'Correctivo Disel'!D196*'Propuesta Economica'!$M$14</f>
        <v>7057.666666666667</v>
      </c>
      <c r="E197" s="85">
        <f>'Correctivo Disel'!E196*'Propuesta Economica'!$M$14</f>
        <v>7551.7033333333338</v>
      </c>
    </row>
    <row r="198" spans="1:5" x14ac:dyDescent="0.25">
      <c r="A198" s="217"/>
      <c r="B198" s="12" t="s">
        <v>1908</v>
      </c>
      <c r="C198" s="12" t="s">
        <v>163</v>
      </c>
      <c r="D198" s="85">
        <f>'Correctivo Disel'!D197*'Propuesta Economica'!$M$14</f>
        <v>3089.6666666666665</v>
      </c>
      <c r="E198" s="85">
        <f>'Correctivo Disel'!E197*'Propuesta Economica'!$M$14</f>
        <v>3305.9433333333341</v>
      </c>
    </row>
    <row r="199" spans="1:5" x14ac:dyDescent="0.25">
      <c r="A199" s="217"/>
      <c r="B199" s="12" t="s">
        <v>1909</v>
      </c>
      <c r="C199" s="12" t="s">
        <v>1373</v>
      </c>
      <c r="D199" s="85">
        <f>'Correctivo Disel'!D198*'Propuesta Economica'!$M$14</f>
        <v>19034</v>
      </c>
      <c r="E199" s="85">
        <f>'Correctivo Disel'!E198*'Propuesta Economica'!$M$14</f>
        <v>20366.38</v>
      </c>
    </row>
    <row r="200" spans="1:5" x14ac:dyDescent="0.25">
      <c r="A200" s="217"/>
      <c r="B200" s="12" t="s">
        <v>1910</v>
      </c>
      <c r="C200" s="12" t="s">
        <v>164</v>
      </c>
      <c r="D200" s="85">
        <f>'Correctivo Disel'!D199*'Propuesta Economica'!$M$14</f>
        <v>6778.666666666667</v>
      </c>
      <c r="E200" s="85">
        <f>'Correctivo Disel'!E199*'Propuesta Economica'!$M$14</f>
        <v>7253.1733333333332</v>
      </c>
    </row>
    <row r="201" spans="1:5" x14ac:dyDescent="0.25">
      <c r="A201" s="217"/>
      <c r="B201" s="12" t="s">
        <v>1911</v>
      </c>
      <c r="C201" s="12" t="s">
        <v>1374</v>
      </c>
      <c r="D201" s="85">
        <f>'Correctivo Disel'!D200*'Propuesta Economica'!$M$14</f>
        <v>20656.333333333332</v>
      </c>
      <c r="E201" s="85">
        <f>'Correctivo Disel'!E200*'Propuesta Economica'!$M$14</f>
        <v>22102.276666666668</v>
      </c>
    </row>
    <row r="202" spans="1:5" x14ac:dyDescent="0.25">
      <c r="A202" s="217"/>
      <c r="B202" s="12" t="s">
        <v>1912</v>
      </c>
      <c r="C202" s="12" t="s">
        <v>165</v>
      </c>
      <c r="D202" s="85">
        <f>'Correctivo Disel'!D201*'Propuesta Economica'!$M$14</f>
        <v>9289.6666666666661</v>
      </c>
      <c r="E202" s="85">
        <f>'Correctivo Disel'!E201*'Propuesta Economica'!$M$14</f>
        <v>9939.9433333333345</v>
      </c>
    </row>
    <row r="203" spans="1:5" x14ac:dyDescent="0.25">
      <c r="A203" s="217"/>
      <c r="B203" s="12" t="s">
        <v>1913</v>
      </c>
      <c r="C203" s="12" t="s">
        <v>1375</v>
      </c>
      <c r="D203" s="85">
        <f>'Correctivo Disel'!D202*'Propuesta Economica'!$M$14</f>
        <v>2846.8333333333335</v>
      </c>
      <c r="E203" s="85">
        <f>'Correctivo Disel'!E202*'Propuesta Economica'!$M$14</f>
        <v>3046.1116666666671</v>
      </c>
    </row>
    <row r="204" spans="1:5" ht="22.5" x14ac:dyDescent="0.25">
      <c r="A204" s="217"/>
      <c r="B204" s="12" t="s">
        <v>1914</v>
      </c>
      <c r="C204" s="12" t="s">
        <v>166</v>
      </c>
      <c r="D204" s="85">
        <f>'Correctivo Disel'!D203*'Propuesta Economica'!$M$14</f>
        <v>1333</v>
      </c>
      <c r="E204" s="85">
        <f>'Correctivo Disel'!E203*'Propuesta Economica'!$M$14</f>
        <v>1426.3100000000004</v>
      </c>
    </row>
    <row r="205" spans="1:5" x14ac:dyDescent="0.25">
      <c r="A205" s="217"/>
      <c r="B205" s="12" t="s">
        <v>1915</v>
      </c>
      <c r="C205" s="12" t="s">
        <v>1376</v>
      </c>
      <c r="D205" s="85">
        <f>'Correctivo Disel'!D204*'Propuesta Economica'!$M$14</f>
        <v>1939.5666666666668</v>
      </c>
      <c r="E205" s="85">
        <f>'Correctivo Disel'!E204*'Propuesta Economica'!$M$14</f>
        <v>2075.3363333333336</v>
      </c>
    </row>
    <row r="206" spans="1:5" x14ac:dyDescent="0.25">
      <c r="A206" s="217"/>
      <c r="B206" s="12" t="s">
        <v>1916</v>
      </c>
      <c r="C206" s="12" t="s">
        <v>167</v>
      </c>
      <c r="D206" s="85">
        <f>'Correctivo Disel'!D205*'Propuesta Economica'!$M$14</f>
        <v>1023</v>
      </c>
      <c r="E206" s="85">
        <f>'Correctivo Disel'!E205*'Propuesta Economica'!$M$14</f>
        <v>1094.6099999999999</v>
      </c>
    </row>
    <row r="207" spans="1:5" x14ac:dyDescent="0.25">
      <c r="A207" s="217"/>
      <c r="B207" s="12" t="s">
        <v>1917</v>
      </c>
      <c r="C207" s="12" t="s">
        <v>1377</v>
      </c>
      <c r="D207" s="85">
        <f>'Correctivo Disel'!D206*'Propuesta Economica'!$M$14</f>
        <v>702.66666666666663</v>
      </c>
      <c r="E207" s="85">
        <f>'Correctivo Disel'!E206*'Propuesta Economica'!$M$14</f>
        <v>751.85333333333335</v>
      </c>
    </row>
    <row r="208" spans="1:5" x14ac:dyDescent="0.25">
      <c r="A208" s="217"/>
      <c r="B208" s="12" t="s">
        <v>1918</v>
      </c>
      <c r="C208" s="12" t="s">
        <v>168</v>
      </c>
      <c r="D208" s="85">
        <f>'Correctivo Disel'!D207*'Propuesta Economica'!$M$14</f>
        <v>465</v>
      </c>
      <c r="E208" s="85">
        <f>'Correctivo Disel'!E207*'Propuesta Economica'!$M$14</f>
        <v>497.55</v>
      </c>
    </row>
    <row r="209" spans="1:5" x14ac:dyDescent="0.25">
      <c r="A209" s="217"/>
      <c r="B209" s="12" t="s">
        <v>1919</v>
      </c>
      <c r="C209" s="12" t="s">
        <v>1378</v>
      </c>
      <c r="D209" s="85">
        <f>'Correctivo Disel'!D208*'Propuesta Economica'!$M$14</f>
        <v>2511</v>
      </c>
      <c r="E209" s="85">
        <f>'Correctivo Disel'!E208*'Propuesta Economica'!$M$14</f>
        <v>2686.7700000000004</v>
      </c>
    </row>
    <row r="210" spans="1:5" ht="22.5" x14ac:dyDescent="0.25">
      <c r="A210" s="217"/>
      <c r="B210" s="12" t="s">
        <v>1920</v>
      </c>
      <c r="C210" s="12" t="s">
        <v>169</v>
      </c>
      <c r="D210" s="85">
        <f>'Correctivo Disel'!D209*'Propuesta Economica'!$M$14</f>
        <v>1023</v>
      </c>
      <c r="E210" s="85">
        <f>'Correctivo Disel'!E209*'Propuesta Economica'!$M$14</f>
        <v>1094.6099999999999</v>
      </c>
    </row>
    <row r="211" spans="1:5" x14ac:dyDescent="0.25">
      <c r="A211" s="217"/>
      <c r="B211" s="12" t="s">
        <v>1921</v>
      </c>
      <c r="C211" s="12" t="s">
        <v>1379</v>
      </c>
      <c r="D211" s="85">
        <f>'Correctivo Disel'!D210*'Propuesta Economica'!$M$14</f>
        <v>1389.8333333333333</v>
      </c>
      <c r="E211" s="85">
        <f>'Correctivo Disel'!E210*'Propuesta Economica'!$M$14</f>
        <v>1487.1216666666667</v>
      </c>
    </row>
    <row r="212" spans="1:5" ht="22.5" x14ac:dyDescent="0.25">
      <c r="A212" s="217"/>
      <c r="B212" s="12" t="s">
        <v>1922</v>
      </c>
      <c r="C212" s="12" t="s">
        <v>170</v>
      </c>
      <c r="D212" s="85">
        <f>'Correctivo Disel'!D211*'Propuesta Economica'!$M$14</f>
        <v>568.33333333333337</v>
      </c>
      <c r="E212" s="85">
        <f>'Correctivo Disel'!E211*'Propuesta Economica'!$M$14</f>
        <v>608.11666666666679</v>
      </c>
    </row>
    <row r="213" spans="1:5" x14ac:dyDescent="0.25">
      <c r="A213" s="217"/>
      <c r="B213" s="12" t="s">
        <v>1923</v>
      </c>
      <c r="C213" s="12" t="s">
        <v>1380</v>
      </c>
      <c r="D213" s="85">
        <f>'Correctivo Disel'!D212*'Propuesta Economica'!$M$14</f>
        <v>2511</v>
      </c>
      <c r="E213" s="85">
        <f>'Correctivo Disel'!E212*'Propuesta Economica'!$M$14</f>
        <v>2686.7700000000004</v>
      </c>
    </row>
    <row r="214" spans="1:5" x14ac:dyDescent="0.25">
      <c r="A214" s="217"/>
      <c r="B214" s="12" t="s">
        <v>1924</v>
      </c>
      <c r="C214" s="12" t="s">
        <v>171</v>
      </c>
      <c r="D214" s="85">
        <f>'Correctivo Disel'!D213*'Propuesta Economica'!$M$14</f>
        <v>1333</v>
      </c>
      <c r="E214" s="85">
        <f>'Correctivo Disel'!E213*'Propuesta Economica'!$M$14</f>
        <v>1426.3100000000004</v>
      </c>
    </row>
    <row r="215" spans="1:5" x14ac:dyDescent="0.25">
      <c r="A215" s="217"/>
      <c r="B215" s="12" t="s">
        <v>1925</v>
      </c>
      <c r="C215" s="12" t="s">
        <v>1381</v>
      </c>
      <c r="D215" s="85">
        <f>'Correctivo Disel'!D214*'Propuesta Economica'!$M$14</f>
        <v>2118.3333333333335</v>
      </c>
      <c r="E215" s="85">
        <f>'Correctivo Disel'!E214*'Propuesta Economica'!$M$14</f>
        <v>2266.6166666666668</v>
      </c>
    </row>
    <row r="216" spans="1:5" x14ac:dyDescent="0.25">
      <c r="A216" s="217"/>
      <c r="B216" s="12" t="s">
        <v>1926</v>
      </c>
      <c r="C216" s="12" t="s">
        <v>172</v>
      </c>
      <c r="D216" s="85">
        <f>'Correctivo Disel'!D215*'Propuesta Economica'!$M$14</f>
        <v>1389.8333333333333</v>
      </c>
      <c r="E216" s="85">
        <f>'Correctivo Disel'!E215*'Propuesta Economica'!$M$14</f>
        <v>1487.1216666666667</v>
      </c>
    </row>
    <row r="217" spans="1:5" x14ac:dyDescent="0.25">
      <c r="A217" s="217"/>
      <c r="B217" s="12" t="s">
        <v>1927</v>
      </c>
      <c r="C217" s="12" t="s">
        <v>1382</v>
      </c>
      <c r="D217" s="85">
        <f>'Correctivo Disel'!D216*'Propuesta Economica'!$M$14</f>
        <v>692.33333333333337</v>
      </c>
      <c r="E217" s="85">
        <f>'Correctivo Disel'!E216*'Propuesta Economica'!$M$14</f>
        <v>740.79666666666674</v>
      </c>
    </row>
    <row r="218" spans="1:5" x14ac:dyDescent="0.25">
      <c r="A218" s="217"/>
      <c r="B218" s="12" t="s">
        <v>1928</v>
      </c>
      <c r="C218" s="12" t="s">
        <v>173</v>
      </c>
      <c r="D218" s="85">
        <f>'Correctivo Disel'!D217*'Propuesta Economica'!$M$14</f>
        <v>299.66666666666669</v>
      </c>
      <c r="E218" s="85">
        <f>'Correctivo Disel'!E217*'Propuesta Economica'!$M$14</f>
        <v>320.64333333333337</v>
      </c>
    </row>
    <row r="219" spans="1:5" x14ac:dyDescent="0.25">
      <c r="A219" s="217"/>
      <c r="B219" s="12" t="s">
        <v>1929</v>
      </c>
      <c r="C219" s="12" t="s">
        <v>1383</v>
      </c>
      <c r="D219" s="85">
        <f>'Correctivo Disel'!D218*'Propuesta Economica'!$M$14</f>
        <v>4412.333333333333</v>
      </c>
      <c r="E219" s="85">
        <f>'Correctivo Disel'!E218*'Propuesta Economica'!$M$14</f>
        <v>4721.1966666666676</v>
      </c>
    </row>
    <row r="220" spans="1:5" x14ac:dyDescent="0.25">
      <c r="A220" s="217"/>
      <c r="B220" s="12" t="s">
        <v>1930</v>
      </c>
      <c r="C220" s="12" t="s">
        <v>174</v>
      </c>
      <c r="D220" s="85">
        <f>'Correctivo Disel'!D219*'Propuesta Economica'!$M$14</f>
        <v>1953</v>
      </c>
      <c r="E220" s="85">
        <f>'Correctivo Disel'!E219*'Propuesta Economica'!$M$14</f>
        <v>2089.7100000000005</v>
      </c>
    </row>
    <row r="221" spans="1:5" x14ac:dyDescent="0.25">
      <c r="A221" s="217"/>
      <c r="B221" s="12" t="s">
        <v>1931</v>
      </c>
      <c r="C221" s="12" t="s">
        <v>1384</v>
      </c>
      <c r="D221" s="85">
        <f>'Correctivo Disel'!D220*'Propuesta Economica'!$M$14</f>
        <v>3885.3333333333335</v>
      </c>
      <c r="E221" s="85">
        <f>'Correctivo Disel'!E220*'Propuesta Economica'!$M$14</f>
        <v>4157.3066666666673</v>
      </c>
    </row>
    <row r="222" spans="1:5" x14ac:dyDescent="0.25">
      <c r="A222" s="217"/>
      <c r="B222" s="12" t="s">
        <v>1932</v>
      </c>
      <c r="C222" s="12" t="s">
        <v>175</v>
      </c>
      <c r="D222" s="85">
        <f>'Correctivo Disel'!D221*'Propuesta Economica'!$M$14</f>
        <v>1601.6666666666667</v>
      </c>
      <c r="E222" s="85">
        <f>'Correctivo Disel'!E221*'Propuesta Economica'!$M$14</f>
        <v>1713.7833333333335</v>
      </c>
    </row>
    <row r="223" spans="1:5" ht="22.5" x14ac:dyDescent="0.25">
      <c r="A223" s="217"/>
      <c r="B223" s="12" t="s">
        <v>1933</v>
      </c>
      <c r="C223" s="12" t="s">
        <v>1385</v>
      </c>
      <c r="D223" s="85">
        <f>'Correctivo Disel'!D222*'Propuesta Economica'!$M$14</f>
        <v>2056.3333333333335</v>
      </c>
      <c r="E223" s="85">
        <f>'Correctivo Disel'!E222*'Propuesta Economica'!$M$14</f>
        <v>2200.2766666666671</v>
      </c>
    </row>
    <row r="224" spans="1:5" ht="22.5" x14ac:dyDescent="0.25">
      <c r="A224" s="217"/>
      <c r="B224" s="12" t="s">
        <v>1934</v>
      </c>
      <c r="C224" s="12" t="s">
        <v>176</v>
      </c>
      <c r="D224" s="85">
        <f>'Correctivo Disel'!D223*'Propuesta Economica'!$M$14</f>
        <v>1023</v>
      </c>
      <c r="E224" s="85">
        <f>'Correctivo Disel'!E223*'Propuesta Economica'!$M$14</f>
        <v>1094.6099999999999</v>
      </c>
    </row>
    <row r="225" spans="1:5" x14ac:dyDescent="0.25">
      <c r="A225" s="48"/>
      <c r="B225" s="12" t="s">
        <v>1935</v>
      </c>
      <c r="C225" s="12" t="s">
        <v>1386</v>
      </c>
      <c r="D225" s="85">
        <f>'Correctivo Disel'!D224*'Propuesta Economica'!$M$14</f>
        <v>2635</v>
      </c>
      <c r="E225" s="85">
        <f>'Correctivo Disel'!E224*'Propuesta Economica'!$M$14</f>
        <v>2819.4500000000003</v>
      </c>
    </row>
    <row r="226" spans="1:5" x14ac:dyDescent="0.25">
      <c r="A226" s="217" t="s">
        <v>177</v>
      </c>
      <c r="B226" s="12" t="s">
        <v>1936</v>
      </c>
      <c r="C226" s="12" t="s">
        <v>178</v>
      </c>
      <c r="D226" s="85">
        <f>'Correctivo Disel'!D225*'Propuesta Economica'!$M$14</f>
        <v>1229.6666666666667</v>
      </c>
      <c r="E226" s="85">
        <f>'Correctivo Disel'!E225*'Propuesta Economica'!$M$14</f>
        <v>1315.7433333333336</v>
      </c>
    </row>
    <row r="227" spans="1:5" x14ac:dyDescent="0.25">
      <c r="A227" s="217"/>
      <c r="B227" s="12" t="s">
        <v>1937</v>
      </c>
      <c r="C227" s="12" t="s">
        <v>1387</v>
      </c>
      <c r="D227" s="85">
        <f>'Correctivo Disel'!D226*'Propuesta Economica'!$M$14</f>
        <v>36084</v>
      </c>
      <c r="E227" s="85">
        <f>'Correctivo Disel'!E226*'Propuesta Economica'!$M$14</f>
        <v>38609.880000000005</v>
      </c>
    </row>
    <row r="228" spans="1:5" x14ac:dyDescent="0.25">
      <c r="A228" s="217"/>
      <c r="B228" s="12" t="s">
        <v>1938</v>
      </c>
      <c r="C228" s="12" t="s">
        <v>179</v>
      </c>
      <c r="D228" s="85">
        <f>'Correctivo Disel'!D227*'Propuesta Economica'!$M$14</f>
        <v>12596.333333333334</v>
      </c>
      <c r="E228" s="85">
        <f>'Correctivo Disel'!E227*'Propuesta Economica'!$M$14</f>
        <v>13478.076666666668</v>
      </c>
    </row>
    <row r="229" spans="1:5" x14ac:dyDescent="0.25">
      <c r="A229" s="217"/>
      <c r="B229" s="12" t="s">
        <v>1939</v>
      </c>
      <c r="C229" s="12" t="s">
        <v>1388</v>
      </c>
      <c r="D229" s="85">
        <f>'Correctivo Disel'!D228*'Propuesta Economica'!$M$14</f>
        <v>196.33333333333334</v>
      </c>
      <c r="E229" s="85">
        <f>'Correctivo Disel'!E228*'Propuesta Economica'!$M$14</f>
        <v>210.07666666666668</v>
      </c>
    </row>
    <row r="230" spans="1:5" x14ac:dyDescent="0.25">
      <c r="A230" s="217"/>
      <c r="B230" s="12" t="s">
        <v>1940</v>
      </c>
      <c r="C230" s="12" t="s">
        <v>180</v>
      </c>
      <c r="D230" s="85">
        <f>'Correctivo Disel'!D229*'Propuesta Economica'!$M$14</f>
        <v>413.33333333333331</v>
      </c>
      <c r="E230" s="85">
        <f>'Correctivo Disel'!E229*'Propuesta Economica'!$M$14</f>
        <v>442.26666666666671</v>
      </c>
    </row>
    <row r="231" spans="1:5" x14ac:dyDescent="0.25">
      <c r="A231" s="217"/>
      <c r="B231" s="12" t="s">
        <v>1941</v>
      </c>
      <c r="C231" s="12" t="s">
        <v>1389</v>
      </c>
      <c r="D231" s="85">
        <f>'Correctivo Disel'!D230*'Propuesta Economica'!$M$14</f>
        <v>10054.333333333334</v>
      </c>
      <c r="E231" s="85">
        <f>'Correctivo Disel'!E230*'Propuesta Economica'!$M$14</f>
        <v>10758.136666666667</v>
      </c>
    </row>
    <row r="232" spans="1:5" x14ac:dyDescent="0.25">
      <c r="A232" s="217"/>
      <c r="B232" s="12" t="s">
        <v>1942</v>
      </c>
      <c r="C232" s="12" t="s">
        <v>181</v>
      </c>
      <c r="D232" s="85">
        <f>'Correctivo Disel'!D231*'Propuesta Economica'!$M$14</f>
        <v>5032.333333333333</v>
      </c>
      <c r="E232" s="85">
        <f>'Correctivo Disel'!E231*'Propuesta Economica'!$M$14</f>
        <v>5384.5966666666673</v>
      </c>
    </row>
    <row r="233" spans="1:5" x14ac:dyDescent="0.25">
      <c r="A233" s="217"/>
      <c r="B233" s="12" t="s">
        <v>1943</v>
      </c>
      <c r="C233" s="12" t="s">
        <v>1390</v>
      </c>
      <c r="D233" s="85">
        <f>'Correctivo Disel'!D232*'Propuesta Economica'!$M$14</f>
        <v>2227.8666666666668</v>
      </c>
      <c r="E233" s="85">
        <f>'Correctivo Disel'!E232*'Propuesta Economica'!$M$14</f>
        <v>2383.817333333333</v>
      </c>
    </row>
    <row r="234" spans="1:5" x14ac:dyDescent="0.25">
      <c r="A234" s="217"/>
      <c r="B234" s="12" t="s">
        <v>1944</v>
      </c>
      <c r="C234" s="12" t="s">
        <v>182</v>
      </c>
      <c r="D234" s="85">
        <f>'Correctivo Disel'!D233*'Propuesta Economica'!$M$14</f>
        <v>1023</v>
      </c>
      <c r="E234" s="85">
        <f>'Correctivo Disel'!E233*'Propuesta Economica'!$M$14</f>
        <v>1094.6099999999999</v>
      </c>
    </row>
    <row r="235" spans="1:5" x14ac:dyDescent="0.25">
      <c r="A235" s="217"/>
      <c r="B235" s="12" t="s">
        <v>1945</v>
      </c>
      <c r="C235" s="12" t="s">
        <v>1391</v>
      </c>
      <c r="D235" s="85">
        <f>'Correctivo Disel'!D234*'Propuesta Economica'!$M$14</f>
        <v>3668.3333333333335</v>
      </c>
      <c r="E235" s="85">
        <f>'Correctivo Disel'!E234*'Propuesta Economica'!$M$14</f>
        <v>3925.1166666666668</v>
      </c>
    </row>
    <row r="236" spans="1:5" x14ac:dyDescent="0.25">
      <c r="A236" s="217"/>
      <c r="B236" s="12" t="s">
        <v>1946</v>
      </c>
      <c r="C236" s="12" t="s">
        <v>183</v>
      </c>
      <c r="D236" s="85">
        <f>'Correctivo Disel'!D235*'Propuesta Economica'!$M$14</f>
        <v>1539.6666666666667</v>
      </c>
      <c r="E236" s="85">
        <f>'Correctivo Disel'!E235*'Propuesta Economica'!$M$14</f>
        <v>1647.4433333333336</v>
      </c>
    </row>
    <row r="237" spans="1:5" x14ac:dyDescent="0.25">
      <c r="A237" s="217"/>
      <c r="B237" s="12" t="s">
        <v>1947</v>
      </c>
      <c r="C237" s="12" t="s">
        <v>1392</v>
      </c>
      <c r="D237" s="85">
        <f>'Correctivo Disel'!D236*'Propuesta Economica'!$M$14</f>
        <v>401.9666666666667</v>
      </c>
      <c r="E237" s="85">
        <f>'Correctivo Disel'!E236*'Propuesta Economica'!$M$14</f>
        <v>430.10433333333339</v>
      </c>
    </row>
    <row r="238" spans="1:5" x14ac:dyDescent="0.25">
      <c r="A238" s="217"/>
      <c r="B238" s="12" t="s">
        <v>1948</v>
      </c>
      <c r="C238" s="12" t="s">
        <v>184</v>
      </c>
      <c r="D238" s="85">
        <f>'Correctivo Disel'!D237*'Propuesta Economica'!$M$14</f>
        <v>149.83333333333334</v>
      </c>
      <c r="E238" s="85">
        <f>'Correctivo Disel'!E237*'Propuesta Economica'!$M$14</f>
        <v>160.32166666666669</v>
      </c>
    </row>
    <row r="239" spans="1:5" x14ac:dyDescent="0.25">
      <c r="A239" s="217"/>
      <c r="B239" s="12" t="s">
        <v>1949</v>
      </c>
      <c r="C239" s="12" t="s">
        <v>1393</v>
      </c>
      <c r="D239" s="85">
        <f>'Correctivo Disel'!D238*'Propuesta Economica'!$M$14</f>
        <v>699.56666666666661</v>
      </c>
      <c r="E239" s="85">
        <f>'Correctivo Disel'!E238*'Propuesta Economica'!$M$14</f>
        <v>748.53633333333335</v>
      </c>
    </row>
    <row r="240" spans="1:5" x14ac:dyDescent="0.25">
      <c r="A240" s="217"/>
      <c r="B240" s="12" t="s">
        <v>1950</v>
      </c>
      <c r="C240" s="12" t="s">
        <v>185</v>
      </c>
      <c r="D240" s="85">
        <f>'Correctivo Disel'!D239*'Propuesta Economica'!$M$14</f>
        <v>227.33333333333334</v>
      </c>
      <c r="E240" s="85">
        <f>'Correctivo Disel'!E239*'Propuesta Economica'!$M$14</f>
        <v>243.24666666666667</v>
      </c>
    </row>
    <row r="241" spans="1:5" x14ac:dyDescent="0.25">
      <c r="A241" s="217"/>
      <c r="B241" s="12" t="s">
        <v>1951</v>
      </c>
      <c r="C241" s="12" t="s">
        <v>1394</v>
      </c>
      <c r="D241" s="85">
        <f>'Correctivo Disel'!D240*'Propuesta Economica'!$M$14</f>
        <v>17028.3</v>
      </c>
      <c r="E241" s="85">
        <f>'Correctivo Disel'!E240*'Propuesta Economica'!$M$14</f>
        <v>18220.281000000006</v>
      </c>
    </row>
    <row r="242" spans="1:5" x14ac:dyDescent="0.25">
      <c r="A242" s="217"/>
      <c r="B242" s="12" t="s">
        <v>1952</v>
      </c>
      <c r="C242" s="12" t="s">
        <v>186</v>
      </c>
      <c r="D242" s="85">
        <f>'Correctivo Disel'!D241*'Propuesta Economica'!$M$14</f>
        <v>5156.333333333333</v>
      </c>
      <c r="E242" s="85">
        <f>'Correctivo Disel'!E241*'Propuesta Economica'!$M$14</f>
        <v>5517.2766666666676</v>
      </c>
    </row>
    <row r="243" spans="1:5" x14ac:dyDescent="0.25">
      <c r="A243" s="217"/>
      <c r="B243" s="12" t="s">
        <v>1953</v>
      </c>
      <c r="C243" s="12" t="s">
        <v>1395</v>
      </c>
      <c r="D243" s="85">
        <f>'Correctivo Disel'!D242*'Propuesta Economica'!$M$14</f>
        <v>7223</v>
      </c>
      <c r="E243" s="85">
        <f>'Correctivo Disel'!E242*'Propuesta Economica'!$M$14</f>
        <v>7728.6100000000006</v>
      </c>
    </row>
    <row r="244" spans="1:5" x14ac:dyDescent="0.25">
      <c r="A244" s="217"/>
      <c r="B244" s="12" t="s">
        <v>1954</v>
      </c>
      <c r="C244" s="12" t="s">
        <v>187</v>
      </c>
      <c r="D244" s="85">
        <f>'Correctivo Disel'!D243*'Propuesta Economica'!$M$14</f>
        <v>2635</v>
      </c>
      <c r="E244" s="85">
        <f>'Correctivo Disel'!E243*'Propuesta Economica'!$M$14</f>
        <v>2819.4500000000003</v>
      </c>
    </row>
    <row r="245" spans="1:5" x14ac:dyDescent="0.25">
      <c r="A245" s="217"/>
      <c r="B245" s="12" t="s">
        <v>1955</v>
      </c>
      <c r="C245" s="12" t="s">
        <v>1396</v>
      </c>
      <c r="D245" s="85">
        <f>'Correctivo Disel'!D244*'Propuesta Economica'!$M$14</f>
        <v>1539.6666666666667</v>
      </c>
      <c r="E245" s="85">
        <f>'Correctivo Disel'!E244*'Propuesta Economica'!$M$14</f>
        <v>1647.4433333333336</v>
      </c>
    </row>
    <row r="246" spans="1:5" x14ac:dyDescent="0.25">
      <c r="A246" s="217"/>
      <c r="B246" s="12" t="s">
        <v>1956</v>
      </c>
      <c r="C246" s="12" t="s">
        <v>188</v>
      </c>
      <c r="D246" s="85">
        <f>'Correctivo Disel'!D245*'Propuesta Economica'!$M$14</f>
        <v>609.66666666666663</v>
      </c>
      <c r="E246" s="85">
        <f>'Correctivo Disel'!E245*'Propuesta Economica'!$M$14</f>
        <v>652.34333333333336</v>
      </c>
    </row>
    <row r="247" spans="1:5" x14ac:dyDescent="0.25">
      <c r="A247" s="217"/>
      <c r="B247" s="12" t="s">
        <v>1957</v>
      </c>
      <c r="C247" s="12" t="s">
        <v>1397</v>
      </c>
      <c r="D247" s="85">
        <f>'Correctivo Disel'!D246*'Propuesta Economica'!$M$14</f>
        <v>3492.6666666666665</v>
      </c>
      <c r="E247" s="85">
        <f>'Correctivo Disel'!E246*'Propuesta Economica'!$M$14</f>
        <v>3737.1533333333336</v>
      </c>
    </row>
    <row r="248" spans="1:5" x14ac:dyDescent="0.25">
      <c r="A248" s="217"/>
      <c r="B248" s="12" t="s">
        <v>1958</v>
      </c>
      <c r="C248" s="12" t="s">
        <v>189</v>
      </c>
      <c r="D248" s="85">
        <f>'Correctivo Disel'!D247*'Propuesta Economica'!$M$14</f>
        <v>1229.6666666666667</v>
      </c>
      <c r="E248" s="85">
        <f>'Correctivo Disel'!E247*'Propuesta Economica'!$M$14</f>
        <v>1315.7433333333336</v>
      </c>
    </row>
    <row r="249" spans="1:5" x14ac:dyDescent="0.25">
      <c r="A249" s="217"/>
      <c r="B249" s="12" t="s">
        <v>1959</v>
      </c>
      <c r="C249" s="12" t="s">
        <v>1398</v>
      </c>
      <c r="D249" s="85">
        <f>'Correctivo Disel'!D248*'Propuesta Economica'!$M$14</f>
        <v>3089.6666666666665</v>
      </c>
      <c r="E249" s="85">
        <f>'Correctivo Disel'!E248*'Propuesta Economica'!$M$14</f>
        <v>3305.9433333333341</v>
      </c>
    </row>
    <row r="250" spans="1:5" x14ac:dyDescent="0.25">
      <c r="A250" s="217"/>
      <c r="B250" s="12" t="s">
        <v>1960</v>
      </c>
      <c r="C250" s="12" t="s">
        <v>190</v>
      </c>
      <c r="D250" s="85">
        <f>'Correctivo Disel'!D249*'Propuesta Economica'!$M$14</f>
        <v>1643</v>
      </c>
      <c r="E250" s="85">
        <f>'Correctivo Disel'!E249*'Propuesta Economica'!$M$14</f>
        <v>1758.0100000000002</v>
      </c>
    </row>
    <row r="251" spans="1:5" x14ac:dyDescent="0.25">
      <c r="A251" s="217"/>
      <c r="B251" s="12" t="s">
        <v>1961</v>
      </c>
      <c r="C251" s="12" t="s">
        <v>1399</v>
      </c>
      <c r="D251" s="85">
        <f>'Correctivo Disel'!D250*'Propuesta Economica'!$M$14</f>
        <v>1539.6666666666667</v>
      </c>
      <c r="E251" s="85">
        <f>'Correctivo Disel'!E250*'Propuesta Economica'!$M$14</f>
        <v>1647.4433333333336</v>
      </c>
    </row>
    <row r="252" spans="1:5" x14ac:dyDescent="0.25">
      <c r="A252" s="217"/>
      <c r="B252" s="12" t="s">
        <v>1962</v>
      </c>
      <c r="C252" s="12" t="s">
        <v>191</v>
      </c>
      <c r="D252" s="85">
        <f>'Correctivo Disel'!D251*'Propuesta Economica'!$M$14</f>
        <v>764.66666666666663</v>
      </c>
      <c r="E252" s="85">
        <f>'Correctivo Disel'!E251*'Propuesta Economica'!$M$14</f>
        <v>818.19333333333327</v>
      </c>
    </row>
    <row r="253" spans="1:5" x14ac:dyDescent="0.25">
      <c r="A253" s="217"/>
      <c r="B253" s="12" t="s">
        <v>1963</v>
      </c>
      <c r="C253" s="12" t="s">
        <v>1400</v>
      </c>
      <c r="D253" s="85">
        <f>'Correctivo Disel'!D252*'Propuesta Economica'!$M$14</f>
        <v>356.5</v>
      </c>
      <c r="E253" s="85">
        <f>'Correctivo Disel'!E252*'Propuesta Economica'!$M$14</f>
        <v>381.4550000000001</v>
      </c>
    </row>
    <row r="254" spans="1:5" x14ac:dyDescent="0.25">
      <c r="A254" s="217"/>
      <c r="B254" s="12" t="s">
        <v>1964</v>
      </c>
      <c r="C254" s="12" t="s">
        <v>192</v>
      </c>
      <c r="D254" s="85">
        <f>'Correctivo Disel'!D253*'Propuesta Economica'!$M$14</f>
        <v>153.9666666666667</v>
      </c>
      <c r="E254" s="85">
        <f>'Correctivo Disel'!E253*'Propuesta Economica'!$M$14</f>
        <v>164.74433333333334</v>
      </c>
    </row>
    <row r="255" spans="1:5" x14ac:dyDescent="0.25">
      <c r="A255" s="217"/>
      <c r="B255" s="12" t="s">
        <v>1965</v>
      </c>
      <c r="C255" s="12" t="s">
        <v>1401</v>
      </c>
      <c r="D255" s="85">
        <f>'Correctivo Disel'!D254*'Propuesta Economica'!$M$14</f>
        <v>506.33333333333331</v>
      </c>
      <c r="E255" s="85">
        <f>'Correctivo Disel'!E254*'Propuesta Economica'!$M$14</f>
        <v>541.77666666666676</v>
      </c>
    </row>
    <row r="256" spans="1:5" x14ac:dyDescent="0.25">
      <c r="A256" s="217"/>
      <c r="B256" s="12" t="s">
        <v>1966</v>
      </c>
      <c r="C256" s="12" t="s">
        <v>193</v>
      </c>
      <c r="D256" s="85">
        <f>'Correctivo Disel'!D255*'Propuesta Economica'!$M$14</f>
        <v>217</v>
      </c>
      <c r="E256" s="85">
        <f>'Correctivo Disel'!E255*'Propuesta Economica'!$M$14</f>
        <v>232.19000000000003</v>
      </c>
    </row>
    <row r="257" spans="1:5" x14ac:dyDescent="0.25">
      <c r="A257" s="48"/>
      <c r="B257" s="12" t="s">
        <v>1967</v>
      </c>
      <c r="C257" s="12" t="s">
        <v>195</v>
      </c>
      <c r="D257" s="85">
        <f>'Correctivo Disel'!D256*'Propuesta Economica'!$M$14</f>
        <v>11851.300000000001</v>
      </c>
      <c r="E257" s="85">
        <f>'Correctivo Disel'!E256*'Propuesta Economica'!$M$14</f>
        <v>12680.890999999998</v>
      </c>
    </row>
    <row r="258" spans="1:5" x14ac:dyDescent="0.25">
      <c r="A258" s="217" t="s">
        <v>194</v>
      </c>
      <c r="B258" s="12" t="s">
        <v>1968</v>
      </c>
      <c r="C258" s="12" t="s">
        <v>195</v>
      </c>
      <c r="D258" s="85">
        <f>'Correctivo Disel'!D257*'Propuesta Economica'!$M$14</f>
        <v>4123</v>
      </c>
      <c r="E258" s="85">
        <f>'Correctivo Disel'!E257*'Propuesta Economica'!$M$14</f>
        <v>4411.6100000000006</v>
      </c>
    </row>
    <row r="259" spans="1:5" x14ac:dyDescent="0.25">
      <c r="A259" s="217"/>
      <c r="B259" s="12" t="s">
        <v>1969</v>
      </c>
      <c r="C259" s="12" t="s">
        <v>1402</v>
      </c>
      <c r="D259" s="85">
        <f>'Correctivo Disel'!D258*'Propuesta Economica'!$M$14</f>
        <v>53506</v>
      </c>
      <c r="E259" s="85">
        <f>'Correctivo Disel'!E258*'Propuesta Economica'!$M$14</f>
        <v>57251.420000000013</v>
      </c>
    </row>
    <row r="260" spans="1:5" x14ac:dyDescent="0.25">
      <c r="A260" s="217"/>
      <c r="B260" s="12" t="s">
        <v>1970</v>
      </c>
      <c r="C260" s="12" t="s">
        <v>196</v>
      </c>
      <c r="D260" s="85">
        <f>'Correctivo Disel'!D259*'Propuesta Economica'!$M$14</f>
        <v>8049.666666666667</v>
      </c>
      <c r="E260" s="85">
        <f>'Correctivo Disel'!E259*'Propuesta Economica'!$M$14</f>
        <v>8613.1433333333352</v>
      </c>
    </row>
    <row r="261" spans="1:5" x14ac:dyDescent="0.25">
      <c r="A261" s="217"/>
      <c r="B261" s="12" t="s">
        <v>1971</v>
      </c>
      <c r="C261" s="12" t="s">
        <v>1403</v>
      </c>
      <c r="D261" s="85">
        <f>'Correctivo Disel'!D260*'Propuesta Economica'!$M$14</f>
        <v>20563.333333333332</v>
      </c>
      <c r="E261" s="85">
        <f>'Correctivo Disel'!E260*'Propuesta Economica'!$M$14</f>
        <v>22002.766666666666</v>
      </c>
    </row>
    <row r="262" spans="1:5" x14ac:dyDescent="0.25">
      <c r="A262" s="217"/>
      <c r="B262" s="12" t="s">
        <v>1972</v>
      </c>
      <c r="C262" s="12" t="s">
        <v>197</v>
      </c>
      <c r="D262" s="85">
        <f>'Correctivo Disel'!D261*'Propuesta Economica'!$M$14</f>
        <v>9289.6666666666661</v>
      </c>
      <c r="E262" s="85">
        <f>'Correctivo Disel'!E261*'Propuesta Economica'!$M$14</f>
        <v>9939.9433333333345</v>
      </c>
    </row>
    <row r="263" spans="1:5" x14ac:dyDescent="0.25">
      <c r="A263" s="217"/>
      <c r="B263" s="12" t="s">
        <v>1973</v>
      </c>
      <c r="C263" s="12" t="s">
        <v>1404</v>
      </c>
      <c r="D263" s="85">
        <f>'Correctivo Disel'!D262*'Propuesta Economica'!$M$14</f>
        <v>25192.666666666668</v>
      </c>
      <c r="E263" s="85">
        <f>'Correctivo Disel'!E262*'Propuesta Economica'!$M$14</f>
        <v>26956.153333333335</v>
      </c>
    </row>
    <row r="264" spans="1:5" x14ac:dyDescent="0.25">
      <c r="A264" s="217"/>
      <c r="B264" s="12" t="s">
        <v>1974</v>
      </c>
      <c r="C264" s="12" t="s">
        <v>198</v>
      </c>
      <c r="D264" s="85">
        <f>'Correctivo Disel'!D263*'Propuesta Economica'!$M$14</f>
        <v>11304.666666666666</v>
      </c>
      <c r="E264" s="85">
        <f>'Correctivo Disel'!E263*'Propuesta Economica'!$M$14</f>
        <v>12095.993333333334</v>
      </c>
    </row>
    <row r="265" spans="1:5" x14ac:dyDescent="0.25">
      <c r="A265" s="217"/>
      <c r="B265" s="12" t="s">
        <v>1975</v>
      </c>
      <c r="C265" s="12" t="s">
        <v>1405</v>
      </c>
      <c r="D265" s="85">
        <f>'Correctivo Disel'!D264*'Propuesta Economica'!$M$14</f>
        <v>7212.666666666667</v>
      </c>
      <c r="E265" s="85">
        <f>'Correctivo Disel'!E264*'Propuesta Economica'!$M$14</f>
        <v>7717.5533333333342</v>
      </c>
    </row>
    <row r="266" spans="1:5" x14ac:dyDescent="0.25">
      <c r="A266" s="217"/>
      <c r="B266" s="12" t="s">
        <v>1976</v>
      </c>
      <c r="C266" s="12" t="s">
        <v>199</v>
      </c>
      <c r="D266" s="85">
        <f>'Correctivo Disel'!D265*'Propuesta Economica'!$M$14</f>
        <v>3296.3333333333335</v>
      </c>
      <c r="E266" s="85">
        <f>'Correctivo Disel'!E265*'Propuesta Economica'!$M$14</f>
        <v>3527.0766666666664</v>
      </c>
    </row>
    <row r="267" spans="1:5" x14ac:dyDescent="0.25">
      <c r="A267" s="217"/>
      <c r="B267" s="12" t="s">
        <v>1977</v>
      </c>
      <c r="C267" s="12" t="s">
        <v>200</v>
      </c>
      <c r="D267" s="85">
        <f>'Correctivo Disel'!D266*'Propuesta Economica'!$M$14</f>
        <v>682</v>
      </c>
      <c r="E267" s="85">
        <f>'Correctivo Disel'!E266*'Propuesta Economica'!$M$14</f>
        <v>729.74000000000012</v>
      </c>
    </row>
    <row r="268" spans="1:5" x14ac:dyDescent="0.25">
      <c r="A268" s="217"/>
      <c r="B268" s="12" t="s">
        <v>1978</v>
      </c>
      <c r="C268" s="12" t="s">
        <v>1702</v>
      </c>
      <c r="D268" s="85">
        <f>'Correctivo Disel'!D267*'Propuesta Economica'!$M$14</f>
        <v>299.66666666666669</v>
      </c>
      <c r="E268" s="85">
        <f>'Correctivo Disel'!E267*'Propuesta Economica'!$M$14</f>
        <v>320.64333333333337</v>
      </c>
    </row>
    <row r="269" spans="1:5" x14ac:dyDescent="0.25">
      <c r="A269" s="217"/>
      <c r="B269" s="12" t="s">
        <v>1979</v>
      </c>
      <c r="C269" s="12" t="s">
        <v>201</v>
      </c>
      <c r="D269" s="85">
        <f>'Correctivo Disel'!D268*'Propuesta Economica'!$M$14</f>
        <v>702.66666666666663</v>
      </c>
      <c r="E269" s="85">
        <f>'Correctivo Disel'!E268*'Propuesta Economica'!$M$14</f>
        <v>751.85333333333335</v>
      </c>
    </row>
    <row r="270" spans="1:5" x14ac:dyDescent="0.25">
      <c r="A270" s="217"/>
      <c r="B270" s="12" t="s">
        <v>1980</v>
      </c>
      <c r="C270" s="12" t="s">
        <v>1703</v>
      </c>
      <c r="D270" s="85">
        <f>'Correctivo Disel'!D269*'Propuesta Economica'!$M$14</f>
        <v>217</v>
      </c>
      <c r="E270" s="85">
        <f>'Correctivo Disel'!E269*'Propuesta Economica'!$M$14</f>
        <v>232.19000000000003</v>
      </c>
    </row>
    <row r="271" spans="1:5" x14ac:dyDescent="0.25">
      <c r="A271" s="217"/>
      <c r="B271" s="12" t="s">
        <v>1981</v>
      </c>
      <c r="C271" s="12" t="s">
        <v>202</v>
      </c>
      <c r="D271" s="85">
        <f>'Correctivo Disel'!D270*'Propuesta Economica'!$M$14</f>
        <v>568.33333333333337</v>
      </c>
      <c r="E271" s="85">
        <f>'Correctivo Disel'!E270*'Propuesta Economica'!$M$14</f>
        <v>608.11666666666679</v>
      </c>
    </row>
    <row r="272" spans="1:5" x14ac:dyDescent="0.25">
      <c r="A272" s="217"/>
      <c r="B272" s="12" t="s">
        <v>1982</v>
      </c>
      <c r="C272" s="12" t="s">
        <v>1704</v>
      </c>
      <c r="D272" s="85">
        <f>'Correctivo Disel'!D271*'Propuesta Economica'!$M$14</f>
        <v>263.5</v>
      </c>
      <c r="E272" s="85">
        <f>'Correctivo Disel'!E271*'Propuesta Economica'!$M$14</f>
        <v>281.94500000000005</v>
      </c>
    </row>
    <row r="273" spans="1:5" x14ac:dyDescent="0.25">
      <c r="A273" s="217"/>
      <c r="B273" s="12" t="s">
        <v>1983</v>
      </c>
      <c r="C273" s="12" t="s">
        <v>1406</v>
      </c>
      <c r="D273" s="85">
        <f>'Correctivo Disel'!D272*'Propuesta Economica'!$M$14</f>
        <v>14115.333333333334</v>
      </c>
      <c r="E273" s="85">
        <f>'Correctivo Disel'!E272*'Propuesta Economica'!$M$14</f>
        <v>15103.406666666668</v>
      </c>
    </row>
    <row r="274" spans="1:5" x14ac:dyDescent="0.25">
      <c r="A274" s="217"/>
      <c r="B274" s="12" t="s">
        <v>1984</v>
      </c>
      <c r="C274" s="12" t="s">
        <v>203</v>
      </c>
      <c r="D274" s="85">
        <f>'Correctivo Disel'!D273*'Propuesta Economica'!$M$14</f>
        <v>5879.666666666667</v>
      </c>
      <c r="E274" s="85">
        <f>'Correctivo Disel'!E273*'Propuesta Economica'!$M$14</f>
        <v>6291.2433333333329</v>
      </c>
    </row>
    <row r="275" spans="1:5" x14ac:dyDescent="0.25">
      <c r="A275" s="217"/>
      <c r="B275" s="12" t="s">
        <v>1985</v>
      </c>
      <c r="C275" s="12" t="s">
        <v>1407</v>
      </c>
      <c r="D275" s="85">
        <f>'Correctivo Disel'!D274*'Propuesta Economica'!$M$14</f>
        <v>701.63333333333333</v>
      </c>
      <c r="E275" s="85">
        <f>'Correctivo Disel'!E274*'Propuesta Economica'!$M$14</f>
        <v>750.74766666666676</v>
      </c>
    </row>
    <row r="276" spans="1:5" x14ac:dyDescent="0.25">
      <c r="A276" s="217"/>
      <c r="B276" s="12" t="s">
        <v>1986</v>
      </c>
      <c r="C276" s="12" t="s">
        <v>204</v>
      </c>
      <c r="D276" s="85">
        <f>'Correctivo Disel'!D275*'Propuesta Economica'!$M$14</f>
        <v>237.66666666666666</v>
      </c>
      <c r="E276" s="85">
        <f>'Correctivo Disel'!E275*'Propuesta Economica'!$M$14</f>
        <v>254.30333333333337</v>
      </c>
    </row>
    <row r="277" spans="1:5" x14ac:dyDescent="0.25">
      <c r="A277" s="217"/>
      <c r="B277" s="12" t="s">
        <v>1987</v>
      </c>
      <c r="C277" s="12" t="s">
        <v>1408</v>
      </c>
      <c r="D277" s="85">
        <f>'Correctivo Disel'!D276*'Propuesta Economica'!$M$14</f>
        <v>11340.833333333334</v>
      </c>
      <c r="E277" s="85">
        <f>'Correctivo Disel'!E276*'Propuesta Economica'!$M$14</f>
        <v>12134.691666666666</v>
      </c>
    </row>
    <row r="278" spans="1:5" x14ac:dyDescent="0.25">
      <c r="A278" s="217"/>
      <c r="B278" s="12" t="s">
        <v>1988</v>
      </c>
      <c r="C278" s="12" t="s">
        <v>205</v>
      </c>
      <c r="D278" s="85">
        <f>'Correctivo Disel'!D277*'Propuesta Economica'!$M$14</f>
        <v>4112.666666666667</v>
      </c>
      <c r="E278" s="85">
        <f>'Correctivo Disel'!E277*'Propuesta Economica'!$M$14</f>
        <v>4400.5533333333342</v>
      </c>
    </row>
    <row r="279" spans="1:5" x14ac:dyDescent="0.25">
      <c r="A279" s="217"/>
      <c r="B279" s="12" t="s">
        <v>1989</v>
      </c>
      <c r="C279" s="12" t="s">
        <v>1410</v>
      </c>
      <c r="D279" s="85">
        <f>'Correctivo Disel'!D278*'Propuesta Economica'!$M$14</f>
        <v>6701.166666666667</v>
      </c>
      <c r="E279" s="85">
        <f>'Correctivo Disel'!E278*'Propuesta Economica'!$M$14</f>
        <v>7170.2483333333339</v>
      </c>
    </row>
    <row r="280" spans="1:5" x14ac:dyDescent="0.25">
      <c r="A280" s="217"/>
      <c r="B280" s="12" t="s">
        <v>1990</v>
      </c>
      <c r="C280" s="12" t="s">
        <v>206</v>
      </c>
      <c r="D280" s="85">
        <f>'Correctivo Disel'!D279*'Propuesta Economica'!$M$14</f>
        <v>3885.3333333333335</v>
      </c>
      <c r="E280" s="85">
        <f>'Correctivo Disel'!E279*'Propuesta Economica'!$M$14</f>
        <v>4157.3066666666673</v>
      </c>
    </row>
    <row r="281" spans="1:5" x14ac:dyDescent="0.25">
      <c r="A281" s="217"/>
      <c r="B281" s="12" t="s">
        <v>1991</v>
      </c>
      <c r="C281" s="12" t="s">
        <v>1411</v>
      </c>
      <c r="D281" s="85">
        <f>'Correctivo Disel'!D280*'Propuesta Economica'!$M$14</f>
        <v>3880.1666666666665</v>
      </c>
      <c r="E281" s="85">
        <f>'Correctivo Disel'!E280*'Propuesta Economica'!$M$14</f>
        <v>4151.7783333333336</v>
      </c>
    </row>
    <row r="282" spans="1:5" x14ac:dyDescent="0.25">
      <c r="A282" s="217"/>
      <c r="B282" s="12" t="s">
        <v>1992</v>
      </c>
      <c r="C282" s="12" t="s">
        <v>207</v>
      </c>
      <c r="D282" s="85">
        <f>'Correctivo Disel'!D281*'Propuesta Economica'!$M$14</f>
        <v>1539.6666666666667</v>
      </c>
      <c r="E282" s="85">
        <f>'Correctivo Disel'!E281*'Propuesta Economica'!$M$14</f>
        <v>1647.4433333333336</v>
      </c>
    </row>
    <row r="283" spans="1:5" x14ac:dyDescent="0.25">
      <c r="A283" s="217"/>
      <c r="B283" s="12" t="s">
        <v>1993</v>
      </c>
      <c r="C283" s="12" t="s">
        <v>1360</v>
      </c>
      <c r="D283" s="85">
        <f>'Correctivo Disel'!D282*'Propuesta Economica'!$M$14</f>
        <v>7698.333333333333</v>
      </c>
      <c r="E283" s="85">
        <f>'Correctivo Disel'!E282*'Propuesta Economica'!$M$14</f>
        <v>8237.2166666666672</v>
      </c>
    </row>
    <row r="284" spans="1:5" x14ac:dyDescent="0.25">
      <c r="A284" s="217"/>
      <c r="B284" s="12" t="s">
        <v>1994</v>
      </c>
      <c r="C284" s="12" t="s">
        <v>151</v>
      </c>
      <c r="D284" s="85">
        <f>'Correctivo Disel'!D283*'Propuesta Economica'!$M$14</f>
        <v>3492.6666666666665</v>
      </c>
      <c r="E284" s="85">
        <f>'Correctivo Disel'!E283*'Propuesta Economica'!$M$14</f>
        <v>3737.1533333333336</v>
      </c>
    </row>
    <row r="285" spans="1:5" x14ac:dyDescent="0.25">
      <c r="A285" s="217"/>
      <c r="B285" s="12" t="s">
        <v>1995</v>
      </c>
      <c r="C285" s="12" t="s">
        <v>1412</v>
      </c>
      <c r="D285" s="85">
        <f>'Correctivo Disel'!D284*'Propuesta Economica'!$M$14</f>
        <v>28602.666666666668</v>
      </c>
      <c r="E285" s="85">
        <f>'Correctivo Disel'!E284*'Propuesta Economica'!$M$14</f>
        <v>30604.853333333333</v>
      </c>
    </row>
    <row r="286" spans="1:5" x14ac:dyDescent="0.25">
      <c r="A286" s="217"/>
      <c r="B286" s="12" t="s">
        <v>1996</v>
      </c>
      <c r="C286" s="12" t="s">
        <v>208</v>
      </c>
      <c r="D286" s="85">
        <f>'Correctivo Disel'!D285*'Propuesta Economica'!$M$14</f>
        <v>12389.666666666666</v>
      </c>
      <c r="E286" s="85">
        <f>'Correctivo Disel'!E285*'Propuesta Economica'!$M$14</f>
        <v>13256.943333333335</v>
      </c>
    </row>
    <row r="287" spans="1:5" x14ac:dyDescent="0.25">
      <c r="A287" s="217"/>
      <c r="B287" s="12" t="s">
        <v>1997</v>
      </c>
      <c r="C287" s="12" t="s">
        <v>1413</v>
      </c>
      <c r="D287" s="85">
        <f>'Correctivo Disel'!D286*'Propuesta Economica'!$M$14</f>
        <v>7564</v>
      </c>
      <c r="E287" s="85">
        <f>'Correctivo Disel'!E286*'Propuesta Economica'!$M$14</f>
        <v>8093.4800000000005</v>
      </c>
    </row>
    <row r="288" spans="1:5" x14ac:dyDescent="0.25">
      <c r="A288" s="217"/>
      <c r="B288" s="12" t="s">
        <v>1998</v>
      </c>
      <c r="C288" s="12" t="s">
        <v>209</v>
      </c>
      <c r="D288" s="85">
        <f>'Correctivo Disel'!D287*'Propuesta Economica'!$M$14</f>
        <v>2986.3333333333335</v>
      </c>
      <c r="E288" s="85">
        <f>'Correctivo Disel'!E287*'Propuesta Economica'!$M$14</f>
        <v>3195.376666666667</v>
      </c>
    </row>
    <row r="289" spans="1:5" x14ac:dyDescent="0.25">
      <c r="A289" s="217"/>
      <c r="B289" s="12" t="s">
        <v>1999</v>
      </c>
      <c r="C289" s="12" t="s">
        <v>1414</v>
      </c>
      <c r="D289" s="85">
        <f>'Correctivo Disel'!D288*'Propuesta Economica'!$M$14</f>
        <v>0</v>
      </c>
      <c r="E289" s="85">
        <f>'Correctivo Disel'!E288*'Propuesta Economica'!$M$14</f>
        <v>0</v>
      </c>
    </row>
    <row r="290" spans="1:5" x14ac:dyDescent="0.25">
      <c r="A290" s="217"/>
      <c r="B290" s="12" t="s">
        <v>2000</v>
      </c>
      <c r="C290" s="12" t="s">
        <v>210</v>
      </c>
      <c r="D290" s="85">
        <f>'Correctivo Disel'!D289*'Propuesta Economica'!$M$14</f>
        <v>0</v>
      </c>
      <c r="E290" s="85">
        <f>'Correctivo Disel'!E289*'Propuesta Economica'!$M$14</f>
        <v>0</v>
      </c>
    </row>
    <row r="291" spans="1:5" x14ac:dyDescent="0.25">
      <c r="A291" s="217"/>
      <c r="B291" s="12" t="s">
        <v>2001</v>
      </c>
      <c r="C291" s="12" t="s">
        <v>1415</v>
      </c>
      <c r="D291" s="85">
        <f>'Correctivo Disel'!D290*'Propuesta Economica'!$M$14</f>
        <v>2883</v>
      </c>
      <c r="E291" s="85">
        <f>'Correctivo Disel'!E290*'Propuesta Economica'!$M$14</f>
        <v>3084.81</v>
      </c>
    </row>
    <row r="292" spans="1:5" x14ac:dyDescent="0.25">
      <c r="A292" s="217"/>
      <c r="B292" s="12" t="s">
        <v>2002</v>
      </c>
      <c r="C292" s="12" t="s">
        <v>211</v>
      </c>
      <c r="D292" s="85">
        <f>'Correctivo Disel'!D291*'Propuesta Economica'!$M$14</f>
        <v>1228.6333333333332</v>
      </c>
      <c r="E292" s="85">
        <f>'Correctivo Disel'!E291*'Propuesta Economica'!$M$14</f>
        <v>1314.6376666666667</v>
      </c>
    </row>
    <row r="293" spans="1:5" x14ac:dyDescent="0.25">
      <c r="A293" s="217"/>
      <c r="B293" s="12" t="s">
        <v>2003</v>
      </c>
      <c r="C293" s="12" t="s">
        <v>1416</v>
      </c>
      <c r="D293" s="85">
        <f>'Correctivo Disel'!D292*'Propuesta Economica'!$M$14</f>
        <v>10426.333333333334</v>
      </c>
      <c r="E293" s="85">
        <f>'Correctivo Disel'!E292*'Propuesta Economica'!$M$14</f>
        <v>11156.176666666666</v>
      </c>
    </row>
    <row r="294" spans="1:5" x14ac:dyDescent="0.25">
      <c r="A294" s="217"/>
      <c r="B294" s="12" t="s">
        <v>2004</v>
      </c>
      <c r="C294" s="12" t="s">
        <v>212</v>
      </c>
      <c r="D294" s="85">
        <f>'Correctivo Disel'!D293*'Propuesta Economica'!$M$14</f>
        <v>4112.666666666667</v>
      </c>
      <c r="E294" s="85">
        <f>'Correctivo Disel'!E293*'Propuesta Economica'!$M$14</f>
        <v>4400.5533333333342</v>
      </c>
    </row>
    <row r="295" spans="1:5" x14ac:dyDescent="0.25">
      <c r="A295" s="217"/>
      <c r="B295" s="12" t="s">
        <v>2005</v>
      </c>
      <c r="C295" s="12" t="s">
        <v>1417</v>
      </c>
      <c r="D295" s="85">
        <f>'Correctivo Disel'!D294*'Propuesta Economica'!$M$14</f>
        <v>23239.666666666668</v>
      </c>
      <c r="E295" s="85">
        <f>'Correctivo Disel'!E294*'Propuesta Economica'!$M$14</f>
        <v>24866.443333333333</v>
      </c>
    </row>
    <row r="296" spans="1:5" x14ac:dyDescent="0.25">
      <c r="A296" s="217"/>
      <c r="B296" s="12" t="s">
        <v>2006</v>
      </c>
      <c r="C296" s="12" t="s">
        <v>213</v>
      </c>
      <c r="D296" s="85">
        <f>'Correctivo Disel'!D295*'Propuesta Economica'!$M$14</f>
        <v>9460.1666666666661</v>
      </c>
      <c r="E296" s="85">
        <f>'Correctivo Disel'!E295*'Propuesta Economica'!$M$14</f>
        <v>10122.378333333334</v>
      </c>
    </row>
    <row r="297" spans="1:5" x14ac:dyDescent="0.25">
      <c r="A297" s="217"/>
      <c r="B297" s="12" t="s">
        <v>2007</v>
      </c>
      <c r="C297" s="12" t="s">
        <v>1418</v>
      </c>
      <c r="D297" s="85">
        <f>'Correctivo Disel'!D296*'Propuesta Economica'!$M$14</f>
        <v>0</v>
      </c>
      <c r="E297" s="85">
        <f>'Correctivo Disel'!E296*'Propuesta Economica'!$M$14</f>
        <v>0</v>
      </c>
    </row>
    <row r="298" spans="1:5" x14ac:dyDescent="0.25">
      <c r="A298" s="217"/>
      <c r="B298" s="12" t="s">
        <v>2008</v>
      </c>
      <c r="C298" s="12" t="s">
        <v>214</v>
      </c>
      <c r="D298" s="85">
        <f>'Correctivo Disel'!D297*'Propuesta Economica'!$M$14</f>
        <v>0</v>
      </c>
      <c r="E298" s="85">
        <f>'Correctivo Disel'!E297*'Propuesta Economica'!$M$14</f>
        <v>0</v>
      </c>
    </row>
    <row r="299" spans="1:5" x14ac:dyDescent="0.25">
      <c r="A299" s="217"/>
      <c r="B299" s="12" t="s">
        <v>2009</v>
      </c>
      <c r="C299" s="12" t="s">
        <v>1419</v>
      </c>
      <c r="D299" s="85">
        <f>'Correctivo Disel'!D298*'Propuesta Economica'!$M$14</f>
        <v>7223</v>
      </c>
      <c r="E299" s="85">
        <f>'Correctivo Disel'!E298*'Propuesta Economica'!$M$14</f>
        <v>7728.6100000000006</v>
      </c>
    </row>
    <row r="300" spans="1:5" x14ac:dyDescent="0.25">
      <c r="A300" s="217"/>
      <c r="B300" s="12" t="s">
        <v>2010</v>
      </c>
      <c r="C300" s="12" t="s">
        <v>215</v>
      </c>
      <c r="D300" s="85">
        <f>'Correctivo Disel'!D299*'Propuesta Economica'!$M$14</f>
        <v>2965.6666666666665</v>
      </c>
      <c r="E300" s="85">
        <f>'Correctivo Disel'!E299*'Propuesta Economica'!$M$14</f>
        <v>3173.2633333333338</v>
      </c>
    </row>
    <row r="301" spans="1:5" x14ac:dyDescent="0.25">
      <c r="A301" s="217"/>
      <c r="B301" s="12" t="s">
        <v>2011</v>
      </c>
      <c r="C301" s="12" t="s">
        <v>1420</v>
      </c>
      <c r="D301" s="85">
        <f>'Correctivo Disel'!D300*'Propuesta Economica'!$M$14</f>
        <v>1601.6666666666667</v>
      </c>
      <c r="E301" s="85">
        <f>'Correctivo Disel'!E300*'Propuesta Economica'!$M$14</f>
        <v>1713.7833333333335</v>
      </c>
    </row>
    <row r="302" spans="1:5" x14ac:dyDescent="0.25">
      <c r="A302" s="217"/>
      <c r="B302" s="12" t="s">
        <v>2012</v>
      </c>
      <c r="C302" s="12" t="s">
        <v>216</v>
      </c>
      <c r="D302" s="85">
        <f>'Correctivo Disel'!D301*'Propuesta Economica'!$M$14</f>
        <v>609.66666666666663</v>
      </c>
      <c r="E302" s="85">
        <f>'Correctivo Disel'!E301*'Propuesta Economica'!$M$14</f>
        <v>652.34333333333336</v>
      </c>
    </row>
    <row r="303" spans="1:5" x14ac:dyDescent="0.25">
      <c r="A303" s="217"/>
      <c r="B303" s="12" t="s">
        <v>2013</v>
      </c>
      <c r="C303" s="12" t="s">
        <v>1421</v>
      </c>
      <c r="D303" s="85">
        <f>'Correctivo Disel'!D302*'Propuesta Economica'!$M$14</f>
        <v>22184.633333333331</v>
      </c>
      <c r="E303" s="85">
        <f>'Correctivo Disel'!E302*'Propuesta Economica'!$M$14</f>
        <v>23737.557666666671</v>
      </c>
    </row>
    <row r="304" spans="1:5" x14ac:dyDescent="0.25">
      <c r="A304" s="217"/>
      <c r="B304" s="12" t="s">
        <v>2014</v>
      </c>
      <c r="C304" s="12" t="s">
        <v>217</v>
      </c>
      <c r="D304" s="85">
        <f>'Correctivo Disel'!D303*'Propuesta Economica'!$M$14</f>
        <v>9289.6666666666661</v>
      </c>
      <c r="E304" s="85">
        <f>'Correctivo Disel'!E303*'Propuesta Economica'!$M$14</f>
        <v>9939.9433333333345</v>
      </c>
    </row>
    <row r="305" spans="1:5" x14ac:dyDescent="0.25">
      <c r="A305" s="217"/>
      <c r="B305" s="12" t="s">
        <v>2015</v>
      </c>
      <c r="C305" s="12" t="s">
        <v>1422</v>
      </c>
      <c r="D305" s="85">
        <f>'Correctivo Disel'!D304*'Propuesta Economica'!$M$14</f>
        <v>14455.300000000001</v>
      </c>
      <c r="E305" s="85">
        <f>'Correctivo Disel'!E304*'Propuesta Economica'!$M$14</f>
        <v>15467.171000000002</v>
      </c>
    </row>
    <row r="306" spans="1:5" x14ac:dyDescent="0.25">
      <c r="A306" s="217"/>
      <c r="B306" s="12" t="s">
        <v>2016</v>
      </c>
      <c r="C306" s="12" t="s">
        <v>218</v>
      </c>
      <c r="D306" s="85">
        <f>'Correctivo Disel'!D305*'Propuesta Economica'!$M$14</f>
        <v>6086.333333333333</v>
      </c>
      <c r="E306" s="85">
        <f>'Correctivo Disel'!E305*'Propuesta Economica'!$M$14</f>
        <v>6512.376666666667</v>
      </c>
    </row>
    <row r="307" spans="1:5" x14ac:dyDescent="0.25">
      <c r="A307" s="217"/>
      <c r="B307" s="12" t="s">
        <v>2017</v>
      </c>
      <c r="C307" s="12" t="s">
        <v>1423</v>
      </c>
      <c r="D307" s="85">
        <f>'Correctivo Disel'!D306*'Propuesta Economica'!$M$14</f>
        <v>8142.666666666667</v>
      </c>
      <c r="E307" s="85">
        <f>'Correctivo Disel'!E306*'Propuesta Economica'!$M$14</f>
        <v>8712.6533333333336</v>
      </c>
    </row>
    <row r="308" spans="1:5" x14ac:dyDescent="0.25">
      <c r="A308" s="217"/>
      <c r="B308" s="12" t="s">
        <v>2018</v>
      </c>
      <c r="C308" s="12" t="s">
        <v>219</v>
      </c>
      <c r="D308" s="85">
        <f>'Correctivo Disel'!D307*'Propuesta Economica'!$M$14</f>
        <v>3399.6666666666665</v>
      </c>
      <c r="E308" s="85">
        <f>'Correctivo Disel'!E307*'Propuesta Economica'!$M$14</f>
        <v>3637.6433333333334</v>
      </c>
    </row>
    <row r="309" spans="1:5" x14ac:dyDescent="0.25">
      <c r="A309" s="217"/>
      <c r="B309" s="12" t="s">
        <v>2019</v>
      </c>
      <c r="C309" s="12" t="s">
        <v>1424</v>
      </c>
      <c r="D309" s="85">
        <f>'Correctivo Disel'!D308*'Propuesta Economica'!$M$14</f>
        <v>806</v>
      </c>
      <c r="E309" s="85">
        <f>'Correctivo Disel'!E308*'Propuesta Economica'!$M$14</f>
        <v>862.42000000000007</v>
      </c>
    </row>
    <row r="310" spans="1:5" x14ac:dyDescent="0.25">
      <c r="A310" s="217"/>
      <c r="B310" s="12" t="s">
        <v>2020</v>
      </c>
      <c r="C310" s="12" t="s">
        <v>220</v>
      </c>
      <c r="D310" s="85">
        <f>'Correctivo Disel'!D309*'Propuesta Economica'!$M$14</f>
        <v>361.66666666666669</v>
      </c>
      <c r="E310" s="85">
        <f>'Correctivo Disel'!E309*'Propuesta Economica'!$M$14</f>
        <v>386.98333333333335</v>
      </c>
    </row>
    <row r="311" spans="1:5" x14ac:dyDescent="0.25">
      <c r="A311" s="217"/>
      <c r="B311" s="12" t="s">
        <v>2021</v>
      </c>
      <c r="C311" s="12" t="s">
        <v>1425</v>
      </c>
      <c r="D311" s="85">
        <f>'Correctivo Disel'!D310*'Propuesta Economica'!$M$14</f>
        <v>10385</v>
      </c>
      <c r="E311" s="85">
        <f>'Correctivo Disel'!E310*'Propuesta Economica'!$M$14</f>
        <v>11111.950000000003</v>
      </c>
    </row>
    <row r="312" spans="1:5" x14ac:dyDescent="0.25">
      <c r="A312" s="217"/>
      <c r="B312" s="12" t="s">
        <v>2022</v>
      </c>
      <c r="C312" s="12" t="s">
        <v>221</v>
      </c>
      <c r="D312" s="85">
        <f>'Correctivo Disel'!D311*'Propuesta Economica'!$M$14</f>
        <v>3088.6333333333337</v>
      </c>
      <c r="E312" s="85">
        <f>'Correctivo Disel'!E311*'Propuesta Economica'!$M$14</f>
        <v>3304.8376666666668</v>
      </c>
    </row>
    <row r="313" spans="1:5" x14ac:dyDescent="0.25">
      <c r="A313" s="217"/>
      <c r="B313" s="12" t="s">
        <v>2023</v>
      </c>
      <c r="C313" s="12" t="s">
        <v>1426</v>
      </c>
      <c r="D313" s="85">
        <f>'Correctivo Disel'!D312*'Propuesta Economica'!$M$14</f>
        <v>7584.666666666667</v>
      </c>
      <c r="E313" s="85">
        <f>'Correctivo Disel'!E312*'Propuesta Economica'!$M$14</f>
        <v>8115.5933333333332</v>
      </c>
    </row>
    <row r="314" spans="1:5" x14ac:dyDescent="0.25">
      <c r="A314" s="217"/>
      <c r="B314" s="12" t="s">
        <v>2024</v>
      </c>
      <c r="C314" s="12" t="s">
        <v>222</v>
      </c>
      <c r="D314" s="85">
        <f>'Correctivo Disel'!D313*'Propuesta Economica'!$M$14</f>
        <v>2852</v>
      </c>
      <c r="E314" s="85">
        <f>'Correctivo Disel'!E313*'Propuesta Economica'!$M$14</f>
        <v>3051.6400000000008</v>
      </c>
    </row>
    <row r="315" spans="1:5" x14ac:dyDescent="0.25">
      <c r="A315" s="217"/>
      <c r="B315" s="12" t="s">
        <v>2025</v>
      </c>
      <c r="C315" s="12" t="s">
        <v>1427</v>
      </c>
      <c r="D315" s="85">
        <f>'Correctivo Disel'!D314*'Propuesta Economica'!$M$14</f>
        <v>7574.333333333333</v>
      </c>
      <c r="E315" s="85">
        <f>'Correctivo Disel'!E314*'Propuesta Economica'!$M$14</f>
        <v>8104.5366666666669</v>
      </c>
    </row>
    <row r="316" spans="1:5" x14ac:dyDescent="0.25">
      <c r="A316" s="217"/>
      <c r="B316" s="12" t="s">
        <v>2026</v>
      </c>
      <c r="C316" s="12" t="s">
        <v>223</v>
      </c>
      <c r="D316" s="85">
        <f>'Correctivo Disel'!D315*'Propuesta Economica'!$M$14</f>
        <v>2872.6666666666665</v>
      </c>
      <c r="E316" s="85">
        <f>'Correctivo Disel'!E315*'Propuesta Economica'!$M$14</f>
        <v>3073.7533333333336</v>
      </c>
    </row>
    <row r="317" spans="1:5" x14ac:dyDescent="0.25">
      <c r="A317" s="217"/>
      <c r="B317" s="12" t="s">
        <v>2027</v>
      </c>
      <c r="C317" s="12" t="s">
        <v>1428</v>
      </c>
      <c r="D317" s="85">
        <f>'Correctivo Disel'!D316*'Propuesta Economica'!$M$14</f>
        <v>3089.6666666666665</v>
      </c>
      <c r="E317" s="85">
        <f>'Correctivo Disel'!E316*'Propuesta Economica'!$M$14</f>
        <v>3305.9433333333341</v>
      </c>
    </row>
    <row r="318" spans="1:5" x14ac:dyDescent="0.25">
      <c r="A318" s="217"/>
      <c r="B318" s="12" t="s">
        <v>2028</v>
      </c>
      <c r="C318" s="12" t="s">
        <v>224</v>
      </c>
      <c r="D318" s="85">
        <f>'Correctivo Disel'!D317*'Propuesta Economica'!$M$14</f>
        <v>1229.6666666666667</v>
      </c>
      <c r="E318" s="85">
        <f>'Correctivo Disel'!E317*'Propuesta Economica'!$M$14</f>
        <v>1315.7433333333336</v>
      </c>
    </row>
    <row r="319" spans="1:5" x14ac:dyDescent="0.25">
      <c r="A319" s="217"/>
      <c r="B319" s="12" t="s">
        <v>2029</v>
      </c>
      <c r="C319" s="12" t="s">
        <v>1429</v>
      </c>
      <c r="D319" s="85">
        <f>'Correctivo Disel'!D318*'Propuesta Economica'!$M$14</f>
        <v>8101.333333333333</v>
      </c>
      <c r="E319" s="85">
        <f>'Correctivo Disel'!E318*'Propuesta Economica'!$M$14</f>
        <v>8668.4266666666681</v>
      </c>
    </row>
    <row r="320" spans="1:5" x14ac:dyDescent="0.25">
      <c r="A320" s="217"/>
      <c r="B320" s="12" t="s">
        <v>2030</v>
      </c>
      <c r="C320" s="12" t="s">
        <v>225</v>
      </c>
      <c r="D320" s="85">
        <f>'Correctivo Disel'!D319*'Propuesta Economica'!$M$14</f>
        <v>2759</v>
      </c>
      <c r="E320" s="85">
        <f>'Correctivo Disel'!E319*'Propuesta Economica'!$M$14</f>
        <v>2952.1300000000006</v>
      </c>
    </row>
    <row r="321" spans="1:5" x14ac:dyDescent="0.25">
      <c r="A321" s="217"/>
      <c r="B321" s="12" t="s">
        <v>2031</v>
      </c>
      <c r="C321" s="12" t="s">
        <v>1430</v>
      </c>
      <c r="D321" s="85">
        <f>'Correctivo Disel'!D320*'Propuesta Economica'!$M$14</f>
        <v>2810.6666666666665</v>
      </c>
      <c r="E321" s="85">
        <f>'Correctivo Disel'!E320*'Propuesta Economica'!$M$14</f>
        <v>3007.4133333333334</v>
      </c>
    </row>
    <row r="322" spans="1:5" x14ac:dyDescent="0.25">
      <c r="A322" s="217"/>
      <c r="B322" s="12" t="s">
        <v>2032</v>
      </c>
      <c r="C322" s="12" t="s">
        <v>226</v>
      </c>
      <c r="D322" s="85">
        <f>'Correctivo Disel'!D321*'Propuesta Economica'!$M$14</f>
        <v>1229.6666666666667</v>
      </c>
      <c r="E322" s="85">
        <f>'Correctivo Disel'!E321*'Propuesta Economica'!$M$14</f>
        <v>1315.7433333333336</v>
      </c>
    </row>
    <row r="323" spans="1:5" x14ac:dyDescent="0.25">
      <c r="A323" s="217"/>
      <c r="B323" s="12" t="s">
        <v>2033</v>
      </c>
      <c r="C323" s="12" t="s">
        <v>1431</v>
      </c>
      <c r="D323" s="85">
        <f>'Correctivo Disel'!D322*'Propuesta Economica'!$M$14</f>
        <v>15040.166666666666</v>
      </c>
      <c r="E323" s="85">
        <f>'Correctivo Disel'!E322*'Propuesta Economica'!$M$14</f>
        <v>16092.978333333334</v>
      </c>
    </row>
    <row r="324" spans="1:5" x14ac:dyDescent="0.25">
      <c r="A324" s="217"/>
      <c r="B324" s="12" t="s">
        <v>2034</v>
      </c>
      <c r="C324" s="12" t="s">
        <v>227</v>
      </c>
      <c r="D324" s="85">
        <f>'Correctivo Disel'!D323*'Propuesta Economica'!$M$14</f>
        <v>4112.666666666667</v>
      </c>
      <c r="E324" s="85">
        <f>'Correctivo Disel'!E323*'Propuesta Economica'!$M$14</f>
        <v>4400.5533333333342</v>
      </c>
    </row>
    <row r="325" spans="1:5" x14ac:dyDescent="0.25">
      <c r="A325" s="217"/>
      <c r="B325" s="12" t="s">
        <v>2035</v>
      </c>
      <c r="C325" s="12" t="s">
        <v>1432</v>
      </c>
      <c r="D325" s="85">
        <f>'Correctivo Disel'!D324*'Propuesta Economica'!$M$14</f>
        <v>2159.6666666666665</v>
      </c>
      <c r="E325" s="85">
        <f>'Correctivo Disel'!E324*'Propuesta Economica'!$M$14</f>
        <v>2310.8433333333337</v>
      </c>
    </row>
    <row r="326" spans="1:5" ht="22.5" x14ac:dyDescent="0.25">
      <c r="A326" s="217"/>
      <c r="B326" s="12" t="s">
        <v>2036</v>
      </c>
      <c r="C326" s="12" t="s">
        <v>228</v>
      </c>
      <c r="D326" s="85">
        <f>'Correctivo Disel'!D325*'Propuesta Economica'!$M$14</f>
        <v>1023</v>
      </c>
      <c r="E326" s="85">
        <f>'Correctivo Disel'!E325*'Propuesta Economica'!$M$14</f>
        <v>1094.6099999999999</v>
      </c>
    </row>
    <row r="327" spans="1:5" x14ac:dyDescent="0.25">
      <c r="A327" s="217"/>
      <c r="B327" s="12" t="s">
        <v>2037</v>
      </c>
      <c r="C327" s="12" t="s">
        <v>1433</v>
      </c>
      <c r="D327" s="85">
        <f>'Correctivo Disel'!D326*'Propuesta Economica'!$M$14</f>
        <v>5053</v>
      </c>
      <c r="E327" s="85">
        <f>'Correctivo Disel'!E326*'Propuesta Economica'!$M$14</f>
        <v>5406.71</v>
      </c>
    </row>
    <row r="328" spans="1:5" x14ac:dyDescent="0.25">
      <c r="A328" s="217"/>
      <c r="B328" s="12" t="s">
        <v>2038</v>
      </c>
      <c r="C328" s="12" t="s">
        <v>229</v>
      </c>
      <c r="D328" s="85">
        <f>'Correctivo Disel'!D327*'Propuesta Economica'!$M$14</f>
        <v>2438.6666666666665</v>
      </c>
      <c r="E328" s="85">
        <f>'Correctivo Disel'!E327*'Propuesta Economica'!$M$14</f>
        <v>2609.3733333333334</v>
      </c>
    </row>
    <row r="329" spans="1:5" x14ac:dyDescent="0.25">
      <c r="A329" s="217"/>
      <c r="B329" s="12" t="s">
        <v>2039</v>
      </c>
      <c r="C329" s="12" t="s">
        <v>1434</v>
      </c>
      <c r="D329" s="85">
        <f>'Correctivo Disel'!D328*'Propuesta Economica'!$M$14</f>
        <v>3089.6666666666665</v>
      </c>
      <c r="E329" s="85">
        <f>'Correctivo Disel'!E328*'Propuesta Economica'!$M$14</f>
        <v>3305.9433333333341</v>
      </c>
    </row>
    <row r="330" spans="1:5" x14ac:dyDescent="0.25">
      <c r="A330" s="217"/>
      <c r="B330" s="12" t="s">
        <v>2040</v>
      </c>
      <c r="C330" s="12" t="s">
        <v>230</v>
      </c>
      <c r="D330" s="85">
        <f>'Correctivo Disel'!D329*'Propuesta Economica'!$M$14</f>
        <v>1229.6666666666667</v>
      </c>
      <c r="E330" s="85">
        <f>'Correctivo Disel'!E329*'Propuesta Economica'!$M$14</f>
        <v>1315.7433333333336</v>
      </c>
    </row>
    <row r="331" spans="1:5" x14ac:dyDescent="0.25">
      <c r="A331" s="217"/>
      <c r="B331" s="12" t="s">
        <v>2041</v>
      </c>
      <c r="C331" s="12" t="s">
        <v>1435</v>
      </c>
      <c r="D331" s="85">
        <f>'Correctivo Disel'!D330*'Propuesta Economica'!$M$14</f>
        <v>3668.3333333333335</v>
      </c>
      <c r="E331" s="85">
        <f>'Correctivo Disel'!E330*'Propuesta Economica'!$M$14</f>
        <v>3925.1166666666668</v>
      </c>
    </row>
    <row r="332" spans="1:5" x14ac:dyDescent="0.25">
      <c r="A332" s="217"/>
      <c r="B332" s="12" t="s">
        <v>2042</v>
      </c>
      <c r="C332" s="12" t="s">
        <v>231</v>
      </c>
      <c r="D332" s="85">
        <f>'Correctivo Disel'!D331*'Propuesta Economica'!$M$14</f>
        <v>1942.6666666666667</v>
      </c>
      <c r="E332" s="85">
        <f>'Correctivo Disel'!E331*'Propuesta Economica'!$M$14</f>
        <v>2078.6533333333336</v>
      </c>
    </row>
    <row r="333" spans="1:5" x14ac:dyDescent="0.25">
      <c r="A333" s="217"/>
      <c r="B333" s="12" t="s">
        <v>2043</v>
      </c>
      <c r="C333" s="12" t="s">
        <v>1436</v>
      </c>
      <c r="D333" s="85">
        <f>'Correctivo Disel'!D332*'Propuesta Economica'!$M$14</f>
        <v>2738.3333333333335</v>
      </c>
      <c r="E333" s="85">
        <f>'Correctivo Disel'!E332*'Propuesta Economica'!$M$14</f>
        <v>2930.0166666666664</v>
      </c>
    </row>
    <row r="334" spans="1:5" x14ac:dyDescent="0.25">
      <c r="A334" s="217"/>
      <c r="B334" s="12" t="s">
        <v>2044</v>
      </c>
      <c r="C334" s="12" t="s">
        <v>232</v>
      </c>
      <c r="D334" s="85">
        <f>'Correctivo Disel'!D333*'Propuesta Economica'!$M$14</f>
        <v>1126.3333333333333</v>
      </c>
      <c r="E334" s="85">
        <f>'Correctivo Disel'!E333*'Propuesta Economica'!$M$14</f>
        <v>1205.1766666666665</v>
      </c>
    </row>
    <row r="335" spans="1:5" x14ac:dyDescent="0.25">
      <c r="A335" s="217"/>
      <c r="B335" s="12" t="s">
        <v>2045</v>
      </c>
      <c r="C335" s="12" t="s">
        <v>1437</v>
      </c>
      <c r="D335" s="85">
        <f>'Correctivo Disel'!D334*'Propuesta Economica'!$M$14</f>
        <v>831.83333333333337</v>
      </c>
      <c r="E335" s="85">
        <f>'Correctivo Disel'!E334*'Propuesta Economica'!$M$14</f>
        <v>890.06166666666661</v>
      </c>
    </row>
    <row r="336" spans="1:5" x14ac:dyDescent="0.25">
      <c r="A336" s="217"/>
      <c r="B336" s="12" t="s">
        <v>2046</v>
      </c>
      <c r="C336" s="12" t="s">
        <v>233</v>
      </c>
      <c r="D336" s="85">
        <f>'Correctivo Disel'!D335*'Propuesta Economica'!$M$14</f>
        <v>299.66666666666669</v>
      </c>
      <c r="E336" s="85">
        <f>'Correctivo Disel'!E335*'Propuesta Economica'!$M$14</f>
        <v>320.64333333333337</v>
      </c>
    </row>
    <row r="337" spans="1:5" x14ac:dyDescent="0.25">
      <c r="A337" s="217"/>
      <c r="B337" s="12" t="s">
        <v>2047</v>
      </c>
      <c r="C337" s="12" t="s">
        <v>1438</v>
      </c>
      <c r="D337" s="85">
        <f>'Correctivo Disel'!D336*'Propuesta Economica'!$M$14</f>
        <v>2759</v>
      </c>
      <c r="E337" s="85">
        <f>'Correctivo Disel'!E336*'Propuesta Economica'!$M$14</f>
        <v>2952.1300000000006</v>
      </c>
    </row>
    <row r="338" spans="1:5" x14ac:dyDescent="0.25">
      <c r="A338" s="217"/>
      <c r="B338" s="12" t="s">
        <v>2048</v>
      </c>
      <c r="C338" s="12" t="s">
        <v>234</v>
      </c>
      <c r="D338" s="85">
        <f>'Correctivo Disel'!D337*'Propuesta Economica'!$M$14</f>
        <v>919.66666666666663</v>
      </c>
      <c r="E338" s="85">
        <f>'Correctivo Disel'!E337*'Propuesta Economica'!$M$14</f>
        <v>984.04333333333341</v>
      </c>
    </row>
    <row r="339" spans="1:5" x14ac:dyDescent="0.25">
      <c r="A339" s="217"/>
      <c r="B339" s="12" t="s">
        <v>2049</v>
      </c>
      <c r="C339" s="12" t="s">
        <v>1439</v>
      </c>
      <c r="D339" s="85">
        <f>'Correctivo Disel'!D338*'Propuesta Economica'!$M$14</f>
        <v>4319.333333333333</v>
      </c>
      <c r="E339" s="85">
        <f>'Correctivo Disel'!E338*'Propuesta Economica'!$M$14</f>
        <v>4621.6866666666674</v>
      </c>
    </row>
    <row r="340" spans="1:5" x14ac:dyDescent="0.25">
      <c r="A340" s="217"/>
      <c r="B340" s="12" t="s">
        <v>2050</v>
      </c>
      <c r="C340" s="12" t="s">
        <v>235</v>
      </c>
      <c r="D340" s="85">
        <f>'Correctivo Disel'!D339*'Propuesta Economica'!$M$14</f>
        <v>1849.6666666666667</v>
      </c>
      <c r="E340" s="85">
        <f>'Correctivo Disel'!E339*'Propuesta Economica'!$M$14</f>
        <v>1979.1433333333337</v>
      </c>
    </row>
    <row r="341" spans="1:5" x14ac:dyDescent="0.25">
      <c r="A341" s="217"/>
      <c r="B341" s="12" t="s">
        <v>2051</v>
      </c>
      <c r="C341" s="12" t="s">
        <v>1440</v>
      </c>
      <c r="D341" s="85">
        <f>'Correctivo Disel'!D340*'Propuesta Economica'!$M$14</f>
        <v>3470.9666666666672</v>
      </c>
      <c r="E341" s="85">
        <f>'Correctivo Disel'!E340*'Propuesta Economica'!$M$14</f>
        <v>3713.9343333333331</v>
      </c>
    </row>
    <row r="342" spans="1:5" x14ac:dyDescent="0.25">
      <c r="A342" s="217"/>
      <c r="B342" s="12" t="s">
        <v>2052</v>
      </c>
      <c r="C342" s="12" t="s">
        <v>236</v>
      </c>
      <c r="D342" s="85">
        <f>'Correctivo Disel'!D341*'Propuesta Economica'!$M$14</f>
        <v>1389.8333333333333</v>
      </c>
      <c r="E342" s="85">
        <f>'Correctivo Disel'!E341*'Propuesta Economica'!$M$14</f>
        <v>1487.1216666666667</v>
      </c>
    </row>
    <row r="343" spans="1:5" x14ac:dyDescent="0.25">
      <c r="A343" s="217"/>
      <c r="B343" s="12" t="s">
        <v>2053</v>
      </c>
      <c r="C343" s="12" t="s">
        <v>1441</v>
      </c>
      <c r="D343" s="85">
        <f>'Correctivo Disel'!D342*'Propuesta Economica'!$M$14</f>
        <v>1229.6666666666667</v>
      </c>
      <c r="E343" s="85">
        <f>'Correctivo Disel'!E342*'Propuesta Economica'!$M$14</f>
        <v>1315.7433333333336</v>
      </c>
    </row>
    <row r="344" spans="1:5" x14ac:dyDescent="0.25">
      <c r="A344" s="217"/>
      <c r="B344" s="12" t="s">
        <v>2054</v>
      </c>
      <c r="C344" s="12" t="s">
        <v>237</v>
      </c>
      <c r="D344" s="85">
        <f>'Correctivo Disel'!D343*'Propuesta Economica'!$M$14</f>
        <v>589</v>
      </c>
      <c r="E344" s="85">
        <f>'Correctivo Disel'!E343*'Propuesta Economica'!$M$14</f>
        <v>630.23</v>
      </c>
    </row>
    <row r="345" spans="1:5" x14ac:dyDescent="0.25">
      <c r="A345" s="217"/>
      <c r="B345" s="12" t="s">
        <v>2055</v>
      </c>
      <c r="C345" s="12" t="s">
        <v>1442</v>
      </c>
      <c r="D345" s="85">
        <f>'Correctivo Disel'!D344*'Propuesta Economica'!$M$14</f>
        <v>3599.1</v>
      </c>
      <c r="E345" s="85">
        <f>'Correctivo Disel'!E344*'Propuesta Economica'!$M$14</f>
        <v>3851.0370000000003</v>
      </c>
    </row>
    <row r="346" spans="1:5" x14ac:dyDescent="0.25">
      <c r="A346" s="217"/>
      <c r="B346" s="12" t="s">
        <v>2056</v>
      </c>
      <c r="C346" s="12" t="s">
        <v>238</v>
      </c>
      <c r="D346" s="85">
        <f>'Correctivo Disel'!D345*'Propuesta Economica'!$M$14</f>
        <v>1829</v>
      </c>
      <c r="E346" s="85">
        <f>'Correctivo Disel'!E345*'Propuesta Economica'!$M$14</f>
        <v>1957.03</v>
      </c>
    </row>
    <row r="347" spans="1:5" x14ac:dyDescent="0.25">
      <c r="A347" s="217"/>
      <c r="B347" s="12" t="s">
        <v>2057</v>
      </c>
      <c r="C347" s="12" t="s">
        <v>1443</v>
      </c>
      <c r="D347" s="85">
        <f>'Correctivo Disel'!D346*'Propuesta Economica'!$M$14</f>
        <v>5559.333333333333</v>
      </c>
      <c r="E347" s="85">
        <f>'Correctivo Disel'!E346*'Propuesta Economica'!$M$14</f>
        <v>5948.4866666666667</v>
      </c>
    </row>
    <row r="348" spans="1:5" x14ac:dyDescent="0.25">
      <c r="A348" s="217"/>
      <c r="B348" s="12" t="s">
        <v>2058</v>
      </c>
      <c r="C348" s="12" t="s">
        <v>239</v>
      </c>
      <c r="D348" s="85">
        <f>'Correctivo Disel'!D347*'Propuesta Economica'!$M$14</f>
        <v>2263</v>
      </c>
      <c r="E348" s="85">
        <f>'Correctivo Disel'!E347*'Propuesta Economica'!$M$14</f>
        <v>2421.4100000000003</v>
      </c>
    </row>
    <row r="349" spans="1:5" x14ac:dyDescent="0.25">
      <c r="A349" s="217"/>
      <c r="B349" s="12" t="s">
        <v>2059</v>
      </c>
      <c r="C349" s="12" t="s">
        <v>1444</v>
      </c>
      <c r="D349" s="85">
        <f>'Correctivo Disel'!D348*'Propuesta Economica'!$M$14</f>
        <v>3999</v>
      </c>
      <c r="E349" s="85">
        <f>'Correctivo Disel'!E348*'Propuesta Economica'!$M$14</f>
        <v>4278.93</v>
      </c>
    </row>
    <row r="350" spans="1:5" x14ac:dyDescent="0.25">
      <c r="A350" s="217"/>
      <c r="B350" s="12" t="s">
        <v>2060</v>
      </c>
      <c r="C350" s="12" t="s">
        <v>240</v>
      </c>
      <c r="D350" s="85">
        <f>'Correctivo Disel'!D349*'Propuesta Economica'!$M$14</f>
        <v>1849.6666666666667</v>
      </c>
      <c r="E350" s="85">
        <f>'Correctivo Disel'!E349*'Propuesta Economica'!$M$14</f>
        <v>1979.1433333333337</v>
      </c>
    </row>
    <row r="351" spans="1:5" x14ac:dyDescent="0.25">
      <c r="A351" s="217"/>
      <c r="B351" s="12" t="s">
        <v>2061</v>
      </c>
      <c r="C351" s="12" t="s">
        <v>1445</v>
      </c>
      <c r="D351" s="85">
        <f>'Correctivo Disel'!D350*'Propuesta Economica'!$M$14</f>
        <v>3906</v>
      </c>
      <c r="E351" s="85">
        <f>'Correctivo Disel'!E350*'Propuesta Economica'!$M$14</f>
        <v>4179.420000000001</v>
      </c>
    </row>
    <row r="352" spans="1:5" x14ac:dyDescent="0.25">
      <c r="A352" s="217"/>
      <c r="B352" s="12" t="s">
        <v>2062</v>
      </c>
      <c r="C352" s="12" t="s">
        <v>241</v>
      </c>
      <c r="D352" s="85">
        <f>'Correctivo Disel'!D351*'Propuesta Economica'!$M$14</f>
        <v>1622.3333333333333</v>
      </c>
      <c r="E352" s="85">
        <f>'Correctivo Disel'!E351*'Propuesta Economica'!$M$14</f>
        <v>1735.8966666666668</v>
      </c>
    </row>
    <row r="353" spans="1:5" x14ac:dyDescent="0.25">
      <c r="A353" s="217"/>
      <c r="B353" s="12" t="s">
        <v>2063</v>
      </c>
      <c r="C353" s="12" t="s">
        <v>1446</v>
      </c>
      <c r="D353" s="85">
        <f>'Correctivo Disel'!D352*'Propuesta Economica'!$M$14</f>
        <v>5776.333333333333</v>
      </c>
      <c r="E353" s="85">
        <f>'Correctivo Disel'!E352*'Propuesta Economica'!$M$14</f>
        <v>6180.6766666666672</v>
      </c>
    </row>
    <row r="354" spans="1:5" x14ac:dyDescent="0.25">
      <c r="A354" s="217"/>
      <c r="B354" s="12" t="s">
        <v>2064</v>
      </c>
      <c r="C354" s="12" t="s">
        <v>242</v>
      </c>
      <c r="D354" s="85">
        <f>'Correctivo Disel'!D353*'Propuesta Economica'!$M$14</f>
        <v>2769.3333333333335</v>
      </c>
      <c r="E354" s="85">
        <f>'Correctivo Disel'!E353*'Propuesta Economica'!$M$14</f>
        <v>2963.186666666667</v>
      </c>
    </row>
    <row r="355" spans="1:5" x14ac:dyDescent="0.25">
      <c r="A355" s="217"/>
      <c r="B355" s="12" t="s">
        <v>2065</v>
      </c>
      <c r="C355" s="12" t="s">
        <v>1447</v>
      </c>
      <c r="D355" s="85">
        <f>'Correctivo Disel'!D354*'Propuesta Economica'!$M$14</f>
        <v>4433</v>
      </c>
      <c r="E355" s="85">
        <f>'Correctivo Disel'!E354*'Propuesta Economica'!$M$14</f>
        <v>4743.3100000000004</v>
      </c>
    </row>
    <row r="356" spans="1:5" x14ac:dyDescent="0.25">
      <c r="A356" s="217"/>
      <c r="B356" s="12" t="s">
        <v>2066</v>
      </c>
      <c r="C356" s="12" t="s">
        <v>243</v>
      </c>
      <c r="D356" s="85">
        <f>'Correctivo Disel'!D355*'Propuesta Economica'!$M$14</f>
        <v>1829</v>
      </c>
      <c r="E356" s="85">
        <f>'Correctivo Disel'!E355*'Propuesta Economica'!$M$14</f>
        <v>1957.03</v>
      </c>
    </row>
    <row r="357" spans="1:5" x14ac:dyDescent="0.25">
      <c r="A357" s="217"/>
      <c r="B357" s="12" t="s">
        <v>2067</v>
      </c>
      <c r="C357" s="12" t="s">
        <v>1448</v>
      </c>
      <c r="D357" s="85">
        <f>'Correctivo Disel'!D356*'Propuesta Economica'!$M$14</f>
        <v>6178.3</v>
      </c>
      <c r="E357" s="85">
        <f>'Correctivo Disel'!E356*'Propuesta Economica'!$M$14</f>
        <v>6610.7809999999999</v>
      </c>
    </row>
    <row r="358" spans="1:5" x14ac:dyDescent="0.25">
      <c r="A358" s="217"/>
      <c r="B358" s="12" t="s">
        <v>2068</v>
      </c>
      <c r="C358" s="12" t="s">
        <v>244</v>
      </c>
      <c r="D358" s="85">
        <f>'Correctivo Disel'!D357*'Propuesta Economica'!$M$14</f>
        <v>2759</v>
      </c>
      <c r="E358" s="85">
        <f>'Correctivo Disel'!E357*'Propuesta Economica'!$M$14</f>
        <v>2952.1300000000006</v>
      </c>
    </row>
    <row r="359" spans="1:5" x14ac:dyDescent="0.25">
      <c r="A359" s="217"/>
      <c r="B359" s="12" t="s">
        <v>2069</v>
      </c>
      <c r="C359" s="12" t="s">
        <v>1449</v>
      </c>
      <c r="D359" s="85">
        <f>'Correctivo Disel'!D358*'Propuesta Economica'!$M$14</f>
        <v>5869.333333333333</v>
      </c>
      <c r="E359" s="85">
        <f>'Correctivo Disel'!E358*'Propuesta Economica'!$M$14</f>
        <v>6280.1866666666674</v>
      </c>
    </row>
    <row r="360" spans="1:5" x14ac:dyDescent="0.25">
      <c r="A360" s="217"/>
      <c r="B360" s="12" t="s">
        <v>2070</v>
      </c>
      <c r="C360" s="12" t="s">
        <v>245</v>
      </c>
      <c r="D360" s="85">
        <f>'Correctivo Disel'!D359*'Propuesta Economica'!$M$14</f>
        <v>2263</v>
      </c>
      <c r="E360" s="85">
        <f>'Correctivo Disel'!E359*'Propuesta Economica'!$M$14</f>
        <v>2421.4100000000003</v>
      </c>
    </row>
    <row r="361" spans="1:5" x14ac:dyDescent="0.25">
      <c r="A361" s="217"/>
      <c r="B361" s="12" t="s">
        <v>2071</v>
      </c>
      <c r="C361" s="12" t="s">
        <v>1450</v>
      </c>
      <c r="D361" s="85">
        <f>'Correctivo Disel'!D360*'Propuesta Economica'!$M$14</f>
        <v>4536.333333333333</v>
      </c>
      <c r="E361" s="85">
        <f>'Correctivo Disel'!E360*'Propuesta Economica'!$M$14</f>
        <v>4853.876666666667</v>
      </c>
    </row>
    <row r="362" spans="1:5" x14ac:dyDescent="0.25">
      <c r="A362" s="217"/>
      <c r="B362" s="12" t="s">
        <v>2072</v>
      </c>
      <c r="C362" s="12" t="s">
        <v>246</v>
      </c>
      <c r="D362" s="85">
        <f>'Correctivo Disel'!D361*'Propuesta Economica'!$M$14</f>
        <v>1849.6666666666667</v>
      </c>
      <c r="E362" s="85">
        <f>'Correctivo Disel'!E361*'Propuesta Economica'!$M$14</f>
        <v>1979.1433333333337</v>
      </c>
    </row>
    <row r="363" spans="1:5" x14ac:dyDescent="0.25">
      <c r="A363" s="217"/>
      <c r="B363" s="12" t="s">
        <v>2073</v>
      </c>
      <c r="C363" s="12" t="s">
        <v>1451</v>
      </c>
      <c r="D363" s="85">
        <f>'Correctivo Disel'!D362*'Propuesta Economica'!$M$14</f>
        <v>4112.666666666667</v>
      </c>
      <c r="E363" s="85">
        <f>'Correctivo Disel'!E362*'Propuesta Economica'!$M$14</f>
        <v>4400.5533333333342</v>
      </c>
    </row>
    <row r="364" spans="1:5" x14ac:dyDescent="0.25">
      <c r="A364" s="217"/>
      <c r="B364" s="12" t="s">
        <v>2074</v>
      </c>
      <c r="C364" s="12" t="s">
        <v>247</v>
      </c>
      <c r="D364" s="85">
        <f>'Correctivo Disel'!D363*'Propuesta Economica'!$M$14</f>
        <v>1922</v>
      </c>
      <c r="E364" s="85">
        <f>'Correctivo Disel'!E363*'Propuesta Economica'!$M$14</f>
        <v>2056.54</v>
      </c>
    </row>
    <row r="365" spans="1:5" x14ac:dyDescent="0.25">
      <c r="A365" s="217"/>
      <c r="B365" s="12" t="s">
        <v>2075</v>
      </c>
      <c r="C365" s="12" t="s">
        <v>1452</v>
      </c>
      <c r="D365" s="85">
        <f>'Correctivo Disel'!D364*'Propuesta Economica'!$M$14</f>
        <v>2064.6</v>
      </c>
      <c r="E365" s="85">
        <f>'Correctivo Disel'!E364*'Propuesta Economica'!$M$14</f>
        <v>2209.1219999999998</v>
      </c>
    </row>
    <row r="366" spans="1:5" x14ac:dyDescent="0.25">
      <c r="A366" s="217"/>
      <c r="B366" s="12" t="s">
        <v>2076</v>
      </c>
      <c r="C366" s="12" t="s">
        <v>248</v>
      </c>
      <c r="D366" s="85">
        <f>'Correctivo Disel'!D365*'Propuesta Economica'!$M$14</f>
        <v>899</v>
      </c>
      <c r="E366" s="85">
        <f>'Correctivo Disel'!E365*'Propuesta Economica'!$M$14</f>
        <v>961.93000000000018</v>
      </c>
    </row>
    <row r="367" spans="1:5" x14ac:dyDescent="0.25">
      <c r="A367" s="217"/>
      <c r="B367" s="12" t="s">
        <v>2077</v>
      </c>
      <c r="C367" s="12" t="s">
        <v>1453</v>
      </c>
      <c r="D367" s="85">
        <f>'Correctivo Disel'!D366*'Propuesta Economica'!$M$14</f>
        <v>3604.2666666666664</v>
      </c>
      <c r="E367" s="85">
        <f>'Correctivo Disel'!E366*'Propuesta Economica'!$M$14</f>
        <v>3856.5653333333339</v>
      </c>
    </row>
    <row r="368" spans="1:5" x14ac:dyDescent="0.25">
      <c r="A368" s="217"/>
      <c r="B368" s="12" t="s">
        <v>2078</v>
      </c>
      <c r="C368" s="12" t="s">
        <v>249</v>
      </c>
      <c r="D368" s="85">
        <f>'Correctivo Disel'!D367*'Propuesta Economica'!$M$14</f>
        <v>1536.5666666666668</v>
      </c>
      <c r="E368" s="85">
        <f>'Correctivo Disel'!E367*'Propuesta Economica'!$M$14</f>
        <v>1644.1263333333336</v>
      </c>
    </row>
    <row r="369" spans="1:5" x14ac:dyDescent="0.25">
      <c r="A369" s="217"/>
      <c r="B369" s="12" t="s">
        <v>2079</v>
      </c>
      <c r="C369" s="12" t="s">
        <v>1454</v>
      </c>
      <c r="D369" s="85">
        <f>'Correctivo Disel'!D368*'Propuesta Economica'!$M$14</f>
        <v>609.66666666666663</v>
      </c>
      <c r="E369" s="85">
        <f>'Correctivo Disel'!E368*'Propuesta Economica'!$M$14</f>
        <v>652.34333333333336</v>
      </c>
    </row>
    <row r="370" spans="1:5" x14ac:dyDescent="0.25">
      <c r="A370" s="217"/>
      <c r="B370" s="12" t="s">
        <v>2080</v>
      </c>
      <c r="C370" s="12" t="s">
        <v>250</v>
      </c>
      <c r="D370" s="85">
        <f>'Correctivo Disel'!D369*'Propuesta Economica'!$M$14</f>
        <v>248</v>
      </c>
      <c r="E370" s="85">
        <f>'Correctivo Disel'!E369*'Propuesta Economica'!$M$14</f>
        <v>265.36000000000007</v>
      </c>
    </row>
    <row r="371" spans="1:5" x14ac:dyDescent="0.25">
      <c r="A371" s="217"/>
      <c r="B371" s="12" t="s">
        <v>2081</v>
      </c>
      <c r="C371" s="12" t="s">
        <v>1455</v>
      </c>
      <c r="D371" s="85">
        <f>'Correctivo Disel'!D370*'Propuesta Economica'!$M$14</f>
        <v>5952</v>
      </c>
      <c r="E371" s="85">
        <f>'Correctivo Disel'!E370*'Propuesta Economica'!$M$14</f>
        <v>6368.64</v>
      </c>
    </row>
    <row r="372" spans="1:5" x14ac:dyDescent="0.25">
      <c r="A372" s="217"/>
      <c r="B372" s="12" t="s">
        <v>2082</v>
      </c>
      <c r="C372" s="12" t="s">
        <v>251</v>
      </c>
      <c r="D372" s="85">
        <f>'Correctivo Disel'!D371*'Propuesta Economica'!$M$14</f>
        <v>2872.6666666666665</v>
      </c>
      <c r="E372" s="85">
        <f>'Correctivo Disel'!E371*'Propuesta Economica'!$M$14</f>
        <v>3073.7533333333336</v>
      </c>
    </row>
    <row r="373" spans="1:5" x14ac:dyDescent="0.25">
      <c r="A373" s="217"/>
      <c r="B373" s="12" t="s">
        <v>2083</v>
      </c>
      <c r="C373" s="12" t="s">
        <v>1456</v>
      </c>
      <c r="D373" s="85">
        <f>'Correctivo Disel'!D372*'Propuesta Economica'!$M$14</f>
        <v>3575.3333333333335</v>
      </c>
      <c r="E373" s="85">
        <f>'Correctivo Disel'!E372*'Propuesta Economica'!$M$14</f>
        <v>3825.6066666666666</v>
      </c>
    </row>
    <row r="374" spans="1:5" x14ac:dyDescent="0.25">
      <c r="A374" s="217"/>
      <c r="B374" s="12" t="s">
        <v>2084</v>
      </c>
      <c r="C374" s="12" t="s">
        <v>252</v>
      </c>
      <c r="D374" s="85">
        <f>'Correctivo Disel'!D373*'Propuesta Economica'!$M$14</f>
        <v>1488</v>
      </c>
      <c r="E374" s="85">
        <f>'Correctivo Disel'!E373*'Propuesta Economica'!$M$14</f>
        <v>1592.16</v>
      </c>
    </row>
    <row r="375" spans="1:5" x14ac:dyDescent="0.25">
      <c r="A375" s="217"/>
      <c r="B375" s="12" t="s">
        <v>2085</v>
      </c>
      <c r="C375" s="12" t="s">
        <v>1457</v>
      </c>
      <c r="D375" s="85">
        <f>'Correctivo Disel'!D374*'Propuesta Economica'!$M$14</f>
        <v>2645.3333333333335</v>
      </c>
      <c r="E375" s="85">
        <f>'Correctivo Disel'!E374*'Propuesta Economica'!$M$14</f>
        <v>2830.5066666666667</v>
      </c>
    </row>
    <row r="376" spans="1:5" ht="22.5" x14ac:dyDescent="0.25">
      <c r="A376" s="217"/>
      <c r="B376" s="12" t="s">
        <v>2086</v>
      </c>
      <c r="C376" s="12" t="s">
        <v>253</v>
      </c>
      <c r="D376" s="85">
        <f>'Correctivo Disel'!D375*'Propuesta Economica'!$M$14</f>
        <v>1653.3333333333333</v>
      </c>
      <c r="E376" s="85">
        <f>'Correctivo Disel'!E375*'Propuesta Economica'!$M$14</f>
        <v>1769.0666666666668</v>
      </c>
    </row>
    <row r="377" spans="1:5" x14ac:dyDescent="0.25">
      <c r="A377" s="217"/>
      <c r="B377" s="12" t="s">
        <v>2087</v>
      </c>
      <c r="C377" s="12" t="s">
        <v>1458</v>
      </c>
      <c r="D377" s="85">
        <f>'Correctivo Disel'!D376*'Propuesta Economica'!$M$14</f>
        <v>45694</v>
      </c>
      <c r="E377" s="85">
        <f>'Correctivo Disel'!E376*'Propuesta Economica'!$M$14</f>
        <v>48892.580000000009</v>
      </c>
    </row>
    <row r="378" spans="1:5" x14ac:dyDescent="0.25">
      <c r="A378" s="217"/>
      <c r="B378" s="12" t="s">
        <v>2088</v>
      </c>
      <c r="C378" s="12" t="s">
        <v>254</v>
      </c>
      <c r="D378" s="85">
        <f>'Correctivo Disel'!D377*'Propuesta Economica'!$M$14</f>
        <v>18031.666666666668</v>
      </c>
      <c r="E378" s="85">
        <f>'Correctivo Disel'!E377*'Propuesta Economica'!$M$14</f>
        <v>19293.883333333331</v>
      </c>
    </row>
    <row r="379" spans="1:5" x14ac:dyDescent="0.25">
      <c r="A379" s="217"/>
      <c r="B379" s="12" t="s">
        <v>2089</v>
      </c>
      <c r="C379" s="12" t="s">
        <v>1459</v>
      </c>
      <c r="D379" s="85">
        <f>'Correctivo Disel'!D378*'Propuesta Economica'!$M$14</f>
        <v>9413.6666666666661</v>
      </c>
      <c r="E379" s="85">
        <f>'Correctivo Disel'!E378*'Propuesta Economica'!$M$14</f>
        <v>10072.623333333335</v>
      </c>
    </row>
    <row r="380" spans="1:5" x14ac:dyDescent="0.25">
      <c r="A380" s="217"/>
      <c r="B380" s="12" t="s">
        <v>2090</v>
      </c>
      <c r="C380" s="12" t="s">
        <v>255</v>
      </c>
      <c r="D380" s="85">
        <f>'Correctivo Disel'!D379*'Propuesta Economica'!$M$14</f>
        <v>3224</v>
      </c>
      <c r="E380" s="85">
        <f>'Correctivo Disel'!E379*'Propuesta Economica'!$M$14</f>
        <v>3449.6800000000003</v>
      </c>
    </row>
    <row r="381" spans="1:5" x14ac:dyDescent="0.25">
      <c r="A381" s="217"/>
      <c r="B381" s="12" t="s">
        <v>2091</v>
      </c>
      <c r="C381" s="12" t="s">
        <v>1460</v>
      </c>
      <c r="D381" s="85">
        <f>'Correctivo Disel'!D380*'Propuesta Economica'!$M$14</f>
        <v>5032.333333333333</v>
      </c>
      <c r="E381" s="85">
        <f>'Correctivo Disel'!E380*'Propuesta Economica'!$M$14</f>
        <v>5384.5966666666673</v>
      </c>
    </row>
    <row r="382" spans="1:5" x14ac:dyDescent="0.25">
      <c r="A382" s="217"/>
      <c r="B382" s="12" t="s">
        <v>2092</v>
      </c>
      <c r="C382" s="12" t="s">
        <v>256</v>
      </c>
      <c r="D382" s="85">
        <f>'Correctivo Disel'!D381*'Propuesta Economica'!$M$14</f>
        <v>2159.6666666666665</v>
      </c>
      <c r="E382" s="85">
        <f>'Correctivo Disel'!E381*'Propuesta Economica'!$M$14</f>
        <v>2310.8433333333337</v>
      </c>
    </row>
    <row r="383" spans="1:5" ht="22.5" x14ac:dyDescent="0.25">
      <c r="A383" s="217"/>
      <c r="B383" s="12" t="s">
        <v>2093</v>
      </c>
      <c r="C383" s="12" t="s">
        <v>257</v>
      </c>
      <c r="D383" s="85">
        <f>'Correctivo Disel'!D382*'Propuesta Economica'!$M$14</f>
        <v>3906</v>
      </c>
      <c r="E383" s="85">
        <f>'Correctivo Disel'!E382*'Propuesta Economica'!$M$14</f>
        <v>4179.420000000001</v>
      </c>
    </row>
    <row r="384" spans="1:5" ht="22.5" x14ac:dyDescent="0.25">
      <c r="A384" s="217"/>
      <c r="B384" s="12" t="s">
        <v>2094</v>
      </c>
      <c r="C384" s="12" t="s">
        <v>1705</v>
      </c>
      <c r="D384" s="85">
        <f>'Correctivo Disel'!D383*'Propuesta Economica'!$M$14</f>
        <v>1694.6666666666667</v>
      </c>
      <c r="E384" s="85">
        <f>'Correctivo Disel'!E383*'Propuesta Economica'!$M$14</f>
        <v>1813.2933333333333</v>
      </c>
    </row>
    <row r="385" spans="1:5" x14ac:dyDescent="0.25">
      <c r="A385" s="217"/>
      <c r="B385" s="12" t="s">
        <v>2095</v>
      </c>
      <c r="C385" s="12" t="s">
        <v>1461</v>
      </c>
      <c r="D385" s="85">
        <f>'Correctivo Disel'!D384*'Propuesta Economica'!$M$14</f>
        <v>22051.333333333332</v>
      </c>
      <c r="E385" s="85">
        <f>'Correctivo Disel'!E384*'Propuesta Economica'!$M$14</f>
        <v>23594.92666666667</v>
      </c>
    </row>
    <row r="386" spans="1:5" x14ac:dyDescent="0.25">
      <c r="A386" s="217"/>
      <c r="B386" s="12" t="s">
        <v>2096</v>
      </c>
      <c r="C386" s="12" t="s">
        <v>1706</v>
      </c>
      <c r="D386" s="85">
        <f>'Correctivo Disel'!D385*'Propuesta Economica'!$M$14</f>
        <v>9072.6666666666661</v>
      </c>
      <c r="E386" s="85">
        <f>'Correctivo Disel'!E385*'Propuesta Economica'!$M$14</f>
        <v>9707.753333333334</v>
      </c>
    </row>
    <row r="387" spans="1:5" x14ac:dyDescent="0.25">
      <c r="A387" s="217"/>
      <c r="B387" s="12" t="s">
        <v>2097</v>
      </c>
      <c r="C387" s="12" t="s">
        <v>1462</v>
      </c>
      <c r="D387" s="85">
        <f>'Correctivo Disel'!D386*'Propuesta Economica'!$M$14</f>
        <v>103.33333333333333</v>
      </c>
      <c r="E387" s="85">
        <f>'Correctivo Disel'!E386*'Propuesta Economica'!$M$14</f>
        <v>110.56666666666668</v>
      </c>
    </row>
    <row r="388" spans="1:5" x14ac:dyDescent="0.25">
      <c r="A388" s="217"/>
      <c r="B388" s="12" t="s">
        <v>2098</v>
      </c>
      <c r="C388" s="12" t="s">
        <v>258</v>
      </c>
      <c r="D388" s="85">
        <f>'Correctivo Disel'!D387*'Propuesta Economica'!$M$14</f>
        <v>568.33333333333337</v>
      </c>
      <c r="E388" s="85">
        <f>'Correctivo Disel'!E387*'Propuesta Economica'!$M$14</f>
        <v>608.11666666666679</v>
      </c>
    </row>
    <row r="389" spans="1:5" x14ac:dyDescent="0.25">
      <c r="A389" s="217"/>
      <c r="B389" s="12" t="s">
        <v>2099</v>
      </c>
      <c r="C389" s="12" t="s">
        <v>1459</v>
      </c>
      <c r="D389" s="85">
        <f>'Correctivo Disel'!D388*'Propuesta Economica'!$M$14</f>
        <v>651</v>
      </c>
      <c r="E389" s="85">
        <f>'Correctivo Disel'!E388*'Propuesta Economica'!$M$14</f>
        <v>696.57</v>
      </c>
    </row>
    <row r="390" spans="1:5" x14ac:dyDescent="0.25">
      <c r="A390" s="217"/>
      <c r="B390" s="12" t="s">
        <v>2100</v>
      </c>
      <c r="C390" s="12" t="s">
        <v>259</v>
      </c>
      <c r="D390" s="85">
        <f>'Correctivo Disel'!D389*'Propuesta Economica'!$M$14</f>
        <v>299.66666666666669</v>
      </c>
      <c r="E390" s="85">
        <f>'Correctivo Disel'!E389*'Propuesta Economica'!$M$14</f>
        <v>320.64333333333337</v>
      </c>
    </row>
    <row r="391" spans="1:5" x14ac:dyDescent="0.25">
      <c r="A391" s="217"/>
      <c r="B391" s="12" t="s">
        <v>2101</v>
      </c>
      <c r="C391" s="12" t="s">
        <v>1463</v>
      </c>
      <c r="D391" s="85">
        <f>'Correctivo Disel'!D390*'Propuesta Economica'!$M$14</f>
        <v>17267</v>
      </c>
      <c r="E391" s="85">
        <f>'Correctivo Disel'!E390*'Propuesta Economica'!$M$14</f>
        <v>18475.690000000002</v>
      </c>
    </row>
    <row r="392" spans="1:5" x14ac:dyDescent="0.25">
      <c r="A392" s="217"/>
      <c r="B392" s="12" t="s">
        <v>2102</v>
      </c>
      <c r="C392" s="12" t="s">
        <v>260</v>
      </c>
      <c r="D392" s="85">
        <f>'Correctivo Disel'!D391*'Propuesta Economica'!$M$14</f>
        <v>3430.6666666666665</v>
      </c>
      <c r="E392" s="85">
        <f>'Correctivo Disel'!E391*'Propuesta Economica'!$M$14</f>
        <v>3670.8133333333335</v>
      </c>
    </row>
    <row r="393" spans="1:5" x14ac:dyDescent="0.25">
      <c r="A393" s="217"/>
      <c r="B393" s="12" t="s">
        <v>2103</v>
      </c>
      <c r="C393" s="12" t="s">
        <v>1464</v>
      </c>
      <c r="D393" s="85">
        <f>'Correctivo Disel'!D392*'Propuesta Economica'!$M$14</f>
        <v>18248.666666666668</v>
      </c>
      <c r="E393" s="85">
        <f>'Correctivo Disel'!E392*'Propuesta Economica'!$M$14</f>
        <v>19526.073333333337</v>
      </c>
    </row>
    <row r="394" spans="1:5" ht="22.5" x14ac:dyDescent="0.25">
      <c r="A394" s="217"/>
      <c r="B394" s="12" t="s">
        <v>2104</v>
      </c>
      <c r="C394" s="12" t="s">
        <v>261</v>
      </c>
      <c r="D394" s="85">
        <f>'Correctivo Disel'!D393*'Propuesta Economica'!$M$14</f>
        <v>3399.6666666666665</v>
      </c>
      <c r="E394" s="85">
        <f>'Correctivo Disel'!E393*'Propuesta Economica'!$M$14</f>
        <v>3637.6433333333334</v>
      </c>
    </row>
    <row r="395" spans="1:5" x14ac:dyDescent="0.25">
      <c r="A395" s="217"/>
      <c r="B395" s="12" t="s">
        <v>2105</v>
      </c>
      <c r="C395" s="12" t="s">
        <v>1465</v>
      </c>
      <c r="D395" s="85">
        <f>'Correctivo Disel'!D394*'Propuesta Economica'!$M$14</f>
        <v>28912.666666666668</v>
      </c>
      <c r="E395" s="85">
        <f>'Correctivo Disel'!E394*'Propuesta Economica'!$M$14</f>
        <v>30936.553333333333</v>
      </c>
    </row>
    <row r="396" spans="1:5" x14ac:dyDescent="0.25">
      <c r="A396" s="217"/>
      <c r="B396" s="12" t="s">
        <v>2106</v>
      </c>
      <c r="C396" s="12" t="s">
        <v>262</v>
      </c>
      <c r="D396" s="85">
        <f>'Correctivo Disel'!D395*'Propuesta Economica'!$M$14</f>
        <v>12844.333333333334</v>
      </c>
      <c r="E396" s="85">
        <f>'Correctivo Disel'!E395*'Propuesta Economica'!$M$14</f>
        <v>13743.436666666668</v>
      </c>
    </row>
    <row r="397" spans="1:5" x14ac:dyDescent="0.25">
      <c r="A397" s="217"/>
      <c r="B397" s="12" t="s">
        <v>2107</v>
      </c>
      <c r="C397" s="12" t="s">
        <v>1466</v>
      </c>
      <c r="D397" s="85">
        <f>'Correctivo Disel'!D396*'Propuesta Economica'!$M$14</f>
        <v>42284</v>
      </c>
      <c r="E397" s="85">
        <f>'Correctivo Disel'!E396*'Propuesta Economica'!$M$14</f>
        <v>45243.880000000005</v>
      </c>
    </row>
    <row r="398" spans="1:5" x14ac:dyDescent="0.25">
      <c r="A398" s="217"/>
      <c r="B398" s="12" t="s">
        <v>2108</v>
      </c>
      <c r="C398" s="12" t="s">
        <v>263</v>
      </c>
      <c r="D398" s="85">
        <f>'Correctivo Disel'!D397*'Propuesta Economica'!$M$14</f>
        <v>19364.666666666668</v>
      </c>
      <c r="E398" s="85">
        <f>'Correctivo Disel'!E397*'Propuesta Economica'!$M$14</f>
        <v>20720.193333333333</v>
      </c>
    </row>
    <row r="399" spans="1:5" x14ac:dyDescent="0.25">
      <c r="A399" s="217"/>
      <c r="B399" s="12" t="s">
        <v>2109</v>
      </c>
      <c r="C399" s="12" t="s">
        <v>1467</v>
      </c>
      <c r="D399" s="85">
        <f>'Correctivo Disel'!D398*'Propuesta Economica'!$M$14</f>
        <v>50385.333333333336</v>
      </c>
      <c r="E399" s="85">
        <f>'Correctivo Disel'!E398*'Propuesta Economica'!$M$14</f>
        <v>53912.306666666671</v>
      </c>
    </row>
    <row r="400" spans="1:5" x14ac:dyDescent="0.25">
      <c r="A400" s="217"/>
      <c r="B400" s="12" t="s">
        <v>2110</v>
      </c>
      <c r="C400" s="12" t="s">
        <v>264</v>
      </c>
      <c r="D400" s="85">
        <f>'Correctivo Disel'!D399*'Propuesta Economica'!$M$14</f>
        <v>26463.666666666668</v>
      </c>
      <c r="E400" s="85">
        <f>'Correctivo Disel'!E399*'Propuesta Economica'!$M$14</f>
        <v>28316.123333333337</v>
      </c>
    </row>
    <row r="401" spans="1:5" ht="22.5" x14ac:dyDescent="0.25">
      <c r="A401" s="217"/>
      <c r="B401" s="12" t="s">
        <v>2111</v>
      </c>
      <c r="C401" s="12" t="s">
        <v>1468</v>
      </c>
      <c r="D401" s="85">
        <f>'Correctivo Disel'!D400*'Propuesta Economica'!$M$14</f>
        <v>2950.1666666666665</v>
      </c>
      <c r="E401" s="85">
        <f>'Correctivo Disel'!E400*'Propuesta Economica'!$M$14</f>
        <v>3156.6783333333337</v>
      </c>
    </row>
    <row r="402" spans="1:5" x14ac:dyDescent="0.25">
      <c r="A402" s="217"/>
      <c r="B402" s="12" t="s">
        <v>2112</v>
      </c>
      <c r="C402" s="12" t="s">
        <v>265</v>
      </c>
      <c r="D402" s="85">
        <f>'Correctivo Disel'!D401*'Propuesta Economica'!$M$14</f>
        <v>1271</v>
      </c>
      <c r="E402" s="85">
        <f>'Correctivo Disel'!E401*'Propuesta Economica'!$M$14</f>
        <v>1359.97</v>
      </c>
    </row>
    <row r="403" spans="1:5" x14ac:dyDescent="0.25">
      <c r="A403" s="217"/>
      <c r="B403" s="12" t="s">
        <v>2113</v>
      </c>
      <c r="C403" s="12" t="s">
        <v>1469</v>
      </c>
      <c r="D403" s="85">
        <f>'Correctivo Disel'!D402*'Propuesta Economica'!$M$14</f>
        <v>20108.666666666668</v>
      </c>
      <c r="E403" s="85">
        <f>'Correctivo Disel'!E402*'Propuesta Economica'!$M$14</f>
        <v>21516.273333333334</v>
      </c>
    </row>
    <row r="404" spans="1:5" x14ac:dyDescent="0.25">
      <c r="A404" s="217"/>
      <c r="B404" s="12" t="s">
        <v>2114</v>
      </c>
      <c r="C404" s="12" t="s">
        <v>266</v>
      </c>
      <c r="D404" s="85">
        <f>'Correctivo Disel'!D403*'Propuesta Economica'!$M$14</f>
        <v>10271.333333333334</v>
      </c>
      <c r="E404" s="85">
        <f>'Correctivo Disel'!E403*'Propuesta Economica'!$M$14</f>
        <v>10990.326666666668</v>
      </c>
    </row>
    <row r="405" spans="1:5" x14ac:dyDescent="0.25">
      <c r="A405" s="217"/>
      <c r="B405" s="12" t="s">
        <v>2115</v>
      </c>
      <c r="C405" s="12" t="s">
        <v>1470</v>
      </c>
      <c r="D405" s="85">
        <f>'Correctivo Disel'!D404*'Propuesta Economica'!$M$14</f>
        <v>34534</v>
      </c>
      <c r="E405" s="85">
        <f>'Correctivo Disel'!E404*'Propuesta Economica'!$M$14</f>
        <v>36951.380000000005</v>
      </c>
    </row>
    <row r="406" spans="1:5" x14ac:dyDescent="0.25">
      <c r="A406" s="217"/>
      <c r="B406" s="12" t="s">
        <v>2116</v>
      </c>
      <c r="C406" s="12" t="s">
        <v>267</v>
      </c>
      <c r="D406" s="85">
        <f>'Correctivo Disel'!D405*'Propuesta Economica'!$M$14</f>
        <v>11836.833333333334</v>
      </c>
      <c r="E406" s="85">
        <f>'Correctivo Disel'!E405*'Propuesta Economica'!$M$14</f>
        <v>12665.411666666667</v>
      </c>
    </row>
    <row r="407" spans="1:5" ht="67.5" x14ac:dyDescent="0.25">
      <c r="A407" s="217"/>
      <c r="B407" s="12" t="s">
        <v>2117</v>
      </c>
      <c r="C407" s="12" t="s">
        <v>1471</v>
      </c>
      <c r="D407" s="85">
        <f>'Correctivo Disel'!D406*'Propuesta Economica'!$M$14</f>
        <v>28571.666666666668</v>
      </c>
      <c r="E407" s="85">
        <f>'Correctivo Disel'!E406*'Propuesta Economica'!$M$14</f>
        <v>30571.683333333334</v>
      </c>
    </row>
    <row r="408" spans="1:5" ht="67.5" x14ac:dyDescent="0.25">
      <c r="A408" s="217"/>
      <c r="B408" s="12" t="s">
        <v>2118</v>
      </c>
      <c r="C408" s="12" t="s">
        <v>268</v>
      </c>
      <c r="D408" s="85">
        <f>'Correctivo Disel'!D407*'Propuesta Economica'!$M$14</f>
        <v>9052</v>
      </c>
      <c r="E408" s="85">
        <f>'Correctivo Disel'!E407*'Propuesta Economica'!$M$14</f>
        <v>9685.6400000000012</v>
      </c>
    </row>
    <row r="409" spans="1:5" ht="213.75" x14ac:dyDescent="0.25">
      <c r="A409" s="217"/>
      <c r="B409" s="12" t="s">
        <v>2119</v>
      </c>
      <c r="C409" s="12" t="s">
        <v>1472</v>
      </c>
      <c r="D409" s="85">
        <f>'Correctivo Disel'!D408*'Propuesta Economica'!$M$14</f>
        <v>61865.666666666664</v>
      </c>
      <c r="E409" s="85">
        <f>'Correctivo Disel'!E408*'Propuesta Economica'!$M$14</f>
        <v>66196.263333333336</v>
      </c>
    </row>
    <row r="410" spans="1:5" ht="202.5" x14ac:dyDescent="0.25">
      <c r="A410" s="217"/>
      <c r="B410" s="12" t="s">
        <v>2120</v>
      </c>
      <c r="C410" s="12" t="s">
        <v>1707</v>
      </c>
      <c r="D410" s="85">
        <f>'Correctivo Disel'!D409*'Propuesta Economica'!$M$14</f>
        <v>25089.333333333332</v>
      </c>
      <c r="E410" s="85">
        <f>'Correctivo Disel'!E409*'Propuesta Economica'!$M$14</f>
        <v>26845.58666666667</v>
      </c>
    </row>
    <row r="411" spans="1:5" ht="22.5" x14ac:dyDescent="0.25">
      <c r="A411" s="217"/>
      <c r="B411" s="12" t="s">
        <v>2121</v>
      </c>
      <c r="C411" s="12" t="s">
        <v>1473</v>
      </c>
      <c r="D411" s="85">
        <f>'Correctivo Disel'!D410*'Propuesta Economica'!$M$14</f>
        <v>64531.666666666664</v>
      </c>
      <c r="E411" s="85">
        <f>'Correctivo Disel'!E410*'Propuesta Economica'!$M$14</f>
        <v>69048.883333333346</v>
      </c>
    </row>
    <row r="412" spans="1:5" ht="22.5" x14ac:dyDescent="0.25">
      <c r="A412" s="217"/>
      <c r="B412" s="12" t="s">
        <v>2122</v>
      </c>
      <c r="C412" s="12" t="s">
        <v>269</v>
      </c>
      <c r="D412" s="85">
        <f>'Correctivo Disel'!D411*'Propuesta Economica'!$M$14</f>
        <v>25374.533333333336</v>
      </c>
      <c r="E412" s="85">
        <f>'Correctivo Disel'!E411*'Propuesta Economica'!$M$14</f>
        <v>27150.75066666667</v>
      </c>
    </row>
    <row r="413" spans="1:5" ht="22.5" x14ac:dyDescent="0.25">
      <c r="A413" s="217"/>
      <c r="B413" s="12" t="s">
        <v>2123</v>
      </c>
      <c r="C413" s="12" t="s">
        <v>1474</v>
      </c>
      <c r="D413" s="85">
        <f>'Correctivo Disel'!D412*'Propuesta Economica'!$M$14</f>
        <v>78182</v>
      </c>
      <c r="E413" s="85">
        <f>'Correctivo Disel'!E412*'Propuesta Economica'!$M$14</f>
        <v>83654.740000000005</v>
      </c>
    </row>
    <row r="414" spans="1:5" ht="22.5" x14ac:dyDescent="0.25">
      <c r="A414" s="217"/>
      <c r="B414" s="12" t="s">
        <v>2124</v>
      </c>
      <c r="C414" s="12" t="s">
        <v>270</v>
      </c>
      <c r="D414" s="85">
        <f>'Correctivo Disel'!D413*'Propuesta Economica'!$M$14</f>
        <v>29625.666666666668</v>
      </c>
      <c r="E414" s="85">
        <f>'Correctivo Disel'!E413*'Propuesta Economica'!$M$14</f>
        <v>31699.463333333337</v>
      </c>
    </row>
    <row r="415" spans="1:5" x14ac:dyDescent="0.25">
      <c r="A415" s="217"/>
      <c r="B415" s="12" t="s">
        <v>2125</v>
      </c>
      <c r="C415" s="12" t="s">
        <v>1475</v>
      </c>
      <c r="D415" s="85">
        <f>'Correctivo Disel'!D414*'Propuesta Economica'!$M$14</f>
        <v>113398</v>
      </c>
      <c r="E415" s="85">
        <f>'Correctivo Disel'!E414*'Propuesta Economica'!$M$14</f>
        <v>121335.86</v>
      </c>
    </row>
    <row r="416" spans="1:5" x14ac:dyDescent="0.25">
      <c r="A416" s="217"/>
      <c r="B416" s="12" t="s">
        <v>2126</v>
      </c>
      <c r="C416" s="12" t="s">
        <v>271</v>
      </c>
      <c r="D416" s="85">
        <f>'Correctivo Disel'!D415*'Propuesta Economica'!$M$14</f>
        <v>41219.666666666664</v>
      </c>
      <c r="E416" s="85">
        <f>'Correctivo Disel'!E415*'Propuesta Economica'!$M$14</f>
        <v>44105.043333333335</v>
      </c>
    </row>
    <row r="417" spans="1:5" ht="22.5" x14ac:dyDescent="0.25">
      <c r="A417" s="217"/>
      <c r="B417" s="12" t="s">
        <v>2127</v>
      </c>
      <c r="C417" s="12" t="s">
        <v>1476</v>
      </c>
      <c r="D417" s="85">
        <f>'Correctivo Disel'!D416*'Propuesta Economica'!$M$14</f>
        <v>7221.9666666666672</v>
      </c>
      <c r="E417" s="85">
        <f>'Correctivo Disel'!E416*'Propuesta Economica'!$M$14</f>
        <v>7727.5043333333342</v>
      </c>
    </row>
    <row r="418" spans="1:5" x14ac:dyDescent="0.25">
      <c r="A418" s="217"/>
      <c r="B418" s="12" t="s">
        <v>2128</v>
      </c>
      <c r="C418" s="12" t="s">
        <v>272</v>
      </c>
      <c r="D418" s="85">
        <f>'Correctivo Disel'!D417*'Propuesta Economica'!$M$14</f>
        <v>3097.9333333333329</v>
      </c>
      <c r="E418" s="85">
        <f>'Correctivo Disel'!E417*'Propuesta Economica'!$M$14</f>
        <v>3314.7886666666668</v>
      </c>
    </row>
    <row r="419" spans="1:5" x14ac:dyDescent="0.25">
      <c r="A419" s="48"/>
      <c r="B419" s="12" t="s">
        <v>2129</v>
      </c>
      <c r="C419" s="12" t="s">
        <v>1477</v>
      </c>
      <c r="D419" s="85">
        <f>'Correctivo Disel'!D418*'Propuesta Economica'!$M$14</f>
        <v>30865.666666666668</v>
      </c>
      <c r="E419" s="85">
        <f>'Correctivo Disel'!E418*'Propuesta Economica'!$M$14</f>
        <v>33026.263333333336</v>
      </c>
    </row>
    <row r="420" spans="1:5" x14ac:dyDescent="0.25">
      <c r="A420" s="217" t="s">
        <v>273</v>
      </c>
      <c r="B420" s="12" t="s">
        <v>2130</v>
      </c>
      <c r="C420" s="12" t="s">
        <v>274</v>
      </c>
      <c r="D420" s="85">
        <f>'Correctivo Disel'!D419*'Propuesta Economica'!$M$14</f>
        <v>12637.666666666666</v>
      </c>
      <c r="E420" s="85">
        <f>'Correctivo Disel'!E419*'Propuesta Economica'!$M$14</f>
        <v>13522.303333333335</v>
      </c>
    </row>
    <row r="421" spans="1:5" x14ac:dyDescent="0.25">
      <c r="A421" s="217"/>
      <c r="B421" s="12" t="s">
        <v>2131</v>
      </c>
      <c r="C421" s="12" t="s">
        <v>275</v>
      </c>
      <c r="D421" s="85">
        <f>'Correctivo Disel'!D420*'Propuesta Economica'!$M$14</f>
        <v>1508.6666666666667</v>
      </c>
      <c r="E421" s="85">
        <f>'Correctivo Disel'!E420*'Propuesta Economica'!$M$14</f>
        <v>1614.2733333333335</v>
      </c>
    </row>
    <row r="422" spans="1:5" x14ac:dyDescent="0.25">
      <c r="A422" s="217"/>
      <c r="B422" s="12" t="s">
        <v>2132</v>
      </c>
      <c r="C422" s="12" t="s">
        <v>2682</v>
      </c>
      <c r="D422" s="85">
        <f>'Correctivo Disel'!D421*'Propuesta Economica'!$M$14</f>
        <v>609.66666666666663</v>
      </c>
      <c r="E422" s="85">
        <f>'Correctivo Disel'!E421*'Propuesta Economica'!$M$14</f>
        <v>652.34333333333336</v>
      </c>
    </row>
    <row r="423" spans="1:5" x14ac:dyDescent="0.25">
      <c r="A423" s="217"/>
      <c r="B423" s="12" t="s">
        <v>2133</v>
      </c>
      <c r="C423" s="12" t="s">
        <v>1478</v>
      </c>
      <c r="D423" s="85">
        <f>'Correctivo Disel'!D422*'Propuesta Economica'!$M$14</f>
        <v>3430.6666666666665</v>
      </c>
      <c r="E423" s="85">
        <f>'Correctivo Disel'!E422*'Propuesta Economica'!$M$14</f>
        <v>3670.8133333333335</v>
      </c>
    </row>
    <row r="424" spans="1:5" x14ac:dyDescent="0.25">
      <c r="A424" s="217"/>
      <c r="B424" s="12" t="s">
        <v>2134</v>
      </c>
      <c r="C424" s="12" t="s">
        <v>2681</v>
      </c>
      <c r="D424" s="85">
        <f>'Correctivo Disel'!D423*'Propuesta Economica'!$M$14</f>
        <v>1746.3333333333333</v>
      </c>
      <c r="E424" s="85">
        <f>'Correctivo Disel'!E423*'Propuesta Economica'!$M$14</f>
        <v>1868.5766666666668</v>
      </c>
    </row>
    <row r="425" spans="1:5" x14ac:dyDescent="0.25">
      <c r="A425" s="217"/>
      <c r="B425" s="12" t="s">
        <v>2135</v>
      </c>
      <c r="C425" s="12" t="s">
        <v>1479</v>
      </c>
      <c r="D425" s="85">
        <f>'Correctivo Disel'!D424*'Propuesta Economica'!$M$14</f>
        <v>661.33333333333337</v>
      </c>
      <c r="E425" s="85">
        <f>'Correctivo Disel'!E424*'Propuesta Economica'!$M$14</f>
        <v>707.62666666666667</v>
      </c>
    </row>
    <row r="426" spans="1:5" x14ac:dyDescent="0.25">
      <c r="A426" s="217"/>
      <c r="B426" s="12" t="s">
        <v>2136</v>
      </c>
      <c r="C426" s="12" t="s">
        <v>276</v>
      </c>
      <c r="D426" s="85">
        <f>'Correctivo Disel'!D425*'Propuesta Economica'!$M$14</f>
        <v>237.66666666666666</v>
      </c>
      <c r="E426" s="85">
        <f>'Correctivo Disel'!E425*'Propuesta Economica'!$M$14</f>
        <v>254.30333333333337</v>
      </c>
    </row>
    <row r="427" spans="1:5" x14ac:dyDescent="0.25">
      <c r="A427" s="217"/>
      <c r="B427" s="12" t="s">
        <v>2137</v>
      </c>
      <c r="C427" s="12" t="s">
        <v>1480</v>
      </c>
      <c r="D427" s="85">
        <f>'Correctivo Disel'!D426*'Propuesta Economica'!$M$14</f>
        <v>4102.333333333333</v>
      </c>
      <c r="E427" s="85">
        <f>'Correctivo Disel'!E426*'Propuesta Economica'!$M$14</f>
        <v>4389.4966666666669</v>
      </c>
    </row>
    <row r="428" spans="1:5" x14ac:dyDescent="0.25">
      <c r="A428" s="217"/>
      <c r="B428" s="12" t="s">
        <v>2138</v>
      </c>
      <c r="C428" s="12" t="s">
        <v>277</v>
      </c>
      <c r="D428" s="85">
        <f>'Correctivo Disel'!D427*'Propuesta Economica'!$M$14</f>
        <v>2004.6666666666667</v>
      </c>
      <c r="E428" s="85">
        <f>'Correctivo Disel'!E427*'Propuesta Economica'!$M$14</f>
        <v>2144.9933333333333</v>
      </c>
    </row>
    <row r="429" spans="1:5" x14ac:dyDescent="0.25">
      <c r="A429" s="217"/>
      <c r="B429" s="12" t="s">
        <v>2139</v>
      </c>
      <c r="C429" s="12" t="s">
        <v>1481</v>
      </c>
      <c r="D429" s="85">
        <f>'Correctivo Disel'!D428*'Propuesta Economica'!$M$14</f>
        <v>5807.333333333333</v>
      </c>
      <c r="E429" s="85">
        <f>'Correctivo Disel'!E428*'Propuesta Economica'!$M$14</f>
        <v>6213.8466666666673</v>
      </c>
    </row>
    <row r="430" spans="1:5" x14ac:dyDescent="0.25">
      <c r="A430" s="217"/>
      <c r="B430" s="12" t="s">
        <v>2140</v>
      </c>
      <c r="C430" s="12" t="s">
        <v>278</v>
      </c>
      <c r="D430" s="85">
        <f>'Correctivo Disel'!D429*'Propuesta Economica'!$M$14</f>
        <v>2635</v>
      </c>
      <c r="E430" s="85">
        <f>'Correctivo Disel'!E429*'Propuesta Economica'!$M$14</f>
        <v>2819.4500000000003</v>
      </c>
    </row>
    <row r="431" spans="1:5" x14ac:dyDescent="0.25">
      <c r="A431" s="217"/>
      <c r="B431" s="12" t="s">
        <v>2141</v>
      </c>
      <c r="C431" s="12" t="s">
        <v>1482</v>
      </c>
      <c r="D431" s="85">
        <f>'Correctivo Disel'!D430*'Propuesta Economica'!$M$14</f>
        <v>651</v>
      </c>
      <c r="E431" s="85">
        <f>'Correctivo Disel'!E430*'Propuesta Economica'!$M$14</f>
        <v>696.57</v>
      </c>
    </row>
    <row r="432" spans="1:5" x14ac:dyDescent="0.25">
      <c r="A432" s="217"/>
      <c r="B432" s="12" t="s">
        <v>2142</v>
      </c>
      <c r="C432" s="12" t="s">
        <v>279</v>
      </c>
      <c r="D432" s="85">
        <f>'Correctivo Disel'!D431*'Propuesta Economica'!$M$14</f>
        <v>248</v>
      </c>
      <c r="E432" s="85">
        <f>'Correctivo Disel'!E431*'Propuesta Economica'!$M$14</f>
        <v>265.36000000000007</v>
      </c>
    </row>
    <row r="433" spans="1:5" x14ac:dyDescent="0.25">
      <c r="A433" s="217"/>
      <c r="B433" s="12" t="s">
        <v>2143</v>
      </c>
      <c r="C433" s="12" t="s">
        <v>1483</v>
      </c>
      <c r="D433" s="85">
        <f>'Correctivo Disel'!D432*'Propuesta Economica'!$M$14</f>
        <v>2046</v>
      </c>
      <c r="E433" s="85">
        <f>'Correctivo Disel'!E432*'Propuesta Economica'!$M$14</f>
        <v>2189.2199999999998</v>
      </c>
    </row>
    <row r="434" spans="1:5" x14ac:dyDescent="0.25">
      <c r="A434" s="217"/>
      <c r="B434" s="12" t="s">
        <v>2144</v>
      </c>
      <c r="C434" s="12" t="s">
        <v>280</v>
      </c>
      <c r="D434" s="85">
        <f>'Correctivo Disel'!D433*'Propuesta Economica'!$M$14</f>
        <v>754.33333333333337</v>
      </c>
      <c r="E434" s="85">
        <f>'Correctivo Disel'!E433*'Propuesta Economica'!$M$14</f>
        <v>807.13666666666677</v>
      </c>
    </row>
    <row r="435" spans="1:5" x14ac:dyDescent="0.25">
      <c r="A435" s="217"/>
      <c r="B435" s="12" t="s">
        <v>2145</v>
      </c>
      <c r="C435" s="12" t="s">
        <v>1484</v>
      </c>
      <c r="D435" s="85">
        <f>'Correctivo Disel'!D434*'Propuesta Economica'!$M$14</f>
        <v>1932.3333333333333</v>
      </c>
      <c r="E435" s="85">
        <f>'Correctivo Disel'!E434*'Propuesta Economica'!$M$14</f>
        <v>2067.5966666666668</v>
      </c>
    </row>
    <row r="436" spans="1:5" x14ac:dyDescent="0.25">
      <c r="A436" s="217"/>
      <c r="B436" s="12" t="s">
        <v>2146</v>
      </c>
      <c r="C436" s="12" t="s">
        <v>281</v>
      </c>
      <c r="D436" s="85">
        <f>'Correctivo Disel'!D435*'Propuesta Economica'!$M$14</f>
        <v>868</v>
      </c>
      <c r="E436" s="85">
        <f>'Correctivo Disel'!E435*'Propuesta Economica'!$M$14</f>
        <v>928.7600000000001</v>
      </c>
    </row>
    <row r="437" spans="1:5" x14ac:dyDescent="0.25">
      <c r="A437" s="217"/>
      <c r="B437" s="12" t="s">
        <v>2147</v>
      </c>
      <c r="C437" s="12" t="s">
        <v>1485</v>
      </c>
      <c r="D437" s="85">
        <f>'Correctivo Disel'!D436*'Propuesta Economica'!$M$14</f>
        <v>2056.3333333333335</v>
      </c>
      <c r="E437" s="85">
        <f>'Correctivo Disel'!E436*'Propuesta Economica'!$M$14</f>
        <v>2200.2766666666671</v>
      </c>
    </row>
    <row r="438" spans="1:5" x14ac:dyDescent="0.25">
      <c r="A438" s="217"/>
      <c r="B438" s="12" t="s">
        <v>2148</v>
      </c>
      <c r="C438" s="12" t="s">
        <v>282</v>
      </c>
      <c r="D438" s="85">
        <f>'Correctivo Disel'!D437*'Propuesta Economica'!$M$14</f>
        <v>961</v>
      </c>
      <c r="E438" s="85">
        <f>'Correctivo Disel'!E437*'Propuesta Economica'!$M$14</f>
        <v>1028.27</v>
      </c>
    </row>
    <row r="439" spans="1:5" x14ac:dyDescent="0.25">
      <c r="A439" s="217"/>
      <c r="B439" s="12" t="s">
        <v>2149</v>
      </c>
      <c r="C439" s="12" t="s">
        <v>1486</v>
      </c>
      <c r="D439" s="85">
        <f>'Correctivo Disel'!D438*'Propuesta Economica'!$M$14</f>
        <v>692.33333333333337</v>
      </c>
      <c r="E439" s="85">
        <f>'Correctivo Disel'!E438*'Propuesta Economica'!$M$14</f>
        <v>740.79666666666674</v>
      </c>
    </row>
    <row r="440" spans="1:5" x14ac:dyDescent="0.25">
      <c r="A440" s="217"/>
      <c r="B440" s="12" t="s">
        <v>2150</v>
      </c>
      <c r="C440" s="12" t="s">
        <v>283</v>
      </c>
      <c r="D440" s="85">
        <f>'Correctivo Disel'!D439*'Propuesta Economica'!$M$14</f>
        <v>403</v>
      </c>
      <c r="E440" s="85">
        <f>'Correctivo Disel'!E439*'Propuesta Economica'!$M$14</f>
        <v>431.21000000000004</v>
      </c>
    </row>
    <row r="441" spans="1:5" x14ac:dyDescent="0.25">
      <c r="A441" s="217"/>
      <c r="B441" s="12" t="s">
        <v>2151</v>
      </c>
      <c r="C441" s="12" t="s">
        <v>1487</v>
      </c>
      <c r="D441" s="85">
        <f>'Correctivo Disel'!D440*'Propuesta Economica'!$M$14</f>
        <v>2128.6666666666665</v>
      </c>
      <c r="E441" s="85">
        <f>'Correctivo Disel'!E440*'Propuesta Economica'!$M$14</f>
        <v>2277.6733333333336</v>
      </c>
    </row>
    <row r="442" spans="1:5" x14ac:dyDescent="0.25">
      <c r="A442" s="217"/>
      <c r="B442" s="12" t="s">
        <v>2152</v>
      </c>
      <c r="C442" s="12" t="s">
        <v>284</v>
      </c>
      <c r="D442" s="85">
        <f>'Correctivo Disel'!D441*'Propuesta Economica'!$M$14</f>
        <v>1395</v>
      </c>
      <c r="E442" s="85">
        <f>'Correctivo Disel'!E441*'Propuesta Economica'!$M$14</f>
        <v>1492.6500000000003</v>
      </c>
    </row>
    <row r="443" spans="1:5" x14ac:dyDescent="0.25">
      <c r="A443" s="217"/>
      <c r="B443" s="12" t="s">
        <v>2153</v>
      </c>
      <c r="C443" s="12" t="s">
        <v>1488</v>
      </c>
      <c r="D443" s="85">
        <f>'Correctivo Disel'!D442*'Propuesta Economica'!$M$14</f>
        <v>651</v>
      </c>
      <c r="E443" s="85">
        <f>'Correctivo Disel'!E442*'Propuesta Economica'!$M$14</f>
        <v>696.57</v>
      </c>
    </row>
    <row r="444" spans="1:5" x14ac:dyDescent="0.25">
      <c r="A444" s="217"/>
      <c r="B444" s="12" t="s">
        <v>2154</v>
      </c>
      <c r="C444" s="12" t="s">
        <v>285</v>
      </c>
      <c r="D444" s="85">
        <f>'Correctivo Disel'!D443*'Propuesta Economica'!$M$14</f>
        <v>217</v>
      </c>
      <c r="E444" s="85">
        <f>'Correctivo Disel'!E443*'Propuesta Economica'!$M$14</f>
        <v>232.19000000000003</v>
      </c>
    </row>
    <row r="445" spans="1:5" x14ac:dyDescent="0.25">
      <c r="A445" s="217"/>
      <c r="B445" s="12" t="s">
        <v>2155</v>
      </c>
      <c r="C445" s="12" t="s">
        <v>1489</v>
      </c>
      <c r="D445" s="85">
        <f>'Correctivo Disel'!D444*'Propuesta Economica'!$M$14</f>
        <v>2787.9333333333329</v>
      </c>
      <c r="E445" s="85">
        <f>'Correctivo Disel'!E444*'Propuesta Economica'!$M$14</f>
        <v>2983.0886666666665</v>
      </c>
    </row>
    <row r="446" spans="1:5" x14ac:dyDescent="0.25">
      <c r="A446" s="217"/>
      <c r="B446" s="12" t="s">
        <v>2156</v>
      </c>
      <c r="C446" s="12" t="s">
        <v>286</v>
      </c>
      <c r="D446" s="85">
        <f>'Correctivo Disel'!D445*'Propuesta Economica'!$M$14</f>
        <v>1333</v>
      </c>
      <c r="E446" s="85">
        <f>'Correctivo Disel'!E445*'Propuesta Economica'!$M$14</f>
        <v>1426.3100000000004</v>
      </c>
    </row>
    <row r="447" spans="1:5" x14ac:dyDescent="0.25">
      <c r="A447" s="217"/>
      <c r="B447" s="12" t="s">
        <v>2157</v>
      </c>
      <c r="C447" s="12" t="s">
        <v>1490</v>
      </c>
      <c r="D447" s="85">
        <f>'Correctivo Disel'!D446*'Propuesta Economica'!$M$14</f>
        <v>2314.6666666666665</v>
      </c>
      <c r="E447" s="85">
        <f>'Correctivo Disel'!E446*'Propuesta Economica'!$M$14</f>
        <v>2476.6933333333336</v>
      </c>
    </row>
    <row r="448" spans="1:5" x14ac:dyDescent="0.25">
      <c r="A448" s="217"/>
      <c r="B448" s="12" t="s">
        <v>2158</v>
      </c>
      <c r="C448" s="12" t="s">
        <v>287</v>
      </c>
      <c r="D448" s="85">
        <f>'Correctivo Disel'!D447*'Propuesta Economica'!$M$14</f>
        <v>1023</v>
      </c>
      <c r="E448" s="85">
        <f>'Correctivo Disel'!E447*'Propuesta Economica'!$M$14</f>
        <v>1094.6099999999999</v>
      </c>
    </row>
    <row r="449" spans="1:5" x14ac:dyDescent="0.25">
      <c r="A449" s="217"/>
      <c r="B449" s="12" t="s">
        <v>2159</v>
      </c>
      <c r="C449" s="12" t="s">
        <v>1491</v>
      </c>
      <c r="D449" s="85">
        <f>'Correctivo Disel'!D448*'Propuesta Economica'!$M$14</f>
        <v>6188.6333333333341</v>
      </c>
      <c r="E449" s="85">
        <f>'Correctivo Disel'!E448*'Propuesta Economica'!$M$14</f>
        <v>6621.8376666666672</v>
      </c>
    </row>
    <row r="450" spans="1:5" x14ac:dyDescent="0.25">
      <c r="A450" s="217"/>
      <c r="B450" s="12" t="s">
        <v>2160</v>
      </c>
      <c r="C450" s="12" t="s">
        <v>288</v>
      </c>
      <c r="D450" s="85">
        <f>'Correctivo Disel'!D449*'Propuesta Economica'!$M$14</f>
        <v>2645.3333333333335</v>
      </c>
      <c r="E450" s="85">
        <f>'Correctivo Disel'!E449*'Propuesta Economica'!$M$14</f>
        <v>2830.5066666666667</v>
      </c>
    </row>
    <row r="451" spans="1:5" x14ac:dyDescent="0.25">
      <c r="A451" s="217"/>
      <c r="B451" s="12" t="s">
        <v>2161</v>
      </c>
      <c r="C451" s="12" t="s">
        <v>1492</v>
      </c>
      <c r="D451" s="85">
        <f>'Correctivo Disel'!D450*'Propuesta Economica'!$M$14</f>
        <v>621.03333333333342</v>
      </c>
      <c r="E451" s="85">
        <f>'Correctivo Disel'!E450*'Propuesta Economica'!$M$14</f>
        <v>664.5056666666668</v>
      </c>
    </row>
    <row r="452" spans="1:5" x14ac:dyDescent="0.25">
      <c r="A452" s="217"/>
      <c r="B452" s="12" t="s">
        <v>2162</v>
      </c>
      <c r="C452" s="12" t="s">
        <v>289</v>
      </c>
      <c r="D452" s="85">
        <f>'Correctivo Disel'!D451*'Propuesta Economica'!$M$14</f>
        <v>248</v>
      </c>
      <c r="E452" s="85">
        <f>'Correctivo Disel'!E451*'Propuesta Economica'!$M$14</f>
        <v>265.36000000000007</v>
      </c>
    </row>
    <row r="453" spans="1:5" x14ac:dyDescent="0.25">
      <c r="A453" s="217"/>
      <c r="B453" s="12" t="s">
        <v>2163</v>
      </c>
      <c r="C453" s="12" t="s">
        <v>1493</v>
      </c>
      <c r="D453" s="85">
        <f>'Correctivo Disel'!D452*'Propuesta Economica'!$M$14</f>
        <v>733.66666666666663</v>
      </c>
      <c r="E453" s="85">
        <f>'Correctivo Disel'!E452*'Propuesta Economica'!$M$14</f>
        <v>785.02333333333343</v>
      </c>
    </row>
    <row r="454" spans="1:5" x14ac:dyDescent="0.25">
      <c r="A454" s="217"/>
      <c r="B454" s="12" t="s">
        <v>2164</v>
      </c>
      <c r="C454" s="12" t="s">
        <v>290</v>
      </c>
      <c r="D454" s="85">
        <f>'Correctivo Disel'!D453*'Propuesta Economica'!$M$14</f>
        <v>330.66666666666669</v>
      </c>
      <c r="E454" s="85">
        <f>'Correctivo Disel'!E453*'Propuesta Economica'!$M$14</f>
        <v>353.81333333333333</v>
      </c>
    </row>
    <row r="455" spans="1:5" x14ac:dyDescent="0.25">
      <c r="A455" s="217"/>
      <c r="B455" s="12" t="s">
        <v>2165</v>
      </c>
      <c r="C455" s="12" t="s">
        <v>1494</v>
      </c>
      <c r="D455" s="85">
        <f>'Correctivo Disel'!D454*'Propuesta Economica'!$M$14</f>
        <v>5032.333333333333</v>
      </c>
      <c r="E455" s="85">
        <f>'Correctivo Disel'!E454*'Propuesta Economica'!$M$14</f>
        <v>5384.5966666666673</v>
      </c>
    </row>
    <row r="456" spans="1:5" x14ac:dyDescent="0.25">
      <c r="A456" s="217"/>
      <c r="B456" s="12" t="s">
        <v>2166</v>
      </c>
      <c r="C456" s="12" t="s">
        <v>291</v>
      </c>
      <c r="D456" s="85">
        <f>'Correctivo Disel'!D455*'Propuesta Economica'!$M$14</f>
        <v>2283.6666666666665</v>
      </c>
      <c r="E456" s="85">
        <f>'Correctivo Disel'!E455*'Propuesta Economica'!$M$14</f>
        <v>2443.5233333333335</v>
      </c>
    </row>
    <row r="457" spans="1:5" x14ac:dyDescent="0.25">
      <c r="A457" s="217"/>
      <c r="B457" s="12" t="s">
        <v>2167</v>
      </c>
      <c r="C457" s="12" t="s">
        <v>1495</v>
      </c>
      <c r="D457" s="85">
        <f>'Correctivo Disel'!D456*'Propuesta Economica'!$M$14</f>
        <v>6747.666666666667</v>
      </c>
      <c r="E457" s="85">
        <f>'Correctivo Disel'!E456*'Propuesta Economica'!$M$14</f>
        <v>7220.003333333334</v>
      </c>
    </row>
    <row r="458" spans="1:5" x14ac:dyDescent="0.25">
      <c r="A458" s="217"/>
      <c r="B458" s="12" t="s">
        <v>2168</v>
      </c>
      <c r="C458" s="12" t="s">
        <v>292</v>
      </c>
      <c r="D458" s="85">
        <f>'Correctivo Disel'!D457*'Propuesta Economica'!$M$14</f>
        <v>2766.2333333333336</v>
      </c>
      <c r="E458" s="85">
        <f>'Correctivo Disel'!E457*'Propuesta Economica'!$M$14</f>
        <v>2959.8696666666669</v>
      </c>
    </row>
    <row r="459" spans="1:5" x14ac:dyDescent="0.25">
      <c r="A459" s="217"/>
      <c r="B459" s="12" t="s">
        <v>2169</v>
      </c>
      <c r="C459" s="12" t="s">
        <v>1496</v>
      </c>
      <c r="D459" s="85">
        <f>'Correctivo Disel'!D458*'Propuesta Economica'!$M$14</f>
        <v>29026.333333333332</v>
      </c>
      <c r="E459" s="85">
        <f>'Correctivo Disel'!E458*'Propuesta Economica'!$M$14</f>
        <v>31058.17666666667</v>
      </c>
    </row>
    <row r="460" spans="1:5" x14ac:dyDescent="0.25">
      <c r="A460" s="217"/>
      <c r="B460" s="12" t="s">
        <v>2170</v>
      </c>
      <c r="C460" s="12" t="s">
        <v>293</v>
      </c>
      <c r="D460" s="85">
        <f>'Correctivo Disel'!D459*'Propuesta Economica'!$M$14</f>
        <v>12751.333333333334</v>
      </c>
      <c r="E460" s="85">
        <f>'Correctivo Disel'!E459*'Propuesta Economica'!$M$14</f>
        <v>13643.926666666666</v>
      </c>
    </row>
    <row r="461" spans="1:5" x14ac:dyDescent="0.25">
      <c r="A461" s="217"/>
      <c r="B461" s="12" t="s">
        <v>2171</v>
      </c>
      <c r="C461" s="12" t="s">
        <v>1497</v>
      </c>
      <c r="D461" s="85">
        <f>'Correctivo Disel'!D460*'Propuesta Economica'!$M$14</f>
        <v>1529.3333333333333</v>
      </c>
      <c r="E461" s="85">
        <f>'Correctivo Disel'!E460*'Propuesta Economica'!$M$14</f>
        <v>1636.3866666666665</v>
      </c>
    </row>
    <row r="462" spans="1:5" x14ac:dyDescent="0.25">
      <c r="A462" s="217"/>
      <c r="B462" s="12" t="s">
        <v>2172</v>
      </c>
      <c r="C462" s="12" t="s">
        <v>294</v>
      </c>
      <c r="D462" s="85">
        <f>'Correctivo Disel'!D461*'Propuesta Economica'!$M$14</f>
        <v>764.66666666666663</v>
      </c>
      <c r="E462" s="85">
        <f>'Correctivo Disel'!E461*'Propuesta Economica'!$M$14</f>
        <v>818.19333333333327</v>
      </c>
    </row>
    <row r="463" spans="1:5" x14ac:dyDescent="0.25">
      <c r="A463" s="217"/>
      <c r="B463" s="12" t="s">
        <v>2173</v>
      </c>
      <c r="C463" s="12" t="s">
        <v>1498</v>
      </c>
      <c r="D463" s="85">
        <f>'Correctivo Disel'!D462*'Propuesta Economica'!$M$14</f>
        <v>899</v>
      </c>
      <c r="E463" s="85">
        <f>'Correctivo Disel'!E462*'Propuesta Economica'!$M$14</f>
        <v>961.93000000000018</v>
      </c>
    </row>
    <row r="464" spans="1:5" x14ac:dyDescent="0.25">
      <c r="A464" s="217"/>
      <c r="B464" s="12" t="s">
        <v>2174</v>
      </c>
      <c r="C464" s="12" t="s">
        <v>295</v>
      </c>
      <c r="D464" s="85">
        <f>'Correctivo Disel'!D463*'Propuesta Economica'!$M$14</f>
        <v>434</v>
      </c>
      <c r="E464" s="85">
        <f>'Correctivo Disel'!E463*'Propuesta Economica'!$M$14</f>
        <v>464.38000000000005</v>
      </c>
    </row>
    <row r="465" spans="1:5" x14ac:dyDescent="0.25">
      <c r="A465" s="217"/>
      <c r="B465" s="12" t="s">
        <v>2175</v>
      </c>
      <c r="C465" s="12" t="s">
        <v>1499</v>
      </c>
      <c r="D465" s="85">
        <f>'Correctivo Disel'!D464*'Propuesta Economica'!$M$14</f>
        <v>2283.6666666666665</v>
      </c>
      <c r="E465" s="85">
        <f>'Correctivo Disel'!E464*'Propuesta Economica'!$M$14</f>
        <v>2443.5233333333335</v>
      </c>
    </row>
    <row r="466" spans="1:5" x14ac:dyDescent="0.25">
      <c r="A466" s="217"/>
      <c r="B466" s="12" t="s">
        <v>2176</v>
      </c>
      <c r="C466" s="12" t="s">
        <v>296</v>
      </c>
      <c r="D466" s="85">
        <f>'Correctivo Disel'!D465*'Propuesta Economica'!$M$14</f>
        <v>919.66666666666663</v>
      </c>
      <c r="E466" s="85">
        <f>'Correctivo Disel'!E465*'Propuesta Economica'!$M$14</f>
        <v>984.04333333333341</v>
      </c>
    </row>
    <row r="467" spans="1:5" x14ac:dyDescent="0.25">
      <c r="A467" s="217"/>
      <c r="B467" s="12" t="s">
        <v>2177</v>
      </c>
      <c r="C467" s="12" t="s">
        <v>1500</v>
      </c>
      <c r="D467" s="85">
        <f>'Correctivo Disel'!D466*'Propuesta Economica'!$M$14</f>
        <v>413.33333333333331</v>
      </c>
      <c r="E467" s="85">
        <f>'Correctivo Disel'!E466*'Propuesta Economica'!$M$14</f>
        <v>442.26666666666671</v>
      </c>
    </row>
    <row r="468" spans="1:5" x14ac:dyDescent="0.25">
      <c r="A468" s="217"/>
      <c r="B468" s="12" t="s">
        <v>2178</v>
      </c>
      <c r="C468" s="12" t="s">
        <v>297</v>
      </c>
      <c r="D468" s="85">
        <f>'Correctivo Disel'!D467*'Propuesta Economica'!$M$14</f>
        <v>103.33333333333333</v>
      </c>
      <c r="E468" s="85">
        <f>'Correctivo Disel'!E467*'Propuesta Economica'!$M$14</f>
        <v>110.56666666666668</v>
      </c>
    </row>
    <row r="469" spans="1:5" x14ac:dyDescent="0.25">
      <c r="A469" s="217"/>
      <c r="B469" s="12" t="s">
        <v>2179</v>
      </c>
      <c r="C469" s="12" t="s">
        <v>1501</v>
      </c>
      <c r="D469" s="85">
        <f>'Correctivo Disel'!D468*'Propuesta Economica'!$M$14</f>
        <v>919.66666666666663</v>
      </c>
      <c r="E469" s="85">
        <f>'Correctivo Disel'!E468*'Propuesta Economica'!$M$14</f>
        <v>984.04333333333341</v>
      </c>
    </row>
    <row r="470" spans="1:5" x14ac:dyDescent="0.25">
      <c r="A470" s="217"/>
      <c r="B470" s="12" t="s">
        <v>2180</v>
      </c>
      <c r="C470" s="12" t="s">
        <v>298</v>
      </c>
      <c r="D470" s="85">
        <f>'Correctivo Disel'!D469*'Propuesta Economica'!$M$14</f>
        <v>403</v>
      </c>
      <c r="E470" s="85">
        <f>'Correctivo Disel'!E469*'Propuesta Economica'!$M$14</f>
        <v>431.21000000000004</v>
      </c>
    </row>
    <row r="471" spans="1:5" x14ac:dyDescent="0.25">
      <c r="A471" s="217"/>
      <c r="B471" s="12" t="s">
        <v>2181</v>
      </c>
      <c r="C471" s="12" t="s">
        <v>1502</v>
      </c>
      <c r="D471" s="85">
        <f>'Correctivo Disel'!D470*'Propuesta Economica'!$M$14</f>
        <v>3575.3333333333335</v>
      </c>
      <c r="E471" s="85">
        <f>'Correctivo Disel'!E470*'Propuesta Economica'!$M$14</f>
        <v>3825.6066666666666</v>
      </c>
    </row>
    <row r="472" spans="1:5" x14ac:dyDescent="0.25">
      <c r="A472" s="217"/>
      <c r="B472" s="12" t="s">
        <v>2182</v>
      </c>
      <c r="C472" s="12" t="s">
        <v>299</v>
      </c>
      <c r="D472" s="85">
        <f>'Correctivo Disel'!D471*'Propuesta Economica'!$M$14</f>
        <v>1529.3333333333333</v>
      </c>
      <c r="E472" s="85">
        <f>'Correctivo Disel'!E471*'Propuesta Economica'!$M$14</f>
        <v>1636.3866666666665</v>
      </c>
    </row>
    <row r="473" spans="1:5" x14ac:dyDescent="0.25">
      <c r="A473" s="217"/>
      <c r="B473" s="12" t="s">
        <v>2183</v>
      </c>
      <c r="C473" s="12" t="s">
        <v>1503</v>
      </c>
      <c r="D473" s="85">
        <f>'Correctivo Disel'!D472*'Propuesta Economica'!$M$14</f>
        <v>3193</v>
      </c>
      <c r="E473" s="85">
        <f>'Correctivo Disel'!E472*'Propuesta Economica'!$M$14</f>
        <v>3416.51</v>
      </c>
    </row>
    <row r="474" spans="1:5" x14ac:dyDescent="0.25">
      <c r="A474" s="217"/>
      <c r="B474" s="12" t="s">
        <v>2184</v>
      </c>
      <c r="C474" s="12" t="s">
        <v>300</v>
      </c>
      <c r="D474" s="85">
        <f>'Correctivo Disel'!D473*'Propuesta Economica'!$M$14</f>
        <v>1229.6666666666667</v>
      </c>
      <c r="E474" s="85">
        <f>'Correctivo Disel'!E473*'Propuesta Economica'!$M$14</f>
        <v>1315.7433333333336</v>
      </c>
    </row>
    <row r="475" spans="1:5" x14ac:dyDescent="0.25">
      <c r="A475" s="217"/>
      <c r="B475" s="12" t="s">
        <v>2185</v>
      </c>
      <c r="C475" s="12" t="s">
        <v>1504</v>
      </c>
      <c r="D475" s="85">
        <f>'Correctivo Disel'!D474*'Propuesta Economica'!$M$14</f>
        <v>5983</v>
      </c>
      <c r="E475" s="85">
        <f>'Correctivo Disel'!E474*'Propuesta Economica'!$M$14</f>
        <v>6401.81</v>
      </c>
    </row>
    <row r="476" spans="1:5" x14ac:dyDescent="0.25">
      <c r="A476" s="217"/>
      <c r="B476" s="12" t="s">
        <v>2186</v>
      </c>
      <c r="C476" s="12" t="s">
        <v>301</v>
      </c>
      <c r="D476" s="85">
        <f>'Correctivo Disel'!D475*'Propuesta Economica'!$M$14</f>
        <v>2469.6666666666665</v>
      </c>
      <c r="E476" s="85">
        <f>'Correctivo Disel'!E475*'Propuesta Economica'!$M$14</f>
        <v>2642.5433333333335</v>
      </c>
    </row>
    <row r="477" spans="1:5" x14ac:dyDescent="0.25">
      <c r="A477" s="217"/>
      <c r="B477" s="12" t="s">
        <v>2187</v>
      </c>
      <c r="C477" s="12" t="s">
        <v>1505</v>
      </c>
      <c r="D477" s="85">
        <f>'Correctivo Disel'!D476*'Propuesta Economica'!$M$14</f>
        <v>558</v>
      </c>
      <c r="E477" s="85">
        <f>'Correctivo Disel'!E476*'Propuesta Economica'!$M$14</f>
        <v>597.06000000000006</v>
      </c>
    </row>
    <row r="478" spans="1:5" x14ac:dyDescent="0.25">
      <c r="A478" s="217"/>
      <c r="B478" s="12" t="s">
        <v>2188</v>
      </c>
      <c r="C478" s="12" t="s">
        <v>302</v>
      </c>
      <c r="D478" s="85">
        <f>'Correctivo Disel'!D477*'Propuesta Economica'!$M$14</f>
        <v>217</v>
      </c>
      <c r="E478" s="85">
        <f>'Correctivo Disel'!E477*'Propuesta Economica'!$M$14</f>
        <v>232.19000000000003</v>
      </c>
    </row>
    <row r="479" spans="1:5" x14ac:dyDescent="0.25">
      <c r="A479" s="217"/>
      <c r="B479" s="12" t="s">
        <v>2189</v>
      </c>
      <c r="C479" s="12" t="s">
        <v>1506</v>
      </c>
      <c r="D479" s="85">
        <f>'Correctivo Disel'!D478*'Propuesta Economica'!$M$14</f>
        <v>795.66666666666663</v>
      </c>
      <c r="E479" s="85">
        <f>'Correctivo Disel'!E478*'Propuesta Economica'!$M$14</f>
        <v>851.36333333333357</v>
      </c>
    </row>
    <row r="480" spans="1:5" x14ac:dyDescent="0.25">
      <c r="A480" s="217"/>
      <c r="B480" s="12" t="s">
        <v>2190</v>
      </c>
      <c r="C480" s="12" t="s">
        <v>303</v>
      </c>
      <c r="D480" s="85">
        <f>'Correctivo Disel'!D479*'Propuesta Economica'!$M$14</f>
        <v>454.66666666666669</v>
      </c>
      <c r="E480" s="85">
        <f>'Correctivo Disel'!E479*'Propuesta Economica'!$M$14</f>
        <v>486.49333333333334</v>
      </c>
    </row>
    <row r="481" spans="1:5" x14ac:dyDescent="0.25">
      <c r="A481" s="217"/>
      <c r="B481" s="12" t="s">
        <v>2191</v>
      </c>
      <c r="C481" s="12" t="s">
        <v>1507</v>
      </c>
      <c r="D481" s="85">
        <f>'Correctivo Disel'!D480*'Propuesta Economica'!$M$14</f>
        <v>3120.6666666666665</v>
      </c>
      <c r="E481" s="85">
        <f>'Correctivo Disel'!E480*'Propuesta Economica'!$M$14</f>
        <v>3339.1133333333332</v>
      </c>
    </row>
    <row r="482" spans="1:5" x14ac:dyDescent="0.25">
      <c r="A482" s="217"/>
      <c r="B482" s="12" t="s">
        <v>2192</v>
      </c>
      <c r="C482" s="12" t="s">
        <v>304</v>
      </c>
      <c r="D482" s="85">
        <f>'Correctivo Disel'!D481*'Propuesta Economica'!$M$14</f>
        <v>1250.3333333333333</v>
      </c>
      <c r="E482" s="85">
        <f>'Correctivo Disel'!E481*'Propuesta Economica'!$M$14</f>
        <v>1337.8566666666668</v>
      </c>
    </row>
    <row r="483" spans="1:5" x14ac:dyDescent="0.25">
      <c r="A483" s="217"/>
      <c r="B483" s="12" t="s">
        <v>2193</v>
      </c>
      <c r="C483" s="12" t="s">
        <v>1508</v>
      </c>
      <c r="D483" s="85">
        <f>'Correctivo Disel'!D482*'Propuesta Economica'!$M$14</f>
        <v>3172.3333333333335</v>
      </c>
      <c r="E483" s="85">
        <f>'Correctivo Disel'!E482*'Propuesta Economica'!$M$14</f>
        <v>3394.396666666667</v>
      </c>
    </row>
    <row r="484" spans="1:5" x14ac:dyDescent="0.25">
      <c r="A484" s="217"/>
      <c r="B484" s="12" t="s">
        <v>2194</v>
      </c>
      <c r="C484" s="12" t="s">
        <v>305</v>
      </c>
      <c r="D484" s="85">
        <f>'Correctivo Disel'!D483*'Propuesta Economica'!$M$14</f>
        <v>1271</v>
      </c>
      <c r="E484" s="85">
        <f>'Correctivo Disel'!E483*'Propuesta Economica'!$M$14</f>
        <v>1359.97</v>
      </c>
    </row>
    <row r="485" spans="1:5" x14ac:dyDescent="0.25">
      <c r="A485" s="217"/>
      <c r="B485" s="12" t="s">
        <v>2195</v>
      </c>
      <c r="C485" s="12" t="s">
        <v>1509</v>
      </c>
      <c r="D485" s="85">
        <f>'Correctivo Disel'!D484*'Propuesta Economica'!$M$14</f>
        <v>7357.333333333333</v>
      </c>
      <c r="E485" s="85">
        <f>'Correctivo Disel'!E484*'Propuesta Economica'!$M$14</f>
        <v>7872.3466666666673</v>
      </c>
    </row>
    <row r="486" spans="1:5" x14ac:dyDescent="0.25">
      <c r="A486" s="217"/>
      <c r="B486" s="12" t="s">
        <v>2196</v>
      </c>
      <c r="C486" s="12" t="s">
        <v>306</v>
      </c>
      <c r="D486" s="85">
        <f>'Correctivo Disel'!D485*'Propuesta Economica'!$M$14</f>
        <v>3088.6333333333337</v>
      </c>
      <c r="E486" s="85">
        <f>'Correctivo Disel'!E485*'Propuesta Economica'!$M$14</f>
        <v>3304.8376666666668</v>
      </c>
    </row>
    <row r="487" spans="1:5" x14ac:dyDescent="0.25">
      <c r="A487" s="217"/>
      <c r="B487" s="12" t="s">
        <v>2197</v>
      </c>
      <c r="C487" s="12" t="s">
        <v>1510</v>
      </c>
      <c r="D487" s="85">
        <f>'Correctivo Disel'!D486*'Propuesta Economica'!$M$14</f>
        <v>4629.333333333333</v>
      </c>
      <c r="E487" s="85">
        <f>'Correctivo Disel'!E486*'Propuesta Economica'!$M$14</f>
        <v>4953.3866666666672</v>
      </c>
    </row>
    <row r="488" spans="1:5" x14ac:dyDescent="0.25">
      <c r="A488" s="217"/>
      <c r="B488" s="12" t="s">
        <v>2198</v>
      </c>
      <c r="C488" s="12" t="s">
        <v>307</v>
      </c>
      <c r="D488" s="85">
        <f>'Correctivo Disel'!D487*'Propuesta Economica'!$M$14</f>
        <v>1839.3333333333333</v>
      </c>
      <c r="E488" s="85">
        <f>'Correctivo Disel'!E487*'Propuesta Economica'!$M$14</f>
        <v>1968.0866666666668</v>
      </c>
    </row>
    <row r="489" spans="1:5" x14ac:dyDescent="0.25">
      <c r="A489" s="217"/>
      <c r="B489" s="12" t="s">
        <v>2199</v>
      </c>
      <c r="C489" s="12" t="s">
        <v>1511</v>
      </c>
      <c r="D489" s="85">
        <f>'Correctivo Disel'!D488*'Propuesta Economica'!$M$14</f>
        <v>671.66666666666663</v>
      </c>
      <c r="E489" s="85">
        <f>'Correctivo Disel'!E488*'Propuesta Economica'!$M$14</f>
        <v>718.68333333333339</v>
      </c>
    </row>
    <row r="490" spans="1:5" x14ac:dyDescent="0.25">
      <c r="A490" s="217"/>
      <c r="B490" s="12" t="s">
        <v>2200</v>
      </c>
      <c r="C490" s="12" t="s">
        <v>308</v>
      </c>
      <c r="D490" s="85">
        <f>'Correctivo Disel'!D489*'Propuesta Economica'!$M$14</f>
        <v>338.93333333333339</v>
      </c>
      <c r="E490" s="85">
        <f>'Correctivo Disel'!E489*'Propuesta Economica'!$M$14</f>
        <v>362.6586666666667</v>
      </c>
    </row>
    <row r="491" spans="1:5" x14ac:dyDescent="0.25">
      <c r="A491" s="217"/>
      <c r="B491" s="12" t="s">
        <v>2201</v>
      </c>
      <c r="C491" s="12" t="s">
        <v>1512</v>
      </c>
      <c r="D491" s="85">
        <f>'Correctivo Disel'!D490*'Propuesta Economica'!$M$14</f>
        <v>413.33333333333331</v>
      </c>
      <c r="E491" s="85">
        <f>'Correctivo Disel'!E490*'Propuesta Economica'!$M$14</f>
        <v>442.26666666666671</v>
      </c>
    </row>
    <row r="492" spans="1:5" x14ac:dyDescent="0.25">
      <c r="A492" s="217"/>
      <c r="B492" s="12" t="s">
        <v>2202</v>
      </c>
      <c r="C492" s="12" t="s">
        <v>309</v>
      </c>
      <c r="D492" s="85">
        <f>'Correctivo Disel'!D491*'Propuesta Economica'!$M$14</f>
        <v>206.66666666666666</v>
      </c>
      <c r="E492" s="85">
        <f>'Correctivo Disel'!E491*'Propuesta Economica'!$M$14</f>
        <v>221.13333333333335</v>
      </c>
    </row>
    <row r="493" spans="1:5" x14ac:dyDescent="0.25">
      <c r="A493" s="217"/>
      <c r="B493" s="12" t="s">
        <v>2203</v>
      </c>
      <c r="C493" s="12" t="s">
        <v>1513</v>
      </c>
      <c r="D493" s="85">
        <f>'Correctivo Disel'!D492*'Propuesta Economica'!$M$14</f>
        <v>423.66666666666669</v>
      </c>
      <c r="E493" s="85">
        <f>'Correctivo Disel'!E492*'Propuesta Economica'!$M$14</f>
        <v>453.32333333333332</v>
      </c>
    </row>
    <row r="494" spans="1:5" x14ac:dyDescent="0.25">
      <c r="A494" s="217"/>
      <c r="B494" s="12" t="s">
        <v>2204</v>
      </c>
      <c r="C494" s="12" t="s">
        <v>310</v>
      </c>
      <c r="D494" s="85">
        <f>'Correctivo Disel'!D493*'Propuesta Economica'!$M$14</f>
        <v>217</v>
      </c>
      <c r="E494" s="85">
        <f>'Correctivo Disel'!E493*'Propuesta Economica'!$M$14</f>
        <v>232.19000000000003</v>
      </c>
    </row>
    <row r="495" spans="1:5" x14ac:dyDescent="0.25">
      <c r="A495" s="217"/>
      <c r="B495" s="12" t="s">
        <v>2205</v>
      </c>
      <c r="C495" s="12" t="s">
        <v>1514</v>
      </c>
      <c r="D495" s="85">
        <f>'Correctivo Disel'!D494*'Propuesta Economica'!$M$14</f>
        <v>930</v>
      </c>
      <c r="E495" s="85">
        <f>'Correctivo Disel'!E494*'Propuesta Economica'!$M$14</f>
        <v>995.1</v>
      </c>
    </row>
    <row r="496" spans="1:5" x14ac:dyDescent="0.25">
      <c r="A496" s="217"/>
      <c r="B496" s="12" t="s">
        <v>2206</v>
      </c>
      <c r="C496" s="12" t="s">
        <v>311</v>
      </c>
      <c r="D496" s="85">
        <f>'Correctivo Disel'!D495*'Propuesta Economica'!$M$14</f>
        <v>320.33333333333331</v>
      </c>
      <c r="E496" s="85">
        <f>'Correctivo Disel'!E495*'Propuesta Economica'!$M$14</f>
        <v>342.75666666666672</v>
      </c>
    </row>
    <row r="497" spans="1:5" x14ac:dyDescent="0.25">
      <c r="A497" s="217"/>
      <c r="B497" s="12" t="s">
        <v>2207</v>
      </c>
      <c r="C497" s="12" t="s">
        <v>1515</v>
      </c>
      <c r="D497" s="85">
        <f>'Correctivo Disel'!D496*'Propuesta Economica'!$M$14</f>
        <v>459.83333333333331</v>
      </c>
      <c r="E497" s="85">
        <f>'Correctivo Disel'!E496*'Propuesta Economica'!$M$14</f>
        <v>492.0216666666667</v>
      </c>
    </row>
    <row r="498" spans="1:5" x14ac:dyDescent="0.25">
      <c r="A498" s="217"/>
      <c r="B498" s="12" t="s">
        <v>2208</v>
      </c>
      <c r="C498" s="12" t="s">
        <v>312</v>
      </c>
      <c r="D498" s="85">
        <f>'Correctivo Disel'!D497*'Propuesta Economica'!$M$14</f>
        <v>217</v>
      </c>
      <c r="E498" s="85">
        <f>'Correctivo Disel'!E497*'Propuesta Economica'!$M$14</f>
        <v>232.19000000000003</v>
      </c>
    </row>
    <row r="499" spans="1:5" x14ac:dyDescent="0.25">
      <c r="A499" s="217"/>
      <c r="B499" s="12" t="s">
        <v>2209</v>
      </c>
      <c r="C499" s="12" t="s">
        <v>1516</v>
      </c>
      <c r="D499" s="85">
        <f>'Correctivo Disel'!D498*'Propuesta Economica'!$M$14</f>
        <v>2180.3333333333335</v>
      </c>
      <c r="E499" s="85">
        <f>'Correctivo Disel'!E498*'Propuesta Economica'!$M$14</f>
        <v>2332.9566666666669</v>
      </c>
    </row>
    <row r="500" spans="1:5" x14ac:dyDescent="0.25">
      <c r="A500" s="217"/>
      <c r="B500" s="12" t="s">
        <v>2210</v>
      </c>
      <c r="C500" s="12" t="s">
        <v>313</v>
      </c>
      <c r="D500" s="85">
        <f>'Correctivo Disel'!D499*'Propuesta Economica'!$M$14</f>
        <v>1343.3333333333333</v>
      </c>
      <c r="E500" s="85">
        <f>'Correctivo Disel'!E499*'Propuesta Economica'!$M$14</f>
        <v>1437.3666666666668</v>
      </c>
    </row>
    <row r="501" spans="1:5" x14ac:dyDescent="0.25">
      <c r="A501" s="217"/>
      <c r="B501" s="12" t="s">
        <v>2211</v>
      </c>
      <c r="C501" s="12" t="s">
        <v>1517</v>
      </c>
      <c r="D501" s="85">
        <f>'Correctivo Disel'!D500*'Propuesta Economica'!$M$14</f>
        <v>3089.6666666666665</v>
      </c>
      <c r="E501" s="85">
        <f>'Correctivo Disel'!E500*'Propuesta Economica'!$M$14</f>
        <v>3305.9433333333341</v>
      </c>
    </row>
    <row r="502" spans="1:5" x14ac:dyDescent="0.25">
      <c r="A502" s="217"/>
      <c r="B502" s="12" t="s">
        <v>2212</v>
      </c>
      <c r="C502" s="12" t="s">
        <v>314</v>
      </c>
      <c r="D502" s="85">
        <f>'Correctivo Disel'!D501*'Propuesta Economica'!$M$14</f>
        <v>1353.6666666666667</v>
      </c>
      <c r="E502" s="85">
        <f>'Correctivo Disel'!E501*'Propuesta Economica'!$M$14</f>
        <v>1448.4233333333334</v>
      </c>
    </row>
    <row r="503" spans="1:5" ht="22.5" x14ac:dyDescent="0.25">
      <c r="A503" s="217"/>
      <c r="B503" s="12" t="s">
        <v>2213</v>
      </c>
      <c r="C503" s="12" t="s">
        <v>1518</v>
      </c>
      <c r="D503" s="85">
        <f>'Correctivo Disel'!D502*'Propuesta Economica'!$M$14</f>
        <v>1219.3333333333333</v>
      </c>
      <c r="E503" s="85">
        <f>'Correctivo Disel'!E502*'Propuesta Economica'!$M$14</f>
        <v>1304.6866666666667</v>
      </c>
    </row>
    <row r="504" spans="1:5" x14ac:dyDescent="0.25">
      <c r="A504" s="217"/>
      <c r="B504" s="12" t="s">
        <v>2214</v>
      </c>
      <c r="C504" s="12" t="s">
        <v>315</v>
      </c>
      <c r="D504" s="85">
        <f>'Correctivo Disel'!D503*'Propuesta Economica'!$M$14</f>
        <v>506.33333333333331</v>
      </c>
      <c r="E504" s="85">
        <f>'Correctivo Disel'!E503*'Propuesta Economica'!$M$14</f>
        <v>541.77666666666676</v>
      </c>
    </row>
    <row r="505" spans="1:5" x14ac:dyDescent="0.25">
      <c r="A505" s="217"/>
      <c r="B505" s="12" t="s">
        <v>2215</v>
      </c>
      <c r="C505" s="12" t="s">
        <v>1519</v>
      </c>
      <c r="D505" s="85">
        <f>'Correctivo Disel'!D504*'Propuesta Economica'!$M$14</f>
        <v>651</v>
      </c>
      <c r="E505" s="85">
        <f>'Correctivo Disel'!E504*'Propuesta Economica'!$M$14</f>
        <v>696.57</v>
      </c>
    </row>
    <row r="506" spans="1:5" x14ac:dyDescent="0.25">
      <c r="A506" s="217"/>
      <c r="B506" s="12" t="s">
        <v>2216</v>
      </c>
      <c r="C506" s="12" t="s">
        <v>316</v>
      </c>
      <c r="D506" s="85">
        <f>'Correctivo Disel'!D505*'Propuesta Economica'!$M$14</f>
        <v>434</v>
      </c>
      <c r="E506" s="85">
        <f>'Correctivo Disel'!E505*'Propuesta Economica'!$M$14</f>
        <v>464.38000000000005</v>
      </c>
    </row>
    <row r="507" spans="1:5" x14ac:dyDescent="0.25">
      <c r="A507" s="217"/>
      <c r="B507" s="12" t="s">
        <v>2217</v>
      </c>
      <c r="C507" s="12" t="s">
        <v>1520</v>
      </c>
      <c r="D507" s="85">
        <f>'Correctivo Disel'!D506*'Propuesta Economica'!$M$14</f>
        <v>671.66666666666663</v>
      </c>
      <c r="E507" s="85">
        <f>'Correctivo Disel'!E506*'Propuesta Economica'!$M$14</f>
        <v>718.68333333333339</v>
      </c>
    </row>
    <row r="508" spans="1:5" x14ac:dyDescent="0.25">
      <c r="A508" s="217"/>
      <c r="B508" s="12" t="s">
        <v>2218</v>
      </c>
      <c r="C508" s="12" t="s">
        <v>317</v>
      </c>
      <c r="D508" s="85">
        <f>'Correctivo Disel'!D507*'Propuesta Economica'!$M$14</f>
        <v>289.33333333333331</v>
      </c>
      <c r="E508" s="85">
        <f>'Correctivo Disel'!E507*'Propuesta Economica'!$M$14</f>
        <v>309.5866666666667</v>
      </c>
    </row>
    <row r="509" spans="1:5" x14ac:dyDescent="0.25">
      <c r="A509" s="217"/>
      <c r="B509" s="12" t="s">
        <v>2219</v>
      </c>
      <c r="C509" s="12" t="s">
        <v>1521</v>
      </c>
      <c r="D509" s="85">
        <f>'Correctivo Disel'!D508*'Propuesta Economica'!$M$14</f>
        <v>227.33333333333334</v>
      </c>
      <c r="E509" s="85">
        <f>'Correctivo Disel'!E508*'Propuesta Economica'!$M$14</f>
        <v>243.24666666666667</v>
      </c>
    </row>
    <row r="510" spans="1:5" x14ac:dyDescent="0.25">
      <c r="A510" s="217"/>
      <c r="B510" s="12" t="s">
        <v>2220</v>
      </c>
      <c r="C510" s="12" t="s">
        <v>318</v>
      </c>
      <c r="D510" s="85">
        <f>'Correctivo Disel'!D509*'Propuesta Economica'!$M$14</f>
        <v>227.33333333333334</v>
      </c>
      <c r="E510" s="85">
        <f>'Correctivo Disel'!E509*'Propuesta Economica'!$M$14</f>
        <v>243.24666666666667</v>
      </c>
    </row>
    <row r="511" spans="1:5" x14ac:dyDescent="0.25">
      <c r="A511" s="217"/>
      <c r="B511" s="12" t="s">
        <v>2221</v>
      </c>
      <c r="C511" s="12" t="s">
        <v>1522</v>
      </c>
      <c r="D511" s="85">
        <f>'Correctivo Disel'!D510*'Propuesta Economica'!$M$14</f>
        <v>227.33333333333334</v>
      </c>
      <c r="E511" s="85">
        <f>'Correctivo Disel'!E510*'Propuesta Economica'!$M$14</f>
        <v>243.24666666666667</v>
      </c>
    </row>
    <row r="512" spans="1:5" x14ac:dyDescent="0.25">
      <c r="A512" s="217"/>
      <c r="B512" s="12" t="s">
        <v>2222</v>
      </c>
      <c r="C512" s="12" t="s">
        <v>319</v>
      </c>
      <c r="D512" s="85">
        <f>'Correctivo Disel'!D511*'Propuesta Economica'!$M$14</f>
        <v>227.33333333333334</v>
      </c>
      <c r="E512" s="85">
        <f>'Correctivo Disel'!E511*'Propuesta Economica'!$M$14</f>
        <v>243.24666666666667</v>
      </c>
    </row>
    <row r="513" spans="1:5" x14ac:dyDescent="0.25">
      <c r="A513" s="217"/>
      <c r="B513" s="12" t="s">
        <v>2223</v>
      </c>
      <c r="C513" s="12" t="s">
        <v>1523</v>
      </c>
      <c r="D513" s="85">
        <f>'Correctivo Disel'!D512*'Propuesta Economica'!$M$14</f>
        <v>5156.333333333333</v>
      </c>
      <c r="E513" s="85">
        <f>'Correctivo Disel'!E512*'Propuesta Economica'!$M$14</f>
        <v>5517.2766666666676</v>
      </c>
    </row>
    <row r="514" spans="1:5" x14ac:dyDescent="0.25">
      <c r="A514" s="217"/>
      <c r="B514" s="12" t="s">
        <v>2224</v>
      </c>
      <c r="C514" s="12" t="s">
        <v>320</v>
      </c>
      <c r="D514" s="85">
        <f>'Correctivo Disel'!D513*'Propuesta Economica'!$M$14</f>
        <v>2325</v>
      </c>
      <c r="E514" s="85">
        <f>'Correctivo Disel'!E513*'Propuesta Economica'!$M$14</f>
        <v>2487.75</v>
      </c>
    </row>
    <row r="515" spans="1:5" x14ac:dyDescent="0.25">
      <c r="A515" s="217"/>
      <c r="B515" s="12" t="s">
        <v>2225</v>
      </c>
      <c r="C515" s="12" t="s">
        <v>1524</v>
      </c>
      <c r="D515" s="85">
        <f>'Correctivo Disel'!D514*'Propuesta Economica'!$M$14</f>
        <v>9248.3333333333339</v>
      </c>
      <c r="E515" s="85">
        <f>'Correctivo Disel'!E514*'Propuesta Economica'!$M$14</f>
        <v>9895.7166666666672</v>
      </c>
    </row>
    <row r="516" spans="1:5" x14ac:dyDescent="0.25">
      <c r="A516" s="217"/>
      <c r="B516" s="12" t="s">
        <v>2226</v>
      </c>
      <c r="C516" s="12" t="s">
        <v>321</v>
      </c>
      <c r="D516" s="85">
        <f>'Correctivo Disel'!D515*'Propuesta Economica'!$M$14</f>
        <v>3089.6666666666665</v>
      </c>
      <c r="E516" s="85">
        <f>'Correctivo Disel'!E515*'Propuesta Economica'!$M$14</f>
        <v>3305.9433333333341</v>
      </c>
    </row>
    <row r="517" spans="1:5" ht="33.75" x14ac:dyDescent="0.25">
      <c r="A517" s="217"/>
      <c r="B517" s="12" t="s">
        <v>2227</v>
      </c>
      <c r="C517" s="12" t="s">
        <v>1525</v>
      </c>
      <c r="D517" s="85">
        <f>'Correctivo Disel'!D516*'Propuesta Economica'!$M$14</f>
        <v>5032.333333333333</v>
      </c>
      <c r="E517" s="85">
        <f>'Correctivo Disel'!E516*'Propuesta Economica'!$M$14</f>
        <v>5384.5966666666673</v>
      </c>
    </row>
    <row r="518" spans="1:5" ht="33.75" x14ac:dyDescent="0.25">
      <c r="A518" s="217"/>
      <c r="B518" s="12" t="s">
        <v>2228</v>
      </c>
      <c r="C518" s="12" t="s">
        <v>322</v>
      </c>
      <c r="D518" s="85">
        <f>'Correctivo Disel'!D517*'Propuesta Economica'!$M$14</f>
        <v>2263</v>
      </c>
      <c r="E518" s="85">
        <f>'Correctivo Disel'!E517*'Propuesta Economica'!$M$14</f>
        <v>2421.4100000000003</v>
      </c>
    </row>
    <row r="519" spans="1:5" ht="33.75" x14ac:dyDescent="0.25">
      <c r="A519" s="217"/>
      <c r="B519" s="12" t="s">
        <v>2229</v>
      </c>
      <c r="C519" s="12" t="s">
        <v>1526</v>
      </c>
      <c r="D519" s="85">
        <f>'Correctivo Disel'!D518*'Propuesta Economica'!$M$14</f>
        <v>5032.333333333333</v>
      </c>
      <c r="E519" s="85">
        <f>'Correctivo Disel'!E518*'Propuesta Economica'!$M$14</f>
        <v>5384.5966666666673</v>
      </c>
    </row>
    <row r="520" spans="1:5" ht="22.5" x14ac:dyDescent="0.25">
      <c r="A520" s="217"/>
      <c r="B520" s="12" t="s">
        <v>2230</v>
      </c>
      <c r="C520" s="12" t="s">
        <v>323</v>
      </c>
      <c r="D520" s="85">
        <f>'Correctivo Disel'!D519*'Propuesta Economica'!$M$14</f>
        <v>2263</v>
      </c>
      <c r="E520" s="85">
        <f>'Correctivo Disel'!E519*'Propuesta Economica'!$M$14</f>
        <v>2421.4100000000003</v>
      </c>
    </row>
    <row r="521" spans="1:5" x14ac:dyDescent="0.25">
      <c r="A521" s="217"/>
      <c r="B521" s="12" t="s">
        <v>2231</v>
      </c>
      <c r="C521" s="12" t="s">
        <v>1527</v>
      </c>
      <c r="D521" s="85">
        <f>'Correctivo Disel'!D520*'Propuesta Economica'!$M$14</f>
        <v>2232</v>
      </c>
      <c r="E521" s="85">
        <f>'Correctivo Disel'!E520*'Propuesta Economica'!$M$14</f>
        <v>2388.2400000000002</v>
      </c>
    </row>
    <row r="522" spans="1:5" x14ac:dyDescent="0.25">
      <c r="A522" s="217"/>
      <c r="B522" s="12" t="s">
        <v>2232</v>
      </c>
      <c r="C522" s="12" t="s">
        <v>324</v>
      </c>
      <c r="D522" s="85">
        <f>'Correctivo Disel'!D521*'Propuesta Economica'!$M$14</f>
        <v>1126.3333333333333</v>
      </c>
      <c r="E522" s="85">
        <f>'Correctivo Disel'!E521*'Propuesta Economica'!$M$14</f>
        <v>1205.1766666666665</v>
      </c>
    </row>
    <row r="523" spans="1:5" x14ac:dyDescent="0.25">
      <c r="A523" s="217"/>
      <c r="B523" s="12" t="s">
        <v>2233</v>
      </c>
      <c r="C523" s="12" t="s">
        <v>1528</v>
      </c>
      <c r="D523" s="85">
        <f>'Correctivo Disel'!D522*'Propuesta Economica'!$M$14</f>
        <v>3317</v>
      </c>
      <c r="E523" s="85">
        <f>'Correctivo Disel'!E522*'Propuesta Economica'!$M$14</f>
        <v>3549.19</v>
      </c>
    </row>
    <row r="524" spans="1:5" x14ac:dyDescent="0.25">
      <c r="A524" s="217"/>
      <c r="B524" s="12" t="s">
        <v>2234</v>
      </c>
      <c r="C524" s="12" t="s">
        <v>325</v>
      </c>
      <c r="D524" s="85">
        <f>'Correctivo Disel'!D523*'Propuesta Economica'!$M$14</f>
        <v>1405.3333333333333</v>
      </c>
      <c r="E524" s="85">
        <f>'Correctivo Disel'!E523*'Propuesta Economica'!$M$14</f>
        <v>1503.7066666666667</v>
      </c>
    </row>
    <row r="525" spans="1:5" x14ac:dyDescent="0.25">
      <c r="A525" s="217"/>
      <c r="B525" s="12" t="s">
        <v>2235</v>
      </c>
      <c r="C525" s="12" t="s">
        <v>1529</v>
      </c>
      <c r="D525" s="85">
        <f>'Correctivo Disel'!D524*'Propuesta Economica'!$M$14</f>
        <v>3668.3333333333335</v>
      </c>
      <c r="E525" s="85">
        <f>'Correctivo Disel'!E524*'Propuesta Economica'!$M$14</f>
        <v>3925.1166666666668</v>
      </c>
    </row>
    <row r="526" spans="1:5" x14ac:dyDescent="0.25">
      <c r="A526" s="217"/>
      <c r="B526" s="12" t="s">
        <v>2236</v>
      </c>
      <c r="C526" s="12" t="s">
        <v>326</v>
      </c>
      <c r="D526" s="85">
        <f>'Correctivo Disel'!D525*'Propuesta Economica'!$M$14</f>
        <v>1601.6666666666667</v>
      </c>
      <c r="E526" s="85">
        <f>'Correctivo Disel'!E525*'Propuesta Economica'!$M$14</f>
        <v>1713.7833333333335</v>
      </c>
    </row>
    <row r="527" spans="1:5" ht="22.5" x14ac:dyDescent="0.25">
      <c r="A527" s="217"/>
      <c r="B527" s="12" t="s">
        <v>2237</v>
      </c>
      <c r="C527" s="12" t="s">
        <v>1530</v>
      </c>
      <c r="D527" s="85">
        <f>'Correctivo Disel'!D526*'Propuesta Economica'!$M$14</f>
        <v>3213.6666666666665</v>
      </c>
      <c r="E527" s="85">
        <f>'Correctivo Disel'!E526*'Propuesta Economica'!$M$14</f>
        <v>3438.6233333333334</v>
      </c>
    </row>
    <row r="528" spans="1:5" x14ac:dyDescent="0.25">
      <c r="A528" s="217"/>
      <c r="B528" s="12" t="s">
        <v>2238</v>
      </c>
      <c r="C528" s="12" t="s">
        <v>327</v>
      </c>
      <c r="D528" s="85">
        <f>'Correctivo Disel'!D527*'Propuesta Economica'!$M$14</f>
        <v>1395</v>
      </c>
      <c r="E528" s="85">
        <f>'Correctivo Disel'!E527*'Propuesta Economica'!$M$14</f>
        <v>1492.6500000000003</v>
      </c>
    </row>
    <row r="529" spans="1:5" x14ac:dyDescent="0.25">
      <c r="A529" s="48"/>
      <c r="B529" s="12" t="s">
        <v>2239</v>
      </c>
      <c r="C529" s="12" t="s">
        <v>1531</v>
      </c>
      <c r="D529" s="85">
        <f>'Correctivo Disel'!D528*'Propuesta Economica'!$M$14</f>
        <v>2418</v>
      </c>
      <c r="E529" s="85">
        <f>'Correctivo Disel'!E528*'Propuesta Economica'!$M$14</f>
        <v>2587.2600000000002</v>
      </c>
    </row>
    <row r="530" spans="1:5" x14ac:dyDescent="0.25">
      <c r="A530" s="217" t="s">
        <v>328</v>
      </c>
      <c r="B530" s="12" t="s">
        <v>2240</v>
      </c>
      <c r="C530" s="12" t="s">
        <v>329</v>
      </c>
      <c r="D530" s="85">
        <f>'Correctivo Disel'!D529*'Propuesta Economica'!$M$14</f>
        <v>1229.6666666666667</v>
      </c>
      <c r="E530" s="85">
        <f>'Correctivo Disel'!E529*'Propuesta Economica'!$M$14</f>
        <v>1315.7433333333336</v>
      </c>
    </row>
    <row r="531" spans="1:5" x14ac:dyDescent="0.25">
      <c r="A531" s="217"/>
      <c r="B531" s="12" t="s">
        <v>2241</v>
      </c>
      <c r="C531" s="12" t="s">
        <v>1532</v>
      </c>
      <c r="D531" s="85">
        <f>'Correctivo Disel'!D530*'Propuesta Economica'!$M$14</f>
        <v>4226.333333333333</v>
      </c>
      <c r="E531" s="85">
        <f>'Correctivo Disel'!E530*'Propuesta Economica'!$M$14</f>
        <v>4522.1766666666672</v>
      </c>
    </row>
    <row r="532" spans="1:5" x14ac:dyDescent="0.25">
      <c r="A532" s="217"/>
      <c r="B532" s="12" t="s">
        <v>2242</v>
      </c>
      <c r="C532" s="12" t="s">
        <v>330</v>
      </c>
      <c r="D532" s="85">
        <f>'Correctivo Disel'!D531*'Propuesta Economica'!$M$14</f>
        <v>2180.3333333333335</v>
      </c>
      <c r="E532" s="85">
        <f>'Correctivo Disel'!E531*'Propuesta Economica'!$M$14</f>
        <v>2332.9566666666669</v>
      </c>
    </row>
    <row r="533" spans="1:5" ht="22.5" x14ac:dyDescent="0.25">
      <c r="A533" s="217"/>
      <c r="B533" s="12" t="s">
        <v>2243</v>
      </c>
      <c r="C533" s="12" t="s">
        <v>1535</v>
      </c>
      <c r="D533" s="85">
        <f>'Correctivo Disel'!D532*'Propuesta Economica'!$M$14</f>
        <v>3193</v>
      </c>
      <c r="E533" s="85">
        <f>'Correctivo Disel'!E532*'Propuesta Economica'!$M$14</f>
        <v>3416.51</v>
      </c>
    </row>
    <row r="534" spans="1:5" x14ac:dyDescent="0.25">
      <c r="A534" s="217"/>
      <c r="B534" s="12" t="s">
        <v>2244</v>
      </c>
      <c r="C534" s="12" t="s">
        <v>331</v>
      </c>
      <c r="D534" s="85">
        <f>'Correctivo Disel'!D533*'Propuesta Economica'!$M$14</f>
        <v>1433.2333333333336</v>
      </c>
      <c r="E534" s="85">
        <f>'Correctivo Disel'!E533*'Propuesta Economica'!$M$14</f>
        <v>1533.5596666666668</v>
      </c>
    </row>
    <row r="535" spans="1:5" x14ac:dyDescent="0.25">
      <c r="A535" s="217"/>
      <c r="B535" s="12" t="s">
        <v>2245</v>
      </c>
      <c r="C535" s="12" t="s">
        <v>1533</v>
      </c>
      <c r="D535" s="85">
        <f>'Correctivo Disel'!D534*'Propuesta Economica'!$M$14</f>
        <v>775</v>
      </c>
      <c r="E535" s="85">
        <f>'Correctivo Disel'!E534*'Propuesta Economica'!$M$14</f>
        <v>829.25</v>
      </c>
    </row>
    <row r="536" spans="1:5" x14ac:dyDescent="0.25">
      <c r="A536" s="217"/>
      <c r="B536" s="12" t="s">
        <v>2246</v>
      </c>
      <c r="C536" s="12" t="s">
        <v>332</v>
      </c>
      <c r="D536" s="85">
        <f>'Correctivo Disel'!D535*'Propuesta Economica'!$M$14</f>
        <v>361.66666666666669</v>
      </c>
      <c r="E536" s="85">
        <f>'Correctivo Disel'!E535*'Propuesta Economica'!$M$14</f>
        <v>386.98333333333335</v>
      </c>
    </row>
    <row r="537" spans="1:5" x14ac:dyDescent="0.25">
      <c r="A537" s="217"/>
      <c r="B537" s="12" t="s">
        <v>2247</v>
      </c>
      <c r="C537" s="12" t="s">
        <v>1534</v>
      </c>
      <c r="D537" s="85">
        <f>'Correctivo Disel'!D536*'Propuesta Economica'!$M$14</f>
        <v>4350.333333333333</v>
      </c>
      <c r="E537" s="85">
        <f>'Correctivo Disel'!E536*'Propuesta Economica'!$M$14</f>
        <v>4654.8566666666666</v>
      </c>
    </row>
    <row r="538" spans="1:5" x14ac:dyDescent="0.25">
      <c r="A538" s="217"/>
      <c r="B538" s="12" t="s">
        <v>2248</v>
      </c>
      <c r="C538" s="12" t="s">
        <v>333</v>
      </c>
      <c r="D538" s="85">
        <f>'Correctivo Disel'!D537*'Propuesta Economica'!$M$14</f>
        <v>1953</v>
      </c>
      <c r="E538" s="85">
        <f>'Correctivo Disel'!E537*'Propuesta Economica'!$M$14</f>
        <v>2089.7100000000005</v>
      </c>
    </row>
    <row r="539" spans="1:5" x14ac:dyDescent="0.25">
      <c r="A539" s="217"/>
      <c r="B539" s="12" t="s">
        <v>2249</v>
      </c>
      <c r="C539" s="12" t="s">
        <v>1536</v>
      </c>
      <c r="D539" s="85">
        <f>'Correctivo Disel'!D538*'Propuesta Economica'!$M$14</f>
        <v>1157.3333333333333</v>
      </c>
      <c r="E539" s="85">
        <f>'Correctivo Disel'!E538*'Propuesta Economica'!$M$14</f>
        <v>1238.3466666666668</v>
      </c>
    </row>
    <row r="540" spans="1:5" x14ac:dyDescent="0.25">
      <c r="A540" s="217"/>
      <c r="B540" s="12" t="s">
        <v>2250</v>
      </c>
      <c r="C540" s="12" t="s">
        <v>334</v>
      </c>
      <c r="D540" s="85">
        <f>'Correctivo Disel'!D539*'Propuesta Economica'!$M$14</f>
        <v>496</v>
      </c>
      <c r="E540" s="85">
        <f>'Correctivo Disel'!E539*'Propuesta Economica'!$M$14</f>
        <v>530.72000000000014</v>
      </c>
    </row>
    <row r="541" spans="1:5" x14ac:dyDescent="0.25">
      <c r="A541" s="217"/>
      <c r="B541" s="12" t="s">
        <v>2251</v>
      </c>
      <c r="C541" s="12" t="s">
        <v>1537</v>
      </c>
      <c r="D541" s="85">
        <f>'Correctivo Disel'!D540*'Propuesta Economica'!$M$14</f>
        <v>4577.666666666667</v>
      </c>
      <c r="E541" s="85">
        <f>'Correctivo Disel'!E540*'Propuesta Economica'!$M$14</f>
        <v>4898.1033333333335</v>
      </c>
    </row>
    <row r="542" spans="1:5" x14ac:dyDescent="0.25">
      <c r="A542" s="217"/>
      <c r="B542" s="12" t="s">
        <v>2252</v>
      </c>
      <c r="C542" s="12" t="s">
        <v>335</v>
      </c>
      <c r="D542" s="85">
        <f>'Correctivo Disel'!D541*'Propuesta Economica'!$M$14</f>
        <v>1891</v>
      </c>
      <c r="E542" s="85">
        <f>'Correctivo Disel'!E541*'Propuesta Economica'!$M$14</f>
        <v>2023.3700000000001</v>
      </c>
    </row>
    <row r="543" spans="1:5" x14ac:dyDescent="0.25">
      <c r="A543" s="217"/>
      <c r="B543" s="12" t="s">
        <v>2253</v>
      </c>
      <c r="C543" s="12" t="s">
        <v>1538</v>
      </c>
      <c r="D543" s="85">
        <f>'Correctivo Disel'!D542*'Propuesta Economica'!$M$14</f>
        <v>5146</v>
      </c>
      <c r="E543" s="85">
        <f>'Correctivo Disel'!E542*'Propuesta Economica'!$M$14</f>
        <v>5506.2200000000012</v>
      </c>
    </row>
    <row r="544" spans="1:5" x14ac:dyDescent="0.25">
      <c r="A544" s="217"/>
      <c r="B544" s="12" t="s">
        <v>2254</v>
      </c>
      <c r="C544" s="12" t="s">
        <v>336</v>
      </c>
      <c r="D544" s="85">
        <f>'Correctivo Disel'!D543*'Propuesta Economica'!$M$14</f>
        <v>2108</v>
      </c>
      <c r="E544" s="85">
        <f>'Correctivo Disel'!E543*'Propuesta Economica'!$M$14</f>
        <v>2255.5600000000004</v>
      </c>
    </row>
    <row r="545" spans="1:5" x14ac:dyDescent="0.25">
      <c r="A545" s="217"/>
      <c r="B545" s="12" t="s">
        <v>2255</v>
      </c>
      <c r="C545" s="12" t="s">
        <v>1539</v>
      </c>
      <c r="D545" s="85">
        <f>'Correctivo Disel'!D544*'Propuesta Economica'!$M$14</f>
        <v>769.83333333333337</v>
      </c>
      <c r="E545" s="85">
        <f>'Correctivo Disel'!E544*'Propuesta Economica'!$M$14</f>
        <v>823.72166666666681</v>
      </c>
    </row>
    <row r="546" spans="1:5" x14ac:dyDescent="0.25">
      <c r="A546" s="217"/>
      <c r="B546" s="12" t="s">
        <v>2256</v>
      </c>
      <c r="C546" s="12" t="s">
        <v>1708</v>
      </c>
      <c r="D546" s="85">
        <f>'Correctivo Disel'!D545*'Propuesta Economica'!$M$14</f>
        <v>299.66666666666669</v>
      </c>
      <c r="E546" s="85">
        <f>'Correctivo Disel'!E545*'Propuesta Economica'!$M$14</f>
        <v>320.64333333333337</v>
      </c>
    </row>
    <row r="547" spans="1:5" ht="22.5" x14ac:dyDescent="0.25">
      <c r="A547" s="217"/>
      <c r="B547" s="12" t="s">
        <v>2257</v>
      </c>
      <c r="C547" s="12" t="s">
        <v>1540</v>
      </c>
      <c r="D547" s="85">
        <f>'Correctivo Disel'!D546*'Propuesta Economica'!$M$14</f>
        <v>12823.666666666666</v>
      </c>
      <c r="E547" s="85">
        <f>'Correctivo Disel'!E546*'Propuesta Economica'!$M$14</f>
        <v>13721.323333333334</v>
      </c>
    </row>
    <row r="548" spans="1:5" x14ac:dyDescent="0.25">
      <c r="A548" s="217"/>
      <c r="B548" s="12" t="s">
        <v>2258</v>
      </c>
      <c r="C548" s="12" t="s">
        <v>337</v>
      </c>
      <c r="D548" s="85">
        <f>'Correctivo Disel'!D547*'Propuesta Economica'!$M$14</f>
        <v>5228.666666666667</v>
      </c>
      <c r="E548" s="85">
        <f>'Correctivo Disel'!E547*'Propuesta Economica'!$M$14</f>
        <v>5594.6733333333332</v>
      </c>
    </row>
    <row r="549" spans="1:5" x14ac:dyDescent="0.25">
      <c r="A549" s="217"/>
      <c r="B549" s="12" t="s">
        <v>2259</v>
      </c>
      <c r="C549" s="12" t="s">
        <v>1541</v>
      </c>
      <c r="D549" s="85">
        <f>'Correctivo Disel'!D548*'Propuesta Economica'!$M$14</f>
        <v>6313.666666666667</v>
      </c>
      <c r="E549" s="85">
        <f>'Correctivo Disel'!E548*'Propuesta Economica'!$M$14</f>
        <v>6755.6233333333339</v>
      </c>
    </row>
    <row r="550" spans="1:5" x14ac:dyDescent="0.25">
      <c r="A550" s="217"/>
      <c r="B550" s="12" t="s">
        <v>2260</v>
      </c>
      <c r="C550" s="12" t="s">
        <v>338</v>
      </c>
      <c r="D550" s="85">
        <f>'Correctivo Disel'!D549*'Propuesta Economica'!$M$14</f>
        <v>3089.6666666666665</v>
      </c>
      <c r="E550" s="85">
        <f>'Correctivo Disel'!E549*'Propuesta Economica'!$M$14</f>
        <v>3305.9433333333341</v>
      </c>
    </row>
    <row r="551" spans="1:5" x14ac:dyDescent="0.25">
      <c r="A551" s="217"/>
      <c r="B551" s="12" t="s">
        <v>2261</v>
      </c>
      <c r="C551" s="12" t="s">
        <v>1542</v>
      </c>
      <c r="D551" s="85">
        <f>'Correctivo Disel'!D550*'Propuesta Economica'!$M$14</f>
        <v>1550</v>
      </c>
      <c r="E551" s="85">
        <f>'Correctivo Disel'!E550*'Propuesta Economica'!$M$14</f>
        <v>1658.5</v>
      </c>
    </row>
    <row r="552" spans="1:5" x14ac:dyDescent="0.25">
      <c r="A552" s="217"/>
      <c r="B552" s="12" t="s">
        <v>2262</v>
      </c>
      <c r="C552" s="12" t="s">
        <v>339</v>
      </c>
      <c r="D552" s="85">
        <f>'Correctivo Disel'!D551*'Propuesta Economica'!$M$14</f>
        <v>620</v>
      </c>
      <c r="E552" s="85">
        <f>'Correctivo Disel'!E551*'Propuesta Economica'!$M$14</f>
        <v>663.4</v>
      </c>
    </row>
    <row r="553" spans="1:5" x14ac:dyDescent="0.25">
      <c r="A553" s="217"/>
      <c r="B553" s="12" t="s">
        <v>2263</v>
      </c>
      <c r="C553" s="12" t="s">
        <v>1543</v>
      </c>
      <c r="D553" s="85">
        <f>'Correctivo Disel'!D552*'Propuesta Economica'!$M$14</f>
        <v>2650.5</v>
      </c>
      <c r="E553" s="85">
        <f>'Correctivo Disel'!E552*'Propuesta Economica'!$M$14</f>
        <v>2836.0349999999999</v>
      </c>
    </row>
    <row r="554" spans="1:5" x14ac:dyDescent="0.25">
      <c r="A554" s="217"/>
      <c r="B554" s="12" t="s">
        <v>2264</v>
      </c>
      <c r="C554" s="12" t="s">
        <v>2680</v>
      </c>
      <c r="D554" s="85">
        <f>'Correctivo Disel'!D553*'Propuesta Economica'!$M$14</f>
        <v>775</v>
      </c>
      <c r="E554" s="85">
        <f>'Correctivo Disel'!E553*'Propuesta Economica'!$M$14</f>
        <v>829.25</v>
      </c>
    </row>
    <row r="555" spans="1:5" x14ac:dyDescent="0.25">
      <c r="A555" s="48"/>
      <c r="B555" s="12" t="s">
        <v>2265</v>
      </c>
      <c r="C555" s="12" t="s">
        <v>1544</v>
      </c>
      <c r="D555" s="85">
        <f>'Correctivo Disel'!D554*'Propuesta Economica'!$M$14</f>
        <v>4877.333333333333</v>
      </c>
      <c r="E555" s="85">
        <f>'Correctivo Disel'!E554*'Propuesta Economica'!$M$14</f>
        <v>5218.7466666666669</v>
      </c>
    </row>
    <row r="556" spans="1:5" x14ac:dyDescent="0.25">
      <c r="A556" s="217" t="s">
        <v>341</v>
      </c>
      <c r="B556" s="12" t="s">
        <v>2266</v>
      </c>
      <c r="C556" s="12" t="s">
        <v>342</v>
      </c>
      <c r="D556" s="85">
        <f>'Correctivo Disel'!D555*'Propuesta Economica'!$M$14</f>
        <v>2170</v>
      </c>
      <c r="E556" s="85">
        <f>'Correctivo Disel'!E555*'Propuesta Economica'!$M$14</f>
        <v>2321.9</v>
      </c>
    </row>
    <row r="557" spans="1:5" x14ac:dyDescent="0.25">
      <c r="A557" s="217"/>
      <c r="B557" s="12" t="s">
        <v>2267</v>
      </c>
      <c r="C557" s="12" t="s">
        <v>1545</v>
      </c>
      <c r="D557" s="85">
        <f>'Correctivo Disel'!D556*'Propuesta Economica'!$M$14</f>
        <v>640.66666666666663</v>
      </c>
      <c r="E557" s="85">
        <f>'Correctivo Disel'!E556*'Propuesta Economica'!$M$14</f>
        <v>685.51333333333343</v>
      </c>
    </row>
    <row r="558" spans="1:5" x14ac:dyDescent="0.25">
      <c r="A558" s="217"/>
      <c r="B558" s="12" t="s">
        <v>2268</v>
      </c>
      <c r="C558" s="12" t="s">
        <v>343</v>
      </c>
      <c r="D558" s="85">
        <f>'Correctivo Disel'!D557*'Propuesta Economica'!$M$14</f>
        <v>248</v>
      </c>
      <c r="E558" s="85">
        <f>'Correctivo Disel'!E557*'Propuesta Economica'!$M$14</f>
        <v>265.36000000000007</v>
      </c>
    </row>
    <row r="559" spans="1:5" x14ac:dyDescent="0.25">
      <c r="A559" s="217"/>
      <c r="B559" s="12" t="s">
        <v>2269</v>
      </c>
      <c r="C559" s="12" t="s">
        <v>1546</v>
      </c>
      <c r="D559" s="85">
        <f>'Correctivo Disel'!D558*'Propuesta Economica'!$M$14</f>
        <v>155</v>
      </c>
      <c r="E559" s="85">
        <f>'Correctivo Disel'!E558*'Propuesta Economica'!$M$14</f>
        <v>165.85</v>
      </c>
    </row>
    <row r="560" spans="1:5" x14ac:dyDescent="0.25">
      <c r="A560" s="217"/>
      <c r="B560" s="12" t="s">
        <v>2270</v>
      </c>
      <c r="C560" s="12" t="s">
        <v>344</v>
      </c>
      <c r="D560" s="85">
        <f>'Correctivo Disel'!D559*'Propuesta Economica'!$M$14</f>
        <v>82.666666666666671</v>
      </c>
      <c r="E560" s="85">
        <f>'Correctivo Disel'!E559*'Propuesta Economica'!$M$14</f>
        <v>88.453333333333333</v>
      </c>
    </row>
    <row r="561" spans="1:5" x14ac:dyDescent="0.25">
      <c r="A561" s="217"/>
      <c r="B561" s="12" t="s">
        <v>2271</v>
      </c>
      <c r="C561" s="12" t="s">
        <v>1547</v>
      </c>
      <c r="D561" s="85">
        <f>'Correctivo Disel'!D560*'Propuesta Economica'!$M$14</f>
        <v>160.16666666666666</v>
      </c>
      <c r="E561" s="85">
        <f>'Correctivo Disel'!E560*'Propuesta Economica'!$M$14</f>
        <v>171.37833333333336</v>
      </c>
    </row>
    <row r="562" spans="1:5" x14ac:dyDescent="0.25">
      <c r="A562" s="217"/>
      <c r="B562" s="12" t="s">
        <v>2272</v>
      </c>
      <c r="C562" s="12" t="s">
        <v>345</v>
      </c>
      <c r="D562" s="85">
        <f>'Correctivo Disel'!D561*'Propuesta Economica'!$M$14</f>
        <v>86.8</v>
      </c>
      <c r="E562" s="85">
        <f>'Correctivo Disel'!E561*'Propuesta Economica'!$M$14</f>
        <v>92.876000000000019</v>
      </c>
    </row>
    <row r="563" spans="1:5" ht="22.5" x14ac:dyDescent="0.25">
      <c r="A563" s="217"/>
      <c r="B563" s="12" t="s">
        <v>2273</v>
      </c>
      <c r="C563" s="12" t="s">
        <v>1548</v>
      </c>
      <c r="D563" s="85">
        <f>'Correctivo Disel'!D562*'Propuesta Economica'!$M$14</f>
        <v>1550</v>
      </c>
      <c r="E563" s="85">
        <f>'Correctivo Disel'!E562*'Propuesta Economica'!$M$14</f>
        <v>1658.5</v>
      </c>
    </row>
    <row r="564" spans="1:5" x14ac:dyDescent="0.25">
      <c r="A564" s="217"/>
      <c r="B564" s="12" t="s">
        <v>2274</v>
      </c>
      <c r="C564" s="12" t="s">
        <v>346</v>
      </c>
      <c r="D564" s="85">
        <f>'Correctivo Disel'!D563*'Propuesta Economica'!$M$14</f>
        <v>723.33333333333337</v>
      </c>
      <c r="E564" s="85">
        <f>'Correctivo Disel'!E563*'Propuesta Economica'!$M$14</f>
        <v>773.9666666666667</v>
      </c>
    </row>
    <row r="565" spans="1:5" x14ac:dyDescent="0.25">
      <c r="A565" s="217"/>
      <c r="B565" s="12" t="s">
        <v>2275</v>
      </c>
      <c r="C565" s="12" t="s">
        <v>1549</v>
      </c>
      <c r="D565" s="85">
        <f>'Correctivo Disel'!D564*'Propuesta Economica'!$M$14</f>
        <v>6672.2333333333336</v>
      </c>
      <c r="E565" s="85">
        <f>'Correctivo Disel'!E564*'Propuesta Economica'!$M$14</f>
        <v>7139.2896666666675</v>
      </c>
    </row>
    <row r="566" spans="1:5" x14ac:dyDescent="0.25">
      <c r="A566" s="217"/>
      <c r="B566" s="12" t="s">
        <v>2276</v>
      </c>
      <c r="C566" s="12" t="s">
        <v>347</v>
      </c>
      <c r="D566" s="85">
        <f>'Correctivo Disel'!D565*'Propuesta Economica'!$M$14</f>
        <v>3792.3333333333335</v>
      </c>
      <c r="E566" s="85">
        <f>'Correctivo Disel'!E565*'Propuesta Economica'!$M$14</f>
        <v>4057.7966666666666</v>
      </c>
    </row>
    <row r="567" spans="1:5" x14ac:dyDescent="0.25">
      <c r="A567" s="217"/>
      <c r="B567" s="12" t="s">
        <v>2277</v>
      </c>
      <c r="C567" s="12" t="s">
        <v>1550</v>
      </c>
      <c r="D567" s="85">
        <f>'Correctivo Disel'!D566*'Propuesta Economica'!$M$14</f>
        <v>2180.3333333333335</v>
      </c>
      <c r="E567" s="85">
        <f>'Correctivo Disel'!E566*'Propuesta Economica'!$M$14</f>
        <v>2332.9566666666669</v>
      </c>
    </row>
    <row r="568" spans="1:5" x14ac:dyDescent="0.25">
      <c r="A568" s="217"/>
      <c r="B568" s="12" t="s">
        <v>2278</v>
      </c>
      <c r="C568" s="12" t="s">
        <v>348</v>
      </c>
      <c r="D568" s="85">
        <f>'Correctivo Disel'!D567*'Propuesta Economica'!$M$14</f>
        <v>1384.6666666666667</v>
      </c>
      <c r="E568" s="85">
        <f>'Correctivo Disel'!E567*'Propuesta Economica'!$M$14</f>
        <v>1481.5933333333335</v>
      </c>
    </row>
    <row r="569" spans="1:5" x14ac:dyDescent="0.25">
      <c r="A569" s="217"/>
      <c r="B569" s="12" t="s">
        <v>2279</v>
      </c>
      <c r="C569" s="12" t="s">
        <v>1551</v>
      </c>
      <c r="D569" s="85">
        <f>'Correctivo Disel'!D568*'Propuesta Economica'!$M$14</f>
        <v>620</v>
      </c>
      <c r="E569" s="85">
        <f>'Correctivo Disel'!E568*'Propuesta Economica'!$M$14</f>
        <v>663.4</v>
      </c>
    </row>
    <row r="570" spans="1:5" x14ac:dyDescent="0.25">
      <c r="A570" s="217"/>
      <c r="B570" s="12" t="s">
        <v>2280</v>
      </c>
      <c r="C570" s="12" t="s">
        <v>349</v>
      </c>
      <c r="D570" s="85">
        <f>'Correctivo Disel'!D569*'Propuesta Economica'!$M$14</f>
        <v>206.66666666666666</v>
      </c>
      <c r="E570" s="85">
        <f>'Correctivo Disel'!E569*'Propuesta Economica'!$M$14</f>
        <v>221.13333333333335</v>
      </c>
    </row>
    <row r="571" spans="1:5" x14ac:dyDescent="0.25">
      <c r="A571" s="217"/>
      <c r="B571" s="12" t="s">
        <v>2281</v>
      </c>
      <c r="C571" s="12" t="s">
        <v>1552</v>
      </c>
      <c r="D571" s="85">
        <f>'Correctivo Disel'!D570*'Propuesta Economica'!$M$14</f>
        <v>2259.9</v>
      </c>
      <c r="E571" s="85">
        <f>'Correctivo Disel'!E570*'Propuesta Economica'!$M$14</f>
        <v>2418.0930000000003</v>
      </c>
    </row>
    <row r="572" spans="1:5" x14ac:dyDescent="0.25">
      <c r="A572" s="217"/>
      <c r="B572" s="12" t="s">
        <v>2282</v>
      </c>
      <c r="C572" s="12" t="s">
        <v>350</v>
      </c>
      <c r="D572" s="85">
        <f>'Correctivo Disel'!D571*'Propuesta Economica'!$M$14</f>
        <v>1023</v>
      </c>
      <c r="E572" s="85">
        <f>'Correctivo Disel'!E571*'Propuesta Economica'!$M$14</f>
        <v>1094.6099999999999</v>
      </c>
    </row>
    <row r="573" spans="1:5" x14ac:dyDescent="0.25">
      <c r="A573" s="217"/>
      <c r="B573" s="12" t="s">
        <v>2283</v>
      </c>
      <c r="C573" s="12" t="s">
        <v>1553</v>
      </c>
      <c r="D573" s="85">
        <f>'Correctivo Disel'!D572*'Propuesta Economica'!$M$14</f>
        <v>2423.7866666666664</v>
      </c>
      <c r="E573" s="85">
        <f>'Correctivo Disel'!E572*'Propuesta Economica'!$M$14</f>
        <v>2593.4517333333333</v>
      </c>
    </row>
    <row r="574" spans="1:5" x14ac:dyDescent="0.25">
      <c r="A574" s="217"/>
      <c r="B574" s="12" t="s">
        <v>2284</v>
      </c>
      <c r="C574" s="12" t="s">
        <v>351</v>
      </c>
      <c r="D574" s="85">
        <f>'Correctivo Disel'!D573*'Propuesta Economica'!$M$14</f>
        <v>1023</v>
      </c>
      <c r="E574" s="85">
        <f>'Correctivo Disel'!E573*'Propuesta Economica'!$M$14</f>
        <v>1094.6099999999999</v>
      </c>
    </row>
    <row r="575" spans="1:5" x14ac:dyDescent="0.25">
      <c r="A575" s="217"/>
      <c r="B575" s="12" t="s">
        <v>2285</v>
      </c>
      <c r="C575" s="12" t="s">
        <v>1554</v>
      </c>
      <c r="D575" s="85">
        <f>'Correctivo Disel'!D574*'Propuesta Economica'!$M$14</f>
        <v>2531.6666666666665</v>
      </c>
      <c r="E575" s="85">
        <f>'Correctivo Disel'!E574*'Propuesta Economica'!$M$14</f>
        <v>2708.8833333333337</v>
      </c>
    </row>
    <row r="576" spans="1:5" x14ac:dyDescent="0.25">
      <c r="A576" s="217"/>
      <c r="B576" s="12" t="s">
        <v>2286</v>
      </c>
      <c r="C576" s="12" t="s">
        <v>352</v>
      </c>
      <c r="D576" s="85">
        <f>'Correctivo Disel'!D575*'Propuesta Economica'!$M$14</f>
        <v>1229.6666666666667</v>
      </c>
      <c r="E576" s="85">
        <f>'Correctivo Disel'!E575*'Propuesta Economica'!$M$14</f>
        <v>1315.7433333333336</v>
      </c>
    </row>
    <row r="577" spans="1:5" x14ac:dyDescent="0.25">
      <c r="A577" s="217"/>
      <c r="B577" s="12" t="s">
        <v>2287</v>
      </c>
      <c r="C577" s="12" t="s">
        <v>1555</v>
      </c>
      <c r="D577" s="85">
        <f>'Correctivo Disel'!D576*'Propuesta Economica'!$M$14</f>
        <v>165.33333333333334</v>
      </c>
      <c r="E577" s="85">
        <f>'Correctivo Disel'!E576*'Propuesta Economica'!$M$14</f>
        <v>176.90666666666667</v>
      </c>
    </row>
    <row r="578" spans="1:5" x14ac:dyDescent="0.25">
      <c r="A578" s="217"/>
      <c r="B578" s="12" t="s">
        <v>2288</v>
      </c>
      <c r="C578" s="12" t="s">
        <v>353</v>
      </c>
      <c r="D578" s="85">
        <f>'Correctivo Disel'!D577*'Propuesta Economica'!$M$14</f>
        <v>361.66666666666669</v>
      </c>
      <c r="E578" s="85">
        <f>'Correctivo Disel'!E577*'Propuesta Economica'!$M$14</f>
        <v>386.98333333333335</v>
      </c>
    </row>
    <row r="579" spans="1:5" x14ac:dyDescent="0.25">
      <c r="A579" s="217"/>
      <c r="B579" s="12" t="s">
        <v>2289</v>
      </c>
      <c r="C579" s="12" t="s">
        <v>1556</v>
      </c>
      <c r="D579" s="85">
        <f>'Correctivo Disel'!D578*'Propuesta Economica'!$M$14</f>
        <v>3570.1666666666665</v>
      </c>
      <c r="E579" s="85">
        <f>'Correctivo Disel'!E578*'Propuesta Economica'!$M$14</f>
        <v>3820.0783333333343</v>
      </c>
    </row>
    <row r="580" spans="1:5" x14ac:dyDescent="0.25">
      <c r="A580" s="217"/>
      <c r="B580" s="12" t="s">
        <v>2290</v>
      </c>
      <c r="C580" s="12" t="s">
        <v>354</v>
      </c>
      <c r="D580" s="85">
        <f>'Correctivo Disel'!D579*'Propuesta Economica'!$M$14</f>
        <v>1508.6666666666667</v>
      </c>
      <c r="E580" s="85">
        <f>'Correctivo Disel'!E579*'Propuesta Economica'!$M$14</f>
        <v>1614.2733333333335</v>
      </c>
    </row>
    <row r="581" spans="1:5" x14ac:dyDescent="0.25">
      <c r="A581" s="217"/>
      <c r="B581" s="12" t="s">
        <v>2291</v>
      </c>
      <c r="C581" s="12" t="s">
        <v>1557</v>
      </c>
      <c r="D581" s="85">
        <f>'Correctivo Disel'!D580*'Propuesta Economica'!$M$14</f>
        <v>4464</v>
      </c>
      <c r="E581" s="85">
        <f>'Correctivo Disel'!E580*'Propuesta Economica'!$M$14</f>
        <v>4776.4800000000005</v>
      </c>
    </row>
    <row r="582" spans="1:5" x14ac:dyDescent="0.25">
      <c r="A582" s="217"/>
      <c r="B582" s="12" t="s">
        <v>2292</v>
      </c>
      <c r="C582" s="12" t="s">
        <v>355</v>
      </c>
      <c r="D582" s="85">
        <f>'Correctivo Disel'!D581*'Propuesta Economica'!$M$14</f>
        <v>2056.3333333333335</v>
      </c>
      <c r="E582" s="85">
        <f>'Correctivo Disel'!E581*'Propuesta Economica'!$M$14</f>
        <v>2200.2766666666671</v>
      </c>
    </row>
    <row r="583" spans="1:5" x14ac:dyDescent="0.25">
      <c r="A583" s="217"/>
      <c r="B583" s="12" t="s">
        <v>2293</v>
      </c>
      <c r="C583" s="12" t="s">
        <v>1558</v>
      </c>
      <c r="D583" s="85">
        <f>'Correctivo Disel'!D582*'Propuesta Economica'!$M$14</f>
        <v>883.5</v>
      </c>
      <c r="E583" s="85">
        <f>'Correctivo Disel'!E582*'Propuesta Economica'!$M$14</f>
        <v>945.34500000000014</v>
      </c>
    </row>
    <row r="584" spans="1:5" x14ac:dyDescent="0.25">
      <c r="A584" s="217"/>
      <c r="B584" s="12" t="s">
        <v>2294</v>
      </c>
      <c r="C584" s="12" t="s">
        <v>356</v>
      </c>
      <c r="D584" s="85">
        <f>'Correctivo Disel'!D583*'Propuesta Economica'!$M$14</f>
        <v>434</v>
      </c>
      <c r="E584" s="85">
        <f>'Correctivo Disel'!E583*'Propuesta Economica'!$M$14</f>
        <v>464.38000000000005</v>
      </c>
    </row>
    <row r="585" spans="1:5" x14ac:dyDescent="0.25">
      <c r="A585" s="217"/>
      <c r="B585" s="12" t="s">
        <v>2295</v>
      </c>
      <c r="C585" s="12" t="s">
        <v>357</v>
      </c>
      <c r="D585" s="85">
        <f>'Correctivo Disel'!D584*'Propuesta Economica'!$M$14</f>
        <v>847.33333333333337</v>
      </c>
      <c r="E585" s="85">
        <f>'Correctivo Disel'!E584*'Propuesta Economica'!$M$14</f>
        <v>906.64666666666665</v>
      </c>
    </row>
    <row r="586" spans="1:5" x14ac:dyDescent="0.25">
      <c r="A586" s="217"/>
      <c r="B586" s="12" t="s">
        <v>2296</v>
      </c>
      <c r="C586" s="12" t="s">
        <v>1709</v>
      </c>
      <c r="D586" s="85">
        <f>'Correctivo Disel'!D585*'Propuesta Economica'!$M$14</f>
        <v>403</v>
      </c>
      <c r="E586" s="85">
        <f>'Correctivo Disel'!E585*'Propuesta Economica'!$M$14</f>
        <v>431.21000000000004</v>
      </c>
    </row>
    <row r="587" spans="1:5" x14ac:dyDescent="0.25">
      <c r="A587" s="217"/>
      <c r="B587" s="12" t="s">
        <v>2297</v>
      </c>
      <c r="C587" s="12" t="s">
        <v>1559</v>
      </c>
      <c r="D587" s="85">
        <f>'Correctivo Disel'!D586*'Propuesta Economica'!$M$14</f>
        <v>423.66666666666669</v>
      </c>
      <c r="E587" s="85">
        <f>'Correctivo Disel'!E586*'Propuesta Economica'!$M$14</f>
        <v>453.32333333333332</v>
      </c>
    </row>
    <row r="588" spans="1:5" x14ac:dyDescent="0.25">
      <c r="A588" s="217"/>
      <c r="B588" s="12" t="s">
        <v>2298</v>
      </c>
      <c r="C588" s="12" t="s">
        <v>358</v>
      </c>
      <c r="D588" s="85">
        <f>'Correctivo Disel'!D587*'Propuesta Economica'!$M$14</f>
        <v>351.33333333333331</v>
      </c>
      <c r="E588" s="85">
        <f>'Correctivo Disel'!E587*'Propuesta Economica'!$M$14</f>
        <v>375.92666666666668</v>
      </c>
    </row>
    <row r="589" spans="1:5" x14ac:dyDescent="0.25">
      <c r="A589" s="217"/>
      <c r="B589" s="12" t="s">
        <v>2299</v>
      </c>
      <c r="C589" s="12" t="s">
        <v>1560</v>
      </c>
      <c r="D589" s="85">
        <f>'Correctivo Disel'!D588*'Propuesta Economica'!$M$14</f>
        <v>263.5</v>
      </c>
      <c r="E589" s="85">
        <f>'Correctivo Disel'!E588*'Propuesta Economica'!$M$14</f>
        <v>281.94500000000005</v>
      </c>
    </row>
    <row r="590" spans="1:5" x14ac:dyDescent="0.25">
      <c r="A590" s="217"/>
      <c r="B590" s="12" t="s">
        <v>2300</v>
      </c>
      <c r="C590" s="12" t="s">
        <v>359</v>
      </c>
      <c r="D590" s="85">
        <f>'Correctivo Disel'!D589*'Propuesta Economica'!$M$14</f>
        <v>103.33333333333333</v>
      </c>
      <c r="E590" s="85">
        <f>'Correctivo Disel'!E589*'Propuesta Economica'!$M$14</f>
        <v>110.56666666666668</v>
      </c>
    </row>
    <row r="591" spans="1:5" x14ac:dyDescent="0.25">
      <c r="A591" s="217"/>
      <c r="B591" s="12" t="s">
        <v>2301</v>
      </c>
      <c r="C591" s="12" t="s">
        <v>1561</v>
      </c>
      <c r="D591" s="85">
        <f>'Correctivo Disel'!D590*'Propuesta Economica'!$M$14</f>
        <v>1612</v>
      </c>
      <c r="E591" s="85">
        <f>'Correctivo Disel'!E590*'Propuesta Economica'!$M$14</f>
        <v>1724.8400000000001</v>
      </c>
    </row>
    <row r="592" spans="1:5" x14ac:dyDescent="0.25">
      <c r="A592" s="217"/>
      <c r="B592" s="12" t="s">
        <v>2302</v>
      </c>
      <c r="C592" s="12" t="s">
        <v>360</v>
      </c>
      <c r="D592" s="85">
        <f>'Correctivo Disel'!D591*'Propuesta Economica'!$M$14</f>
        <v>465</v>
      </c>
      <c r="E592" s="85">
        <f>'Correctivo Disel'!E591*'Propuesta Economica'!$M$14</f>
        <v>497.55</v>
      </c>
    </row>
    <row r="593" spans="1:5" x14ac:dyDescent="0.25">
      <c r="A593" s="48"/>
      <c r="B593" s="12" t="s">
        <v>2303</v>
      </c>
      <c r="C593" s="12" t="s">
        <v>1562</v>
      </c>
      <c r="D593" s="85">
        <f>'Correctivo Disel'!D592*'Propuesta Economica'!$M$14</f>
        <v>2826.0374999999999</v>
      </c>
      <c r="E593" s="85">
        <f>'Correctivo Disel'!E592*'Propuesta Economica'!$M$14</f>
        <v>3023.8601250000006</v>
      </c>
    </row>
    <row r="594" spans="1:5" x14ac:dyDescent="0.25">
      <c r="A594" s="217" t="s">
        <v>361</v>
      </c>
      <c r="B594" s="12" t="s">
        <v>2304</v>
      </c>
      <c r="C594" s="12" t="s">
        <v>362</v>
      </c>
      <c r="D594" s="85">
        <f>'Correctivo Disel'!D593*'Propuesta Economica'!$M$14</f>
        <v>1826.0550000000003</v>
      </c>
      <c r="E594" s="85">
        <f>'Correctivo Disel'!E593*'Propuesta Economica'!$M$14</f>
        <v>1953.8788500000003</v>
      </c>
    </row>
    <row r="595" spans="1:5" x14ac:dyDescent="0.25">
      <c r="A595" s="217"/>
      <c r="B595" s="12" t="s">
        <v>2305</v>
      </c>
      <c r="C595" s="12" t="s">
        <v>1563</v>
      </c>
      <c r="D595" s="85">
        <f>'Correctivo Disel'!D594*'Propuesta Economica'!$M$14</f>
        <v>2826.0374999999999</v>
      </c>
      <c r="E595" s="85">
        <f>'Correctivo Disel'!E594*'Propuesta Economica'!$M$14</f>
        <v>3023.8601250000006</v>
      </c>
    </row>
    <row r="596" spans="1:5" x14ac:dyDescent="0.25">
      <c r="A596" s="217"/>
      <c r="B596" s="12" t="s">
        <v>2306</v>
      </c>
      <c r="C596" s="12" t="s">
        <v>363</v>
      </c>
      <c r="D596" s="85">
        <f>'Correctivo Disel'!D595*'Propuesta Economica'!$M$14</f>
        <v>1826.0550000000003</v>
      </c>
      <c r="E596" s="85">
        <f>'Correctivo Disel'!E595*'Propuesta Economica'!$M$14</f>
        <v>1953.8788500000003</v>
      </c>
    </row>
    <row r="597" spans="1:5" x14ac:dyDescent="0.25">
      <c r="A597" s="217"/>
      <c r="B597" s="12" t="s">
        <v>2307</v>
      </c>
      <c r="C597" s="12" t="s">
        <v>364</v>
      </c>
      <c r="D597" s="85">
        <f>'Correctivo Disel'!D596*'Propuesta Economica'!$M$14</f>
        <v>1758.4233333333334</v>
      </c>
      <c r="E597" s="85">
        <f>'Correctivo Disel'!E596*'Propuesta Economica'!$M$14</f>
        <v>1881.5129666666669</v>
      </c>
    </row>
    <row r="598" spans="1:5" x14ac:dyDescent="0.25">
      <c r="A598" s="217"/>
      <c r="B598" s="12" t="s">
        <v>2308</v>
      </c>
      <c r="C598" s="12" t="s">
        <v>1710</v>
      </c>
      <c r="D598" s="85">
        <f>'Correctivo Disel'!D597*'Propuesta Economica'!$M$14</f>
        <v>1136.2120000000002</v>
      </c>
      <c r="E598" s="85">
        <f>'Correctivo Disel'!E597*'Propuesta Economica'!$M$14</f>
        <v>1215.74684</v>
      </c>
    </row>
    <row r="599" spans="1:5" ht="22.5" x14ac:dyDescent="0.25">
      <c r="A599" s="217"/>
      <c r="B599" s="12" t="s">
        <v>2309</v>
      </c>
      <c r="C599" s="12" t="s">
        <v>1564</v>
      </c>
      <c r="D599" s="85">
        <f>'Correctivo Disel'!D598*'Propuesta Economica'!$M$14</f>
        <v>10765.013261145004</v>
      </c>
      <c r="E599" s="85">
        <f>'Correctivo Disel'!E598*'Propuesta Economica'!$M$14</f>
        <v>11518.564189425155</v>
      </c>
    </row>
    <row r="600" spans="1:5" x14ac:dyDescent="0.25">
      <c r="A600" s="217"/>
      <c r="B600" s="12" t="s">
        <v>2310</v>
      </c>
      <c r="C600" s="12" t="s">
        <v>365</v>
      </c>
      <c r="D600" s="85">
        <f>'Correctivo Disel'!D599*'Propuesta Economica'!$M$14</f>
        <v>6955.854722586002</v>
      </c>
      <c r="E600" s="85">
        <f>'Correctivo Disel'!E599*'Propuesta Economica'!$M$14</f>
        <v>7442.7645531670232</v>
      </c>
    </row>
    <row r="601" spans="1:5" x14ac:dyDescent="0.25">
      <c r="A601" s="217"/>
      <c r="B601" s="12" t="s">
        <v>2311</v>
      </c>
      <c r="C601" s="12" t="s">
        <v>1565</v>
      </c>
      <c r="D601" s="85">
        <f>'Correctivo Disel'!D600*'Propuesta Economica'!$M$14</f>
        <v>3799.9823397250007</v>
      </c>
      <c r="E601" s="85">
        <f>'Correctivo Disel'!E600*'Propuesta Economica'!$M$14</f>
        <v>4065.9811035057514</v>
      </c>
    </row>
    <row r="602" spans="1:5" x14ac:dyDescent="0.25">
      <c r="A602" s="217"/>
      <c r="B602" s="12" t="s">
        <v>2312</v>
      </c>
      <c r="C602" s="12" t="s">
        <v>366</v>
      </c>
      <c r="D602" s="85">
        <f>'Correctivo Disel'!D601*'Propuesta Economica'!$M$14</f>
        <v>2455.3732041300004</v>
      </c>
      <c r="E602" s="85">
        <f>'Correctivo Disel'!E601*'Propuesta Economica'!$M$14</f>
        <v>2627.2493284191005</v>
      </c>
    </row>
    <row r="603" spans="1:5" x14ac:dyDescent="0.25">
      <c r="A603" s="217"/>
      <c r="B603" s="12" t="s">
        <v>2313</v>
      </c>
      <c r="C603" s="12" t="s">
        <v>1566</v>
      </c>
      <c r="D603" s="85">
        <f>'Correctivo Disel'!D602*'Propuesta Economica'!$M$14</f>
        <v>11175.475488558337</v>
      </c>
      <c r="E603" s="85">
        <f>'Correctivo Disel'!E602*'Propuesta Economica'!$M$14</f>
        <v>11957.758772757419</v>
      </c>
    </row>
    <row r="604" spans="1:5" x14ac:dyDescent="0.25">
      <c r="A604" s="217"/>
      <c r="B604" s="12" t="s">
        <v>2314</v>
      </c>
      <c r="C604" s="12" t="s">
        <v>367</v>
      </c>
      <c r="D604" s="85">
        <f>'Correctivo Disel'!D603*'Propuesta Economica'!$M$14</f>
        <v>7221.0764695300022</v>
      </c>
      <c r="E604" s="85">
        <f>'Correctivo Disel'!E603*'Propuesta Economica'!$M$14</f>
        <v>7726.5518223971021</v>
      </c>
    </row>
    <row r="605" spans="1:5" x14ac:dyDescent="0.25">
      <c r="A605" s="217"/>
      <c r="B605" s="12" t="s">
        <v>2315</v>
      </c>
      <c r="C605" s="12" t="s">
        <v>1567</v>
      </c>
      <c r="D605" s="85">
        <f>'Correctivo Disel'!D604*'Propuesta Economica'!$M$14</f>
        <v>2685.6415270208345</v>
      </c>
      <c r="E605" s="85">
        <f>'Correctivo Disel'!E604*'Propuesta Economica'!$M$14</f>
        <v>2873.6364339122933</v>
      </c>
    </row>
    <row r="606" spans="1:5" x14ac:dyDescent="0.25">
      <c r="A606" s="217"/>
      <c r="B606" s="12" t="s">
        <v>2316</v>
      </c>
      <c r="C606" s="12" t="s">
        <v>368</v>
      </c>
      <c r="D606" s="85">
        <f>'Correctivo Disel'!D605*'Propuesta Economica'!$M$14</f>
        <v>1735.3376020750004</v>
      </c>
      <c r="E606" s="85">
        <f>'Correctivo Disel'!E605*'Propuesta Economica'!$M$14</f>
        <v>1856.8112342202505</v>
      </c>
    </row>
    <row r="607" spans="1:5" x14ac:dyDescent="0.25">
      <c r="A607" s="217"/>
      <c r="B607" s="12" t="s">
        <v>2317</v>
      </c>
      <c r="C607" s="12" t="s">
        <v>1568</v>
      </c>
      <c r="D607" s="85">
        <f>'Correctivo Disel'!D606*'Propuesta Economica'!$M$14</f>
        <v>992</v>
      </c>
      <c r="E607" s="85">
        <f>'Correctivo Disel'!E606*'Propuesta Economica'!$M$14</f>
        <v>1061.4400000000003</v>
      </c>
    </row>
    <row r="608" spans="1:5" x14ac:dyDescent="0.25">
      <c r="A608" s="217"/>
      <c r="B608" s="12" t="s">
        <v>2318</v>
      </c>
      <c r="C608" s="12" t="s">
        <v>369</v>
      </c>
      <c r="D608" s="85">
        <f>'Correctivo Disel'!D607*'Propuesta Economica'!$M$14</f>
        <v>320.33333333333331</v>
      </c>
      <c r="E608" s="85">
        <f>'Correctivo Disel'!E607*'Propuesta Economica'!$M$14</f>
        <v>342.75666666666672</v>
      </c>
    </row>
    <row r="609" spans="1:5" x14ac:dyDescent="0.25">
      <c r="A609" s="217"/>
      <c r="B609" s="12" t="s">
        <v>2319</v>
      </c>
      <c r="C609" s="12" t="s">
        <v>370</v>
      </c>
      <c r="D609" s="85">
        <f>'Correctivo Disel'!D608*'Propuesta Economica'!$M$14</f>
        <v>3574.3000000000006</v>
      </c>
      <c r="E609" s="85">
        <f>'Correctivo Disel'!E608*'Propuesta Economica'!$M$14</f>
        <v>3824.5010000000002</v>
      </c>
    </row>
    <row r="610" spans="1:5" x14ac:dyDescent="0.25">
      <c r="A610" s="217"/>
      <c r="B610" s="12" t="s">
        <v>2320</v>
      </c>
      <c r="C610" s="12" t="s">
        <v>370</v>
      </c>
      <c r="D610" s="85">
        <f>'Correctivo Disel'!D609*'Propuesta Economica'!$M$14</f>
        <v>649.9666666666667</v>
      </c>
      <c r="E610" s="85">
        <f>'Correctivo Disel'!E609*'Propuesta Economica'!$M$14</f>
        <v>695.46433333333346</v>
      </c>
    </row>
    <row r="611" spans="1:5" x14ac:dyDescent="0.25">
      <c r="A611" s="217"/>
      <c r="B611" s="12" t="s">
        <v>2321</v>
      </c>
      <c r="C611" s="12" t="s">
        <v>1569</v>
      </c>
      <c r="D611" s="85">
        <f>'Correctivo Disel'!D610*'Propuesta Economica'!$M$14</f>
        <v>9992.3333333333339</v>
      </c>
      <c r="E611" s="85">
        <f>'Correctivo Disel'!E610*'Propuesta Economica'!$M$14</f>
        <v>10691.796666666669</v>
      </c>
    </row>
    <row r="612" spans="1:5" x14ac:dyDescent="0.25">
      <c r="A612" s="217"/>
      <c r="B612" s="12" t="s">
        <v>2322</v>
      </c>
      <c r="C612" s="12" t="s">
        <v>371</v>
      </c>
      <c r="D612" s="85">
        <f>'Correctivo Disel'!D611*'Propuesta Economica'!$M$14</f>
        <v>2170</v>
      </c>
      <c r="E612" s="85">
        <f>'Correctivo Disel'!E611*'Propuesta Economica'!$M$14</f>
        <v>2321.9</v>
      </c>
    </row>
    <row r="613" spans="1:5" x14ac:dyDescent="0.25">
      <c r="A613" s="217"/>
      <c r="B613" s="12" t="s">
        <v>2323</v>
      </c>
      <c r="C613" s="12" t="s">
        <v>1570</v>
      </c>
      <c r="D613" s="85">
        <f>'Correctivo Disel'!D612*'Propuesta Economica'!$M$14</f>
        <v>10161.800000000001</v>
      </c>
      <c r="E613" s="85">
        <f>'Correctivo Disel'!E612*'Propuesta Economica'!$M$14</f>
        <v>10873.126000000002</v>
      </c>
    </row>
    <row r="614" spans="1:5" x14ac:dyDescent="0.25">
      <c r="A614" s="217"/>
      <c r="B614" s="12" t="s">
        <v>2324</v>
      </c>
      <c r="C614" s="12" t="s">
        <v>372</v>
      </c>
      <c r="D614" s="85">
        <f>'Correctivo Disel'!D613*'Propuesta Economica'!$M$14</f>
        <v>2020.1666666666667</v>
      </c>
      <c r="E614" s="85">
        <f>'Correctivo Disel'!E613*'Propuesta Economica'!$M$14</f>
        <v>2161.5783333333334</v>
      </c>
    </row>
    <row r="615" spans="1:5" x14ac:dyDescent="0.25">
      <c r="A615" s="217"/>
      <c r="B615" s="12" t="s">
        <v>2325</v>
      </c>
      <c r="C615" s="12" t="s">
        <v>1571</v>
      </c>
      <c r="D615" s="85">
        <f>'Correctivo Disel'!D614*'Propuesta Economica'!$M$14</f>
        <v>1629.5666666666668</v>
      </c>
      <c r="E615" s="85">
        <f>'Correctivo Disel'!E614*'Propuesta Economica'!$M$14</f>
        <v>1743.6363333333336</v>
      </c>
    </row>
    <row r="616" spans="1:5" ht="22.5" x14ac:dyDescent="0.25">
      <c r="A616" s="217"/>
      <c r="B616" s="12" t="s">
        <v>2326</v>
      </c>
      <c r="C616" s="12" t="s">
        <v>373</v>
      </c>
      <c r="D616" s="85">
        <f>'Correctivo Disel'!D615*'Propuesta Economica'!$M$14</f>
        <v>482.56666666666666</v>
      </c>
      <c r="E616" s="85">
        <f>'Correctivo Disel'!E615*'Propuesta Economica'!$M$14</f>
        <v>516.3463333333334</v>
      </c>
    </row>
    <row r="617" spans="1:5" x14ac:dyDescent="0.25">
      <c r="A617" s="217"/>
      <c r="B617" s="12" t="s">
        <v>2327</v>
      </c>
      <c r="C617" s="12" t="s">
        <v>1572</v>
      </c>
      <c r="D617" s="85">
        <f>'Correctivo Disel'!D616*'Propuesta Economica'!$M$14</f>
        <v>1595.4666666666665</v>
      </c>
      <c r="E617" s="85">
        <f>'Correctivo Disel'!E616*'Propuesta Economica'!$M$14</f>
        <v>1707.1493333333335</v>
      </c>
    </row>
    <row r="618" spans="1:5" x14ac:dyDescent="0.25">
      <c r="A618" s="217"/>
      <c r="B618" s="12" t="s">
        <v>2328</v>
      </c>
      <c r="C618" s="12" t="s">
        <v>374</v>
      </c>
      <c r="D618" s="85">
        <f>'Correctivo Disel'!D617*'Propuesta Economica'!$M$14</f>
        <v>482.56666666666666</v>
      </c>
      <c r="E618" s="85">
        <f>'Correctivo Disel'!E617*'Propuesta Economica'!$M$14</f>
        <v>516.3463333333334</v>
      </c>
    </row>
    <row r="619" spans="1:5" x14ac:dyDescent="0.25">
      <c r="A619" s="217"/>
      <c r="B619" s="12" t="s">
        <v>2329</v>
      </c>
      <c r="C619" s="12" t="s">
        <v>1573</v>
      </c>
      <c r="D619" s="85">
        <f>'Correctivo Disel'!D618*'Propuesta Economica'!$M$14</f>
        <v>5156.333333333333</v>
      </c>
      <c r="E619" s="85">
        <f>'Correctivo Disel'!E618*'Propuesta Economica'!$M$14</f>
        <v>5517.2766666666676</v>
      </c>
    </row>
    <row r="620" spans="1:5" x14ac:dyDescent="0.25">
      <c r="A620" s="217"/>
      <c r="B620" s="12" t="s">
        <v>2330</v>
      </c>
      <c r="C620" s="12" t="s">
        <v>375</v>
      </c>
      <c r="D620" s="85">
        <f>'Correctivo Disel'!D619*'Propuesta Economica'!$M$14</f>
        <v>1705</v>
      </c>
      <c r="E620" s="85">
        <f>'Correctivo Disel'!E619*'Propuesta Economica'!$M$14</f>
        <v>1824.3500000000001</v>
      </c>
    </row>
    <row r="621" spans="1:5" x14ac:dyDescent="0.25">
      <c r="A621" s="217"/>
      <c r="B621" s="12" t="s">
        <v>2331</v>
      </c>
      <c r="C621" s="12" t="s">
        <v>1574</v>
      </c>
      <c r="D621" s="85">
        <f>'Correctivo Disel'!D620*'Propuesta Economica'!$M$14</f>
        <v>4121.9666666666662</v>
      </c>
      <c r="E621" s="85">
        <f>'Correctivo Disel'!E620*'Propuesta Economica'!$M$14</f>
        <v>4410.5043333333342</v>
      </c>
    </row>
    <row r="622" spans="1:5" x14ac:dyDescent="0.25">
      <c r="A622" s="217"/>
      <c r="B622" s="12" t="s">
        <v>2332</v>
      </c>
      <c r="C622" s="12" t="s">
        <v>376</v>
      </c>
      <c r="D622" s="85">
        <f>'Correctivo Disel'!D621*'Propuesta Economica'!$M$14</f>
        <v>1600.6333333333332</v>
      </c>
      <c r="E622" s="85">
        <f>'Correctivo Disel'!E621*'Propuesta Economica'!$M$14</f>
        <v>1712.6776666666665</v>
      </c>
    </row>
    <row r="623" spans="1:5" ht="22.5" x14ac:dyDescent="0.25">
      <c r="A623" s="217"/>
      <c r="B623" s="12" t="s">
        <v>2333</v>
      </c>
      <c r="C623" s="12" t="s">
        <v>1575</v>
      </c>
      <c r="D623" s="85">
        <f>'Correctivo Disel'!D622*'Propuesta Economica'!$M$14</f>
        <v>4121.9666666666662</v>
      </c>
      <c r="E623" s="85">
        <f>'Correctivo Disel'!E622*'Propuesta Economica'!$M$14</f>
        <v>4410.5043333333342</v>
      </c>
    </row>
    <row r="624" spans="1:5" x14ac:dyDescent="0.25">
      <c r="A624" s="217"/>
      <c r="B624" s="12" t="s">
        <v>2334</v>
      </c>
      <c r="C624" s="12" t="s">
        <v>377</v>
      </c>
      <c r="D624" s="85">
        <f>'Correctivo Disel'!D623*'Propuesta Economica'!$M$14</f>
        <v>1600.6333333333332</v>
      </c>
      <c r="E624" s="85">
        <f>'Correctivo Disel'!E623*'Propuesta Economica'!$M$14</f>
        <v>1712.6776666666665</v>
      </c>
    </row>
    <row r="625" spans="1:5" ht="45" x14ac:dyDescent="0.25">
      <c r="A625" s="217"/>
      <c r="B625" s="12" t="s">
        <v>2335</v>
      </c>
      <c r="C625" s="12" t="s">
        <v>1576</v>
      </c>
      <c r="D625" s="85">
        <f>'Correctivo Disel'!D624*'Propuesta Economica'!$M$14</f>
        <v>3523.6666666666665</v>
      </c>
      <c r="E625" s="85">
        <f>'Correctivo Disel'!E624*'Propuesta Economica'!$M$14</f>
        <v>3770.3233333333337</v>
      </c>
    </row>
    <row r="626" spans="1:5" ht="45" x14ac:dyDescent="0.25">
      <c r="A626" s="217"/>
      <c r="B626" s="12" t="s">
        <v>2336</v>
      </c>
      <c r="C626" s="12" t="s">
        <v>378</v>
      </c>
      <c r="D626" s="85">
        <f>'Correctivo Disel'!D625*'Propuesta Economica'!$M$14</f>
        <v>1023</v>
      </c>
      <c r="E626" s="85">
        <f>'Correctivo Disel'!E625*'Propuesta Economica'!$M$14</f>
        <v>1094.6099999999999</v>
      </c>
    </row>
    <row r="627" spans="1:5" x14ac:dyDescent="0.25">
      <c r="A627" s="217"/>
      <c r="B627" s="12" t="s">
        <v>2337</v>
      </c>
      <c r="C627" s="12" t="s">
        <v>1577</v>
      </c>
      <c r="D627" s="85">
        <f>'Correctivo Disel'!D626*'Propuesta Economica'!$M$14</f>
        <v>6293</v>
      </c>
      <c r="E627" s="85">
        <f>'Correctivo Disel'!E626*'Propuesta Economica'!$M$14</f>
        <v>6733.5100000000011</v>
      </c>
    </row>
    <row r="628" spans="1:5" x14ac:dyDescent="0.25">
      <c r="A628" s="217"/>
      <c r="B628" s="12" t="s">
        <v>2338</v>
      </c>
      <c r="C628" s="12" t="s">
        <v>379</v>
      </c>
      <c r="D628" s="85">
        <f>'Correctivo Disel'!D627*'Propuesta Economica'!$M$14</f>
        <v>1405.3333333333333</v>
      </c>
      <c r="E628" s="85">
        <f>'Correctivo Disel'!E627*'Propuesta Economica'!$M$14</f>
        <v>1503.7066666666667</v>
      </c>
    </row>
    <row r="629" spans="1:5" x14ac:dyDescent="0.25">
      <c r="A629" s="217"/>
      <c r="B629" s="12" t="s">
        <v>2339</v>
      </c>
      <c r="C629" s="12" t="s">
        <v>1578</v>
      </c>
      <c r="D629" s="85">
        <f>'Correctivo Disel'!D628*'Propuesta Economica'!$M$14</f>
        <v>10643.333333333334</v>
      </c>
      <c r="E629" s="85">
        <f>'Correctivo Disel'!E628*'Propuesta Economica'!$M$14</f>
        <v>11388.366666666669</v>
      </c>
    </row>
    <row r="630" spans="1:5" x14ac:dyDescent="0.25">
      <c r="A630" s="217"/>
      <c r="B630" s="12" t="s">
        <v>2340</v>
      </c>
      <c r="C630" s="12" t="s">
        <v>380</v>
      </c>
      <c r="D630" s="85">
        <f>'Correctivo Disel'!D629*'Propuesta Economica'!$M$14</f>
        <v>2641.2000000000003</v>
      </c>
      <c r="E630" s="85">
        <f>'Correctivo Disel'!E629*'Propuesta Economica'!$M$14</f>
        <v>2826.0840000000003</v>
      </c>
    </row>
    <row r="631" spans="1:5" x14ac:dyDescent="0.25">
      <c r="A631" s="48"/>
      <c r="B631" s="12" t="s">
        <v>2341</v>
      </c>
      <c r="C631" s="12" t="s">
        <v>1579</v>
      </c>
      <c r="D631" s="85">
        <f>'Correctivo Disel'!D630*'Propuesta Economica'!$M$14</f>
        <v>682</v>
      </c>
      <c r="E631" s="85">
        <f>'Correctivo Disel'!E630*'Propuesta Economica'!$M$14</f>
        <v>729.74000000000012</v>
      </c>
    </row>
    <row r="632" spans="1:5" x14ac:dyDescent="0.25">
      <c r="A632" s="217" t="s">
        <v>381</v>
      </c>
      <c r="B632" s="12" t="s">
        <v>2342</v>
      </c>
      <c r="C632" s="12" t="s">
        <v>382</v>
      </c>
      <c r="D632" s="85">
        <f>'Correctivo Disel'!D631*'Propuesta Economica'!$M$14</f>
        <v>237.66666666666666</v>
      </c>
      <c r="E632" s="85">
        <f>'Correctivo Disel'!E631*'Propuesta Economica'!$M$14</f>
        <v>254.30333333333337</v>
      </c>
    </row>
    <row r="633" spans="1:5" x14ac:dyDescent="0.25">
      <c r="A633" s="217"/>
      <c r="B633" s="12" t="s">
        <v>2343</v>
      </c>
      <c r="C633" s="12" t="s">
        <v>1580</v>
      </c>
      <c r="D633" s="85">
        <f>'Correctivo Disel'!D632*'Propuesta Economica'!$M$14</f>
        <v>1023</v>
      </c>
      <c r="E633" s="85">
        <f>'Correctivo Disel'!E632*'Propuesta Economica'!$M$14</f>
        <v>1094.6099999999999</v>
      </c>
    </row>
    <row r="634" spans="1:5" x14ac:dyDescent="0.25">
      <c r="A634" s="217"/>
      <c r="B634" s="12" t="s">
        <v>2344</v>
      </c>
      <c r="C634" s="12" t="s">
        <v>383</v>
      </c>
      <c r="D634" s="85">
        <f>'Correctivo Disel'!D633*'Propuesta Economica'!$M$14</f>
        <v>330.66666666666669</v>
      </c>
      <c r="E634" s="85">
        <f>'Correctivo Disel'!E633*'Propuesta Economica'!$M$14</f>
        <v>353.81333333333333</v>
      </c>
    </row>
    <row r="635" spans="1:5" x14ac:dyDescent="0.25">
      <c r="A635" s="217"/>
      <c r="B635" s="12" t="s">
        <v>2345</v>
      </c>
      <c r="C635" s="12" t="s">
        <v>1581</v>
      </c>
      <c r="D635" s="85">
        <f>'Correctivo Disel'!D634*'Propuesta Economica'!$M$14</f>
        <v>51.666666666666664</v>
      </c>
      <c r="E635" s="85">
        <f>'Correctivo Disel'!E634*'Propuesta Economica'!$M$14</f>
        <v>55.283333333333339</v>
      </c>
    </row>
    <row r="636" spans="1:5" x14ac:dyDescent="0.25">
      <c r="A636" s="217"/>
      <c r="B636" s="12" t="s">
        <v>2346</v>
      </c>
      <c r="C636" s="12" t="s">
        <v>384</v>
      </c>
      <c r="D636" s="85">
        <f>'Correctivo Disel'!D635*'Propuesta Economica'!$M$14</f>
        <v>258.33333333333331</v>
      </c>
      <c r="E636" s="85">
        <f>'Correctivo Disel'!E635*'Propuesta Economica'!$M$14</f>
        <v>276.41666666666669</v>
      </c>
    </row>
    <row r="637" spans="1:5" x14ac:dyDescent="0.25">
      <c r="A637" s="217"/>
      <c r="B637" s="12" t="s">
        <v>2347</v>
      </c>
      <c r="C637" s="12" t="s">
        <v>1582</v>
      </c>
      <c r="D637" s="85">
        <f>'Correctivo Disel'!D636*'Propuesta Economica'!$M$14</f>
        <v>6613.333333333333</v>
      </c>
      <c r="E637" s="85">
        <f>'Correctivo Disel'!E636*'Propuesta Economica'!$M$14</f>
        <v>7076.2666666666673</v>
      </c>
    </row>
    <row r="638" spans="1:5" x14ac:dyDescent="0.25">
      <c r="A638" s="217"/>
      <c r="B638" s="12" t="s">
        <v>2348</v>
      </c>
      <c r="C638" s="12" t="s">
        <v>385</v>
      </c>
      <c r="D638" s="85">
        <f>'Correctivo Disel'!D637*'Propuesta Economica'!$M$14</f>
        <v>702.66666666666663</v>
      </c>
      <c r="E638" s="85">
        <f>'Correctivo Disel'!E637*'Propuesta Economica'!$M$14</f>
        <v>751.85333333333335</v>
      </c>
    </row>
    <row r="639" spans="1:5" x14ac:dyDescent="0.25">
      <c r="A639" s="217"/>
      <c r="B639" s="12" t="s">
        <v>2349</v>
      </c>
      <c r="C639" s="12" t="s">
        <v>1583</v>
      </c>
      <c r="D639" s="85">
        <f>'Correctivo Disel'!D638*'Propuesta Economica'!$M$14</f>
        <v>3968</v>
      </c>
      <c r="E639" s="85">
        <f>'Correctivo Disel'!E638*'Propuesta Economica'!$M$14</f>
        <v>4245.7600000000011</v>
      </c>
    </row>
    <row r="640" spans="1:5" x14ac:dyDescent="0.25">
      <c r="A640" s="217"/>
      <c r="B640" s="12" t="s">
        <v>2350</v>
      </c>
      <c r="C640" s="12" t="s">
        <v>386</v>
      </c>
      <c r="D640" s="85">
        <f>'Correctivo Disel'!D639*'Propuesta Economica'!$M$14</f>
        <v>640.66666666666663</v>
      </c>
      <c r="E640" s="85">
        <f>'Correctivo Disel'!E639*'Propuesta Economica'!$M$14</f>
        <v>685.51333333333343</v>
      </c>
    </row>
    <row r="641" spans="1:5" x14ac:dyDescent="0.25">
      <c r="A641" s="217"/>
      <c r="B641" s="12" t="s">
        <v>2351</v>
      </c>
      <c r="C641" s="12" t="s">
        <v>1584</v>
      </c>
      <c r="D641" s="85">
        <f>'Correctivo Disel'!D640*'Propuesta Economica'!$M$14</f>
        <v>5218.333333333333</v>
      </c>
      <c r="E641" s="85">
        <f>'Correctivo Disel'!E640*'Propuesta Economica'!$M$14</f>
        <v>5583.6166666666659</v>
      </c>
    </row>
    <row r="642" spans="1:5" x14ac:dyDescent="0.25">
      <c r="A642" s="217"/>
      <c r="B642" s="12" t="s">
        <v>2352</v>
      </c>
      <c r="C642" s="12" t="s">
        <v>387</v>
      </c>
      <c r="D642" s="85">
        <f>'Correctivo Disel'!D641*'Propuesta Economica'!$M$14</f>
        <v>1674</v>
      </c>
      <c r="E642" s="85">
        <f>'Correctivo Disel'!E641*'Propuesta Economica'!$M$14</f>
        <v>1791.1800000000003</v>
      </c>
    </row>
    <row r="643" spans="1:5" ht="22.5" x14ac:dyDescent="0.25">
      <c r="A643" s="217"/>
      <c r="B643" s="12" t="s">
        <v>2353</v>
      </c>
      <c r="C643" s="12" t="s">
        <v>1585</v>
      </c>
      <c r="D643" s="85">
        <f>'Correctivo Disel'!D642*'Propuesta Economica'!$M$14</f>
        <v>1992.2666666666667</v>
      </c>
      <c r="E643" s="85">
        <f>'Correctivo Disel'!E642*'Propuesta Economica'!$M$14</f>
        <v>2131.7253333333333</v>
      </c>
    </row>
    <row r="644" spans="1:5" x14ac:dyDescent="0.25">
      <c r="A644" s="217"/>
      <c r="B644" s="12" t="s">
        <v>2354</v>
      </c>
      <c r="C644" s="12" t="s">
        <v>388</v>
      </c>
      <c r="D644" s="85">
        <f>'Correctivo Disel'!D643*'Propuesta Economica'!$M$14</f>
        <v>7326.333333333333</v>
      </c>
      <c r="E644" s="85">
        <f>'Correctivo Disel'!E643*'Propuesta Economica'!$M$14</f>
        <v>7839.1766666666672</v>
      </c>
    </row>
    <row r="645" spans="1:5" x14ac:dyDescent="0.25">
      <c r="A645" s="217"/>
      <c r="B645" s="12" t="s">
        <v>2355</v>
      </c>
      <c r="C645" s="12" t="s">
        <v>1586</v>
      </c>
      <c r="D645" s="85">
        <f>'Correctivo Disel'!D644*'Propuesta Economica'!$M$14</f>
        <v>1079.8333333333333</v>
      </c>
      <c r="E645" s="85">
        <f>'Correctivo Disel'!E644*'Propuesta Economica'!$M$14</f>
        <v>1155.4216666666669</v>
      </c>
    </row>
    <row r="646" spans="1:5" ht="22.5" x14ac:dyDescent="0.25">
      <c r="A646" s="217"/>
      <c r="B646" s="12" t="s">
        <v>2356</v>
      </c>
      <c r="C646" s="12" t="s">
        <v>389</v>
      </c>
      <c r="D646" s="85">
        <f>'Correctivo Disel'!D645*'Propuesta Economica'!$M$14</f>
        <v>899</v>
      </c>
      <c r="E646" s="85">
        <f>'Correctivo Disel'!E645*'Propuesta Economica'!$M$14</f>
        <v>961.93000000000018</v>
      </c>
    </row>
    <row r="647" spans="1:5" x14ac:dyDescent="0.25">
      <c r="A647" s="217"/>
      <c r="B647" s="12" t="s">
        <v>2357</v>
      </c>
      <c r="C647" s="12" t="s">
        <v>1587</v>
      </c>
      <c r="D647" s="85">
        <f>'Correctivo Disel'!D646*'Propuesta Economica'!$M$14</f>
        <v>2790</v>
      </c>
      <c r="E647" s="85">
        <f>'Correctivo Disel'!E646*'Propuesta Economica'!$M$14</f>
        <v>2985.3000000000006</v>
      </c>
    </row>
    <row r="648" spans="1:5" x14ac:dyDescent="0.25">
      <c r="A648" s="217"/>
      <c r="B648" s="12" t="s">
        <v>2358</v>
      </c>
      <c r="C648" s="12" t="s">
        <v>390</v>
      </c>
      <c r="D648" s="85">
        <f>'Correctivo Disel'!D647*'Propuesta Economica'!$M$14</f>
        <v>723.33333333333337</v>
      </c>
      <c r="E648" s="85">
        <f>'Correctivo Disel'!E647*'Propuesta Economica'!$M$14</f>
        <v>773.9666666666667</v>
      </c>
    </row>
    <row r="649" spans="1:5" x14ac:dyDescent="0.25">
      <c r="A649" s="217"/>
      <c r="B649" s="12" t="s">
        <v>2359</v>
      </c>
      <c r="C649" s="12" t="s">
        <v>1588</v>
      </c>
      <c r="D649" s="85">
        <f>'Correctivo Disel'!D648*'Propuesta Economica'!$M$14</f>
        <v>8345.2000000000025</v>
      </c>
      <c r="E649" s="85">
        <f>'Correctivo Disel'!E648*'Propuesta Economica'!$M$14</f>
        <v>8929.3639999999996</v>
      </c>
    </row>
    <row r="650" spans="1:5" x14ac:dyDescent="0.25">
      <c r="A650" s="217"/>
      <c r="B650" s="12" t="s">
        <v>2360</v>
      </c>
      <c r="C650" s="12" t="s">
        <v>391</v>
      </c>
      <c r="D650" s="85">
        <f>'Correctivo Disel'!D649*'Propuesta Economica'!$M$14</f>
        <v>1916.8333333333333</v>
      </c>
      <c r="E650" s="85">
        <f>'Correctivo Disel'!E649*'Propuesta Economica'!$M$14</f>
        <v>2051.0116666666668</v>
      </c>
    </row>
    <row r="651" spans="1:5" x14ac:dyDescent="0.25">
      <c r="A651" s="217"/>
      <c r="B651" s="12" t="s">
        <v>2361</v>
      </c>
      <c r="C651" s="12" t="s">
        <v>1589</v>
      </c>
      <c r="D651" s="85">
        <f>'Correctivo Disel'!D650*'Propuesta Economica'!$M$14</f>
        <v>11386.300000000001</v>
      </c>
      <c r="E651" s="85">
        <f>'Correctivo Disel'!E650*'Propuesta Economica'!$M$14</f>
        <v>12183.341</v>
      </c>
    </row>
    <row r="652" spans="1:5" x14ac:dyDescent="0.25">
      <c r="A652" s="217"/>
      <c r="B652" s="12" t="s">
        <v>2362</v>
      </c>
      <c r="C652" s="12" t="s">
        <v>392</v>
      </c>
      <c r="D652" s="85">
        <f>'Correctivo Disel'!D651*'Propuesta Economica'!$M$14</f>
        <v>2180.3333333333335</v>
      </c>
      <c r="E652" s="85">
        <f>'Correctivo Disel'!E651*'Propuesta Economica'!$M$14</f>
        <v>2332.9566666666669</v>
      </c>
    </row>
    <row r="653" spans="1:5" ht="22.5" x14ac:dyDescent="0.25">
      <c r="A653" s="217"/>
      <c r="B653" s="12" t="s">
        <v>2363</v>
      </c>
      <c r="C653" s="12" t="s">
        <v>1590</v>
      </c>
      <c r="D653" s="85">
        <f>'Correctivo Disel'!D652*'Propuesta Economica'!$M$14</f>
        <v>5755.666666666667</v>
      </c>
      <c r="E653" s="85">
        <f>'Correctivo Disel'!E652*'Propuesta Economica'!$M$14</f>
        <v>6158.5633333333344</v>
      </c>
    </row>
    <row r="654" spans="1:5" x14ac:dyDescent="0.25">
      <c r="A654" s="217"/>
      <c r="B654" s="12" t="s">
        <v>2364</v>
      </c>
      <c r="C654" s="12" t="s">
        <v>393</v>
      </c>
      <c r="D654" s="85">
        <f>'Correctivo Disel'!D653*'Propuesta Economica'!$M$14</f>
        <v>1560.3333333333333</v>
      </c>
      <c r="E654" s="85">
        <f>'Correctivo Disel'!E653*'Propuesta Economica'!$M$14</f>
        <v>1669.5566666666666</v>
      </c>
    </row>
    <row r="655" spans="1:5" ht="22.5" x14ac:dyDescent="0.25">
      <c r="A655" s="217"/>
      <c r="B655" s="12" t="s">
        <v>2365</v>
      </c>
      <c r="C655" s="12" t="s">
        <v>1591</v>
      </c>
      <c r="D655" s="85">
        <f>'Correctivo Disel'!D654*'Propuesta Economica'!$M$14</f>
        <v>8080.666666666667</v>
      </c>
      <c r="E655" s="85">
        <f>'Correctivo Disel'!E654*'Propuesta Economica'!$M$14</f>
        <v>8646.3133333333335</v>
      </c>
    </row>
    <row r="656" spans="1:5" x14ac:dyDescent="0.25">
      <c r="A656" s="217"/>
      <c r="B656" s="12" t="s">
        <v>2366</v>
      </c>
      <c r="C656" s="12" t="s">
        <v>394</v>
      </c>
      <c r="D656" s="85">
        <f>'Correctivo Disel'!D655*'Propuesta Economica'!$M$14</f>
        <v>1953</v>
      </c>
      <c r="E656" s="85">
        <f>'Correctivo Disel'!E655*'Propuesta Economica'!$M$14</f>
        <v>2089.7100000000005</v>
      </c>
    </row>
    <row r="657" spans="1:5" x14ac:dyDescent="0.25">
      <c r="A657" s="217"/>
      <c r="B657" s="12" t="s">
        <v>2367</v>
      </c>
      <c r="C657" s="12" t="s">
        <v>1592</v>
      </c>
      <c r="D657" s="85">
        <f>'Correctivo Disel'!D656*'Propuesta Economica'!$M$14</f>
        <v>8080.666666666667</v>
      </c>
      <c r="E657" s="85">
        <f>'Correctivo Disel'!E656*'Propuesta Economica'!$M$14</f>
        <v>8646.3133333333335</v>
      </c>
    </row>
    <row r="658" spans="1:5" x14ac:dyDescent="0.25">
      <c r="A658" s="217"/>
      <c r="B658" s="12" t="s">
        <v>2368</v>
      </c>
      <c r="C658" s="12" t="s">
        <v>395</v>
      </c>
      <c r="D658" s="85">
        <f>'Correctivo Disel'!D657*'Propuesta Economica'!$M$14</f>
        <v>1953</v>
      </c>
      <c r="E658" s="85">
        <f>'Correctivo Disel'!E657*'Propuesta Economica'!$M$14</f>
        <v>2089.7100000000005</v>
      </c>
    </row>
    <row r="659" spans="1:5" x14ac:dyDescent="0.25">
      <c r="A659" s="217"/>
      <c r="B659" s="12" t="s">
        <v>2369</v>
      </c>
      <c r="C659" s="12" t="s">
        <v>1593</v>
      </c>
      <c r="D659" s="85">
        <f>'Correctivo Disel'!D658*'Propuesta Economica'!$M$14</f>
        <v>26184.666666666668</v>
      </c>
      <c r="E659" s="85">
        <f>'Correctivo Disel'!E658*'Propuesta Economica'!$M$14</f>
        <v>28017.593333333338</v>
      </c>
    </row>
    <row r="660" spans="1:5" x14ac:dyDescent="0.25">
      <c r="A660" s="217"/>
      <c r="B660" s="12" t="s">
        <v>2370</v>
      </c>
      <c r="C660" s="12" t="s">
        <v>396</v>
      </c>
      <c r="D660" s="85">
        <f>'Correctivo Disel'!D659*'Propuesta Economica'!$M$14</f>
        <v>5383.666666666667</v>
      </c>
      <c r="E660" s="85">
        <f>'Correctivo Disel'!E659*'Propuesta Economica'!$M$14</f>
        <v>5760.5233333333344</v>
      </c>
    </row>
    <row r="661" spans="1:5" x14ac:dyDescent="0.25">
      <c r="A661" s="217"/>
      <c r="B661" s="12" t="s">
        <v>2371</v>
      </c>
      <c r="C661" s="12" t="s">
        <v>1594</v>
      </c>
      <c r="D661" s="85">
        <f>'Correctivo Disel'!D660*'Propuesta Economica'!$M$14</f>
        <v>26184.666666666668</v>
      </c>
      <c r="E661" s="85">
        <f>'Correctivo Disel'!E660*'Propuesta Economica'!$M$14</f>
        <v>28017.593333333338</v>
      </c>
    </row>
    <row r="662" spans="1:5" x14ac:dyDescent="0.25">
      <c r="A662" s="217"/>
      <c r="B662" s="12" t="s">
        <v>2372</v>
      </c>
      <c r="C662" s="12" t="s">
        <v>397</v>
      </c>
      <c r="D662" s="85">
        <f>'Correctivo Disel'!D661*'Propuesta Economica'!$M$14</f>
        <v>5383.666666666667</v>
      </c>
      <c r="E662" s="85">
        <f>'Correctivo Disel'!E661*'Propuesta Economica'!$M$14</f>
        <v>5760.5233333333344</v>
      </c>
    </row>
    <row r="663" spans="1:5" x14ac:dyDescent="0.25">
      <c r="A663" s="217"/>
      <c r="B663" s="12" t="s">
        <v>2373</v>
      </c>
      <c r="C663" s="12" t="s">
        <v>1595</v>
      </c>
      <c r="D663" s="85">
        <f>'Correctivo Disel'!D662*'Propuesta Economica'!$M$14</f>
        <v>10332.300000000001</v>
      </c>
      <c r="E663" s="85">
        <f>'Correctivo Disel'!E662*'Propuesta Economica'!$M$14</f>
        <v>11055.561</v>
      </c>
    </row>
    <row r="664" spans="1:5" x14ac:dyDescent="0.25">
      <c r="A664" s="217"/>
      <c r="B664" s="12" t="s">
        <v>2374</v>
      </c>
      <c r="C664" s="12" t="s">
        <v>398</v>
      </c>
      <c r="D664" s="85">
        <f>'Correctivo Disel'!D663*'Propuesta Economica'!$M$14</f>
        <v>2069.25</v>
      </c>
      <c r="E664" s="85">
        <f>'Correctivo Disel'!E663*'Propuesta Economica'!$M$14</f>
        <v>2214.0975000000003</v>
      </c>
    </row>
    <row r="665" spans="1:5" x14ac:dyDescent="0.25">
      <c r="A665" s="217"/>
      <c r="B665" s="12" t="s">
        <v>2375</v>
      </c>
      <c r="C665" s="12" t="s">
        <v>399</v>
      </c>
      <c r="D665" s="85">
        <f>'Correctivo Disel'!D664*'Propuesta Economica'!$M$14</f>
        <v>0</v>
      </c>
      <c r="E665" s="85">
        <f>'Correctivo Disel'!E664*'Propuesta Economica'!$M$14</f>
        <v>0</v>
      </c>
    </row>
    <row r="666" spans="1:5" x14ac:dyDescent="0.25">
      <c r="A666" s="217"/>
      <c r="B666" s="12" t="s">
        <v>2376</v>
      </c>
      <c r="C666" s="12" t="s">
        <v>1711</v>
      </c>
      <c r="D666" s="85">
        <f>'Correctivo Disel'!D665*'Propuesta Economica'!$M$14</f>
        <v>0</v>
      </c>
      <c r="E666" s="85">
        <f>'Correctivo Disel'!E665*'Propuesta Economica'!$M$14</f>
        <v>0</v>
      </c>
    </row>
    <row r="667" spans="1:5" ht="22.5" x14ac:dyDescent="0.25">
      <c r="A667" s="217"/>
      <c r="B667" s="12" t="s">
        <v>2377</v>
      </c>
      <c r="C667" s="12" t="s">
        <v>1596</v>
      </c>
      <c r="D667" s="85">
        <f>'Correctivo Disel'!D666*'Propuesta Economica'!$M$14</f>
        <v>919.66666666666663</v>
      </c>
      <c r="E667" s="85">
        <f>'Correctivo Disel'!E666*'Propuesta Economica'!$M$14</f>
        <v>984.04333333333341</v>
      </c>
    </row>
    <row r="668" spans="1:5" x14ac:dyDescent="0.25">
      <c r="A668" s="217"/>
      <c r="B668" s="12" t="s">
        <v>2378</v>
      </c>
      <c r="C668" s="12" t="s">
        <v>400</v>
      </c>
      <c r="D668" s="85">
        <f>'Correctivo Disel'!D667*'Propuesta Economica'!$M$14</f>
        <v>465</v>
      </c>
      <c r="E668" s="85">
        <f>'Correctivo Disel'!E667*'Propuesta Economica'!$M$14</f>
        <v>497.55</v>
      </c>
    </row>
    <row r="669" spans="1:5" x14ac:dyDescent="0.25">
      <c r="A669" s="217"/>
      <c r="B669" s="12" t="s">
        <v>2379</v>
      </c>
      <c r="C669" s="12" t="s">
        <v>1597</v>
      </c>
      <c r="D669" s="85">
        <f>'Correctivo Disel'!D668*'Propuesta Economica'!$M$14</f>
        <v>413.33333333333331</v>
      </c>
      <c r="E669" s="85">
        <f>'Correctivo Disel'!E668*'Propuesta Economica'!$M$14</f>
        <v>442.26666666666671</v>
      </c>
    </row>
    <row r="670" spans="1:5" x14ac:dyDescent="0.25">
      <c r="A670" s="217"/>
      <c r="B670" s="12" t="s">
        <v>2380</v>
      </c>
      <c r="C670" s="12" t="s">
        <v>401</v>
      </c>
      <c r="D670" s="85">
        <f>'Correctivo Disel'!D669*'Propuesta Economica'!$M$14</f>
        <v>237.66666666666666</v>
      </c>
      <c r="E670" s="85">
        <f>'Correctivo Disel'!E669*'Propuesta Economica'!$M$14</f>
        <v>254.30333333333337</v>
      </c>
    </row>
    <row r="671" spans="1:5" x14ac:dyDescent="0.25">
      <c r="A671" s="217"/>
      <c r="B671" s="12" t="s">
        <v>2381</v>
      </c>
      <c r="C671" s="12" t="s">
        <v>1598</v>
      </c>
      <c r="D671" s="85">
        <f>'Correctivo Disel'!D670*'Propuesta Economica'!$M$14</f>
        <v>1674</v>
      </c>
      <c r="E671" s="85">
        <f>'Correctivo Disel'!E670*'Propuesta Economica'!$M$14</f>
        <v>1791.1800000000003</v>
      </c>
    </row>
    <row r="672" spans="1:5" x14ac:dyDescent="0.25">
      <c r="A672" s="217"/>
      <c r="B672" s="12" t="s">
        <v>2382</v>
      </c>
      <c r="C672" s="12" t="s">
        <v>402</v>
      </c>
      <c r="D672" s="85">
        <f>'Correctivo Disel'!D671*'Propuesta Economica'!$M$14</f>
        <v>653.06666666666661</v>
      </c>
      <c r="E672" s="85">
        <f>'Correctivo Disel'!E671*'Propuesta Economica'!$M$14</f>
        <v>698.78133333333335</v>
      </c>
    </row>
    <row r="673" spans="1:5" x14ac:dyDescent="0.25">
      <c r="A673" s="217"/>
      <c r="B673" s="12" t="s">
        <v>2383</v>
      </c>
      <c r="C673" s="12" t="s">
        <v>1599</v>
      </c>
      <c r="D673" s="85">
        <f>'Correctivo Disel'!D672*'Propuesta Economica'!$M$14</f>
        <v>134.33333333333334</v>
      </c>
      <c r="E673" s="85">
        <f>'Correctivo Disel'!E672*'Propuesta Economica'!$M$14</f>
        <v>143.73666666666665</v>
      </c>
    </row>
    <row r="674" spans="1:5" x14ac:dyDescent="0.25">
      <c r="A674" s="217"/>
      <c r="B674" s="12" t="s">
        <v>2384</v>
      </c>
      <c r="C674" s="12" t="s">
        <v>403</v>
      </c>
      <c r="D674" s="85">
        <f>'Correctivo Disel'!D673*'Propuesta Economica'!$M$14</f>
        <v>516.66666666666663</v>
      </c>
      <c r="E674" s="85">
        <f>'Correctivo Disel'!E673*'Propuesta Economica'!$M$14</f>
        <v>552.83333333333337</v>
      </c>
    </row>
    <row r="675" spans="1:5" x14ac:dyDescent="0.25">
      <c r="A675" s="217"/>
      <c r="B675" s="12" t="s">
        <v>2385</v>
      </c>
      <c r="C675" s="12" t="s">
        <v>1600</v>
      </c>
      <c r="D675" s="85">
        <f>'Correctivo Disel'!D674*'Propuesta Economica'!$M$14</f>
        <v>134.33333333333334</v>
      </c>
      <c r="E675" s="85">
        <f>'Correctivo Disel'!E674*'Propuesta Economica'!$M$14</f>
        <v>143.73666666666665</v>
      </c>
    </row>
    <row r="676" spans="1:5" x14ac:dyDescent="0.25">
      <c r="A676" s="217"/>
      <c r="B676" s="12" t="s">
        <v>2386</v>
      </c>
      <c r="C676" s="12" t="s">
        <v>404</v>
      </c>
      <c r="D676" s="85">
        <f>'Correctivo Disel'!D675*'Propuesta Economica'!$M$14</f>
        <v>516.66666666666663</v>
      </c>
      <c r="E676" s="85">
        <f>'Correctivo Disel'!E675*'Propuesta Economica'!$M$14</f>
        <v>552.83333333333337</v>
      </c>
    </row>
    <row r="677" spans="1:5" x14ac:dyDescent="0.25">
      <c r="A677" s="217"/>
      <c r="B677" s="12" t="s">
        <v>2387</v>
      </c>
      <c r="C677" s="12" t="s">
        <v>1601</v>
      </c>
      <c r="D677" s="85">
        <f>'Correctivo Disel'!D676*'Propuesta Economica'!$M$14</f>
        <v>183.41666666666666</v>
      </c>
      <c r="E677" s="85">
        <f>'Correctivo Disel'!E676*'Propuesta Economica'!$M$14</f>
        <v>196.25583333333336</v>
      </c>
    </row>
    <row r="678" spans="1:5" x14ac:dyDescent="0.25">
      <c r="A678" s="217"/>
      <c r="B678" s="12" t="s">
        <v>2388</v>
      </c>
      <c r="C678" s="12" t="s">
        <v>405</v>
      </c>
      <c r="D678" s="85">
        <f>'Correctivo Disel'!D677*'Propuesta Economica'!$M$14</f>
        <v>416.43333333333339</v>
      </c>
      <c r="E678" s="85">
        <f>'Correctivo Disel'!E677*'Propuesta Economica'!$M$14</f>
        <v>445.58366666666672</v>
      </c>
    </row>
    <row r="679" spans="1:5" x14ac:dyDescent="0.25">
      <c r="A679" s="217"/>
      <c r="B679" s="12" t="s">
        <v>2389</v>
      </c>
      <c r="C679" s="12" t="s">
        <v>406</v>
      </c>
      <c r="D679" s="85">
        <f>'Correctivo Disel'!D678*'Propuesta Economica'!$M$14</f>
        <v>837</v>
      </c>
      <c r="E679" s="85">
        <f>'Correctivo Disel'!E678*'Propuesta Economica'!$M$14</f>
        <v>895.59000000000015</v>
      </c>
    </row>
    <row r="680" spans="1:5" x14ac:dyDescent="0.25">
      <c r="A680" s="217"/>
      <c r="B680" s="12" t="s">
        <v>2390</v>
      </c>
      <c r="C680" s="12" t="s">
        <v>1712</v>
      </c>
      <c r="D680" s="85">
        <f>'Correctivo Disel'!D679*'Propuesta Economica'!$M$14</f>
        <v>226.81666666666669</v>
      </c>
      <c r="E680" s="85">
        <f>'Correctivo Disel'!E679*'Propuesta Economica'!$M$14</f>
        <v>242.69383333333334</v>
      </c>
    </row>
    <row r="681" spans="1:5" x14ac:dyDescent="0.25">
      <c r="A681" s="217"/>
      <c r="B681" s="12" t="s">
        <v>2391</v>
      </c>
      <c r="C681" s="12" t="s">
        <v>407</v>
      </c>
      <c r="D681" s="85">
        <f>'Correctivo Disel'!D680*'Propuesta Economica'!$M$14</f>
        <v>837</v>
      </c>
      <c r="E681" s="85">
        <f>'Correctivo Disel'!E680*'Propuesta Economica'!$M$14</f>
        <v>895.59000000000015</v>
      </c>
    </row>
    <row r="682" spans="1:5" x14ac:dyDescent="0.25">
      <c r="A682" s="217"/>
      <c r="B682" s="12" t="s">
        <v>2392</v>
      </c>
      <c r="C682" s="12" t="s">
        <v>1713</v>
      </c>
      <c r="D682" s="85">
        <f>'Correctivo Disel'!D681*'Propuesta Economica'!$M$14</f>
        <v>226.81666666666669</v>
      </c>
      <c r="E682" s="85">
        <f>'Correctivo Disel'!E681*'Propuesta Economica'!$M$14</f>
        <v>242.69383333333334</v>
      </c>
    </row>
    <row r="683" spans="1:5" x14ac:dyDescent="0.25">
      <c r="A683" s="217"/>
      <c r="B683" s="12" t="s">
        <v>2393</v>
      </c>
      <c r="C683" s="12" t="s">
        <v>1602</v>
      </c>
      <c r="D683" s="85">
        <f>'Correctivo Disel'!D682*'Propuesta Economica'!$M$14</f>
        <v>1023</v>
      </c>
      <c r="E683" s="85">
        <f>'Correctivo Disel'!E682*'Propuesta Economica'!$M$14</f>
        <v>1094.6099999999999</v>
      </c>
    </row>
    <row r="684" spans="1:5" x14ac:dyDescent="0.25">
      <c r="A684" s="217"/>
      <c r="B684" s="12" t="s">
        <v>2394</v>
      </c>
      <c r="C684" s="12" t="s">
        <v>408</v>
      </c>
      <c r="D684" s="85">
        <f>'Correctivo Disel'!D683*'Propuesta Economica'!$M$14</f>
        <v>403</v>
      </c>
      <c r="E684" s="85">
        <f>'Correctivo Disel'!E683*'Propuesta Economica'!$M$14</f>
        <v>431.21000000000004</v>
      </c>
    </row>
    <row r="685" spans="1:5" x14ac:dyDescent="0.25">
      <c r="A685" s="217"/>
      <c r="B685" s="12" t="s">
        <v>2395</v>
      </c>
      <c r="C685" s="12" t="s">
        <v>1603</v>
      </c>
      <c r="D685" s="85">
        <f>'Correctivo Disel'!D684*'Propuesta Economica'!$M$14</f>
        <v>3503</v>
      </c>
      <c r="E685" s="85">
        <f>'Correctivo Disel'!E684*'Propuesta Economica'!$M$14</f>
        <v>3748.2100000000005</v>
      </c>
    </row>
    <row r="686" spans="1:5" x14ac:dyDescent="0.25">
      <c r="A686" s="217"/>
      <c r="B686" s="12" t="s">
        <v>2396</v>
      </c>
      <c r="C686" s="12" t="s">
        <v>409</v>
      </c>
      <c r="D686" s="85">
        <f>'Correctivo Disel'!D685*'Propuesta Economica'!$M$14</f>
        <v>2304.3333333333335</v>
      </c>
      <c r="E686" s="85">
        <f>'Correctivo Disel'!E685*'Propuesta Economica'!$M$14</f>
        <v>2465.6366666666672</v>
      </c>
    </row>
    <row r="687" spans="1:5" x14ac:dyDescent="0.25">
      <c r="A687" s="217"/>
      <c r="B687" s="12" t="s">
        <v>2397</v>
      </c>
      <c r="C687" s="12" t="s">
        <v>1604</v>
      </c>
      <c r="D687" s="85">
        <f>'Correctivo Disel'!D686*'Propuesta Economica'!$M$14</f>
        <v>3503</v>
      </c>
      <c r="E687" s="85">
        <f>'Correctivo Disel'!E686*'Propuesta Economica'!$M$14</f>
        <v>3748.2100000000005</v>
      </c>
    </row>
    <row r="688" spans="1:5" x14ac:dyDescent="0.25">
      <c r="A688" s="217"/>
      <c r="B688" s="12" t="s">
        <v>2398</v>
      </c>
      <c r="C688" s="12" t="s">
        <v>410</v>
      </c>
      <c r="D688" s="85">
        <f>'Correctivo Disel'!D687*'Propuesta Economica'!$M$14</f>
        <v>2304.3333333333335</v>
      </c>
      <c r="E688" s="85">
        <f>'Correctivo Disel'!E687*'Propuesta Economica'!$M$14</f>
        <v>2465.6366666666672</v>
      </c>
    </row>
    <row r="689" spans="1:5" x14ac:dyDescent="0.25">
      <c r="A689" s="217"/>
      <c r="B689" s="12" t="s">
        <v>2399</v>
      </c>
      <c r="C689" s="12" t="s">
        <v>1605</v>
      </c>
      <c r="D689" s="85">
        <f>'Correctivo Disel'!D688*'Propuesta Economica'!$M$14</f>
        <v>1157.3333333333333</v>
      </c>
      <c r="E689" s="85">
        <f>'Correctivo Disel'!E688*'Propuesta Economica'!$M$14</f>
        <v>1238.3466666666668</v>
      </c>
    </row>
    <row r="690" spans="1:5" x14ac:dyDescent="0.25">
      <c r="A690" s="217"/>
      <c r="B690" s="12" t="s">
        <v>2400</v>
      </c>
      <c r="C690" s="12" t="s">
        <v>411</v>
      </c>
      <c r="D690" s="85">
        <f>'Correctivo Disel'!D689*'Propuesta Economica'!$M$14</f>
        <v>465</v>
      </c>
      <c r="E690" s="85">
        <f>'Correctivo Disel'!E689*'Propuesta Economica'!$M$14</f>
        <v>497.55</v>
      </c>
    </row>
    <row r="691" spans="1:5" x14ac:dyDescent="0.25">
      <c r="A691" s="217"/>
      <c r="B691" s="12" t="s">
        <v>2401</v>
      </c>
      <c r="C691" s="12" t="s">
        <v>1606</v>
      </c>
      <c r="D691" s="85">
        <f>'Correctivo Disel'!D690*'Propuesta Economica'!$M$14</f>
        <v>1157.3333333333333</v>
      </c>
      <c r="E691" s="85">
        <f>'Correctivo Disel'!E690*'Propuesta Economica'!$M$14</f>
        <v>1238.3466666666668</v>
      </c>
    </row>
    <row r="692" spans="1:5" x14ac:dyDescent="0.25">
      <c r="A692" s="217"/>
      <c r="B692" s="12" t="s">
        <v>2402</v>
      </c>
      <c r="C692" s="12" t="s">
        <v>412</v>
      </c>
      <c r="D692" s="85">
        <f>'Correctivo Disel'!D691*'Propuesta Economica'!$M$14</f>
        <v>465</v>
      </c>
      <c r="E692" s="85">
        <f>'Correctivo Disel'!E691*'Propuesta Economica'!$M$14</f>
        <v>497.55</v>
      </c>
    </row>
    <row r="693" spans="1:5" x14ac:dyDescent="0.25">
      <c r="A693" s="217"/>
      <c r="B693" s="12" t="s">
        <v>2403</v>
      </c>
      <c r="C693" s="12" t="s">
        <v>1607</v>
      </c>
      <c r="D693" s="85">
        <f>'Correctivo Disel'!D692*'Propuesta Economica'!$M$14</f>
        <v>2831.3333333333335</v>
      </c>
      <c r="E693" s="85">
        <f>'Correctivo Disel'!E692*'Propuesta Economica'!$M$14</f>
        <v>3029.5266666666671</v>
      </c>
    </row>
    <row r="694" spans="1:5" x14ac:dyDescent="0.25">
      <c r="A694" s="217"/>
      <c r="B694" s="12" t="s">
        <v>2404</v>
      </c>
      <c r="C694" s="12" t="s">
        <v>413</v>
      </c>
      <c r="D694" s="85">
        <f>'Correctivo Disel'!D693*'Propuesta Economica'!$M$14</f>
        <v>1023</v>
      </c>
      <c r="E694" s="85">
        <f>'Correctivo Disel'!E693*'Propuesta Economica'!$M$14</f>
        <v>1094.6099999999999</v>
      </c>
    </row>
    <row r="695" spans="1:5" x14ac:dyDescent="0.25">
      <c r="A695" s="217"/>
      <c r="B695" s="12" t="s">
        <v>2405</v>
      </c>
      <c r="C695" s="12" t="s">
        <v>1608</v>
      </c>
      <c r="D695" s="85">
        <f>'Correctivo Disel'!D694*'Propuesta Economica'!$M$14</f>
        <v>3079.3333333333335</v>
      </c>
      <c r="E695" s="85">
        <f>'Correctivo Disel'!E694*'Propuesta Economica'!$M$14</f>
        <v>3294.8866666666672</v>
      </c>
    </row>
    <row r="696" spans="1:5" x14ac:dyDescent="0.25">
      <c r="A696" s="217"/>
      <c r="B696" s="12" t="s">
        <v>2406</v>
      </c>
      <c r="C696" s="12" t="s">
        <v>414</v>
      </c>
      <c r="D696" s="85">
        <f>'Correctivo Disel'!D695*'Propuesta Economica'!$M$14</f>
        <v>1023</v>
      </c>
      <c r="E696" s="85">
        <f>'Correctivo Disel'!E695*'Propuesta Economica'!$M$14</f>
        <v>1094.6099999999999</v>
      </c>
    </row>
    <row r="697" spans="1:5" x14ac:dyDescent="0.25">
      <c r="A697" s="217"/>
      <c r="B697" s="12" t="s">
        <v>2407</v>
      </c>
      <c r="C697" s="12" t="s">
        <v>1609</v>
      </c>
      <c r="D697" s="85">
        <f>'Correctivo Disel'!D696*'Propuesta Economica'!$M$14</f>
        <v>5704</v>
      </c>
      <c r="E697" s="85">
        <f>'Correctivo Disel'!E696*'Propuesta Economica'!$M$14</f>
        <v>6103.2800000000016</v>
      </c>
    </row>
    <row r="698" spans="1:5" x14ac:dyDescent="0.25">
      <c r="A698" s="217"/>
      <c r="B698" s="12" t="s">
        <v>2408</v>
      </c>
      <c r="C698" s="12" t="s">
        <v>415</v>
      </c>
      <c r="D698" s="85">
        <f>'Correctivo Disel'!D697*'Propuesta Economica'!$M$14</f>
        <v>1457</v>
      </c>
      <c r="E698" s="85">
        <f>'Correctivo Disel'!E697*'Propuesta Economica'!$M$14</f>
        <v>1558.99</v>
      </c>
    </row>
    <row r="699" spans="1:5" x14ac:dyDescent="0.25">
      <c r="A699" s="217"/>
      <c r="B699" s="12" t="s">
        <v>2409</v>
      </c>
      <c r="C699" s="12" t="s">
        <v>1610</v>
      </c>
      <c r="D699" s="85">
        <f>'Correctivo Disel'!D698*'Propuesta Economica'!$M$14</f>
        <v>1891</v>
      </c>
      <c r="E699" s="85">
        <f>'Correctivo Disel'!E698*'Propuesta Economica'!$M$14</f>
        <v>2023.3700000000001</v>
      </c>
    </row>
    <row r="700" spans="1:5" x14ac:dyDescent="0.25">
      <c r="A700" s="217"/>
      <c r="B700" s="12" t="s">
        <v>2410</v>
      </c>
      <c r="C700" s="12" t="s">
        <v>416</v>
      </c>
      <c r="D700" s="85">
        <f>'Correctivo Disel'!D699*'Propuesta Economica'!$M$14</f>
        <v>919.66666666666663</v>
      </c>
      <c r="E700" s="85">
        <f>'Correctivo Disel'!E699*'Propuesta Economica'!$M$14</f>
        <v>984.04333333333341</v>
      </c>
    </row>
    <row r="701" spans="1:5" x14ac:dyDescent="0.25">
      <c r="A701" s="217"/>
      <c r="B701" s="12" t="s">
        <v>2411</v>
      </c>
      <c r="C701" s="12" t="s">
        <v>1611</v>
      </c>
      <c r="D701" s="85">
        <f>'Correctivo Disel'!D700*'Propuesta Economica'!$M$14</f>
        <v>48804.333333333336</v>
      </c>
      <c r="E701" s="85">
        <f>'Correctivo Disel'!E700*'Propuesta Economica'!$M$14</f>
        <v>52220.636666666665</v>
      </c>
    </row>
    <row r="702" spans="1:5" x14ac:dyDescent="0.25">
      <c r="A702" s="217"/>
      <c r="B702" s="12" t="s">
        <v>2412</v>
      </c>
      <c r="C702" s="12" t="s">
        <v>417</v>
      </c>
      <c r="D702" s="85">
        <f>'Correctivo Disel'!D701*'Propuesta Economica'!$M$14</f>
        <v>7440</v>
      </c>
      <c r="E702" s="85">
        <f>'Correctivo Disel'!E701*'Propuesta Economica'!$M$14</f>
        <v>7960.8</v>
      </c>
    </row>
    <row r="703" spans="1:5" x14ac:dyDescent="0.25">
      <c r="A703" s="217"/>
      <c r="B703" s="12" t="s">
        <v>2413</v>
      </c>
      <c r="C703" s="12" t="s">
        <v>1612</v>
      </c>
      <c r="D703" s="85">
        <f>'Correctivo Disel'!D702*'Propuesta Economica'!$M$14</f>
        <v>826.66666666666663</v>
      </c>
      <c r="E703" s="85">
        <f>'Correctivo Disel'!E702*'Propuesta Economica'!$M$14</f>
        <v>884.53333333333342</v>
      </c>
    </row>
    <row r="704" spans="1:5" x14ac:dyDescent="0.25">
      <c r="A704" s="217"/>
      <c r="B704" s="12" t="s">
        <v>2414</v>
      </c>
      <c r="C704" s="12" t="s">
        <v>418</v>
      </c>
      <c r="D704" s="85">
        <f>'Correctivo Disel'!D703*'Propuesta Economica'!$M$14</f>
        <v>310</v>
      </c>
      <c r="E704" s="85">
        <f>'Correctivo Disel'!E703*'Propuesta Economica'!$M$14</f>
        <v>331.7</v>
      </c>
    </row>
    <row r="705" spans="1:5" x14ac:dyDescent="0.25">
      <c r="A705" s="217"/>
      <c r="B705" s="12" t="s">
        <v>2415</v>
      </c>
      <c r="C705" s="12" t="s">
        <v>1613</v>
      </c>
      <c r="D705" s="85">
        <f>'Correctivo Disel'!D704*'Propuesta Economica'!$M$14</f>
        <v>2178.2666666666664</v>
      </c>
      <c r="E705" s="85">
        <f>'Correctivo Disel'!E704*'Propuesta Economica'!$M$14</f>
        <v>2330.7453333333337</v>
      </c>
    </row>
    <row r="706" spans="1:5" x14ac:dyDescent="0.25">
      <c r="A706" s="217"/>
      <c r="B706" s="12" t="s">
        <v>2416</v>
      </c>
      <c r="C706" s="12" t="s">
        <v>419</v>
      </c>
      <c r="D706" s="85">
        <f>'Correctivo Disel'!D705*'Propuesta Economica'!$M$14</f>
        <v>723.33333333333337</v>
      </c>
      <c r="E706" s="85">
        <f>'Correctivo Disel'!E705*'Propuesta Economica'!$M$14</f>
        <v>773.9666666666667</v>
      </c>
    </row>
    <row r="707" spans="1:5" x14ac:dyDescent="0.25">
      <c r="A707" s="217"/>
      <c r="B707" s="12" t="s">
        <v>2417</v>
      </c>
      <c r="C707" s="12" t="s">
        <v>1614</v>
      </c>
      <c r="D707" s="85">
        <f>'Correctivo Disel'!D706*'Propuesta Economica'!$M$14</f>
        <v>2178.2666666666664</v>
      </c>
      <c r="E707" s="85">
        <f>'Correctivo Disel'!E706*'Propuesta Economica'!$M$14</f>
        <v>2330.7453333333337</v>
      </c>
    </row>
    <row r="708" spans="1:5" x14ac:dyDescent="0.25">
      <c r="A708" s="217"/>
      <c r="B708" s="12" t="s">
        <v>2418</v>
      </c>
      <c r="C708" s="12" t="s">
        <v>420</v>
      </c>
      <c r="D708" s="85">
        <f>'Correctivo Disel'!D707*'Propuesta Economica'!$M$14</f>
        <v>723.33333333333337</v>
      </c>
      <c r="E708" s="85">
        <f>'Correctivo Disel'!E707*'Propuesta Economica'!$M$14</f>
        <v>773.9666666666667</v>
      </c>
    </row>
    <row r="709" spans="1:5" x14ac:dyDescent="0.25">
      <c r="A709" s="217"/>
      <c r="B709" s="12" t="s">
        <v>2419</v>
      </c>
      <c r="C709" s="12" t="s">
        <v>1615</v>
      </c>
      <c r="D709" s="85">
        <f>'Correctivo Disel'!D708*'Propuesta Economica'!$M$14</f>
        <v>1498.3333333333333</v>
      </c>
      <c r="E709" s="85">
        <f>'Correctivo Disel'!E708*'Propuesta Economica'!$M$14</f>
        <v>1603.2166666666665</v>
      </c>
    </row>
    <row r="710" spans="1:5" x14ac:dyDescent="0.25">
      <c r="A710" s="217"/>
      <c r="B710" s="12" t="s">
        <v>2420</v>
      </c>
      <c r="C710" s="12" t="s">
        <v>421</v>
      </c>
      <c r="D710" s="85">
        <f>'Correctivo Disel'!D709*'Propuesta Economica'!$M$14</f>
        <v>310</v>
      </c>
      <c r="E710" s="85">
        <f>'Correctivo Disel'!E709*'Propuesta Economica'!$M$14</f>
        <v>331.7</v>
      </c>
    </row>
    <row r="711" spans="1:5" x14ac:dyDescent="0.25">
      <c r="A711" s="217"/>
      <c r="B711" s="12" t="s">
        <v>2421</v>
      </c>
      <c r="C711" s="12" t="s">
        <v>1616</v>
      </c>
      <c r="D711" s="85">
        <f>'Correctivo Disel'!D710*'Propuesta Economica'!$M$14</f>
        <v>1808.3333333333333</v>
      </c>
      <c r="E711" s="85">
        <f>'Correctivo Disel'!E710*'Propuesta Economica'!$M$14</f>
        <v>1934.9166666666667</v>
      </c>
    </row>
    <row r="712" spans="1:5" x14ac:dyDescent="0.25">
      <c r="A712" s="217"/>
      <c r="B712" s="12" t="s">
        <v>2422</v>
      </c>
      <c r="C712" s="12" t="s">
        <v>422</v>
      </c>
      <c r="D712" s="85">
        <f>'Correctivo Disel'!D711*'Propuesta Economica'!$M$14</f>
        <v>775</v>
      </c>
      <c r="E712" s="85">
        <f>'Correctivo Disel'!E711*'Propuesta Economica'!$M$14</f>
        <v>829.25</v>
      </c>
    </row>
    <row r="713" spans="1:5" x14ac:dyDescent="0.25">
      <c r="A713" s="217"/>
      <c r="B713" s="12" t="s">
        <v>2423</v>
      </c>
      <c r="C713" s="12" t="s">
        <v>1617</v>
      </c>
      <c r="D713" s="85">
        <f>'Correctivo Disel'!D712*'Propuesta Economica'!$M$14</f>
        <v>2273.3333333333335</v>
      </c>
      <c r="E713" s="85">
        <f>'Correctivo Disel'!E712*'Propuesta Economica'!$M$14</f>
        <v>2432.4666666666672</v>
      </c>
    </row>
    <row r="714" spans="1:5" x14ac:dyDescent="0.25">
      <c r="A714" s="217"/>
      <c r="B714" s="12" t="s">
        <v>2424</v>
      </c>
      <c r="C714" s="12" t="s">
        <v>423</v>
      </c>
      <c r="D714" s="85">
        <f>'Correctivo Disel'!D713*'Propuesta Economica'!$M$14</f>
        <v>930</v>
      </c>
      <c r="E714" s="85">
        <f>'Correctivo Disel'!E713*'Propuesta Economica'!$M$14</f>
        <v>995.1</v>
      </c>
    </row>
    <row r="715" spans="1:5" x14ac:dyDescent="0.25">
      <c r="A715" s="217"/>
      <c r="B715" s="12" t="s">
        <v>2425</v>
      </c>
      <c r="C715" s="12" t="s">
        <v>1618</v>
      </c>
      <c r="D715" s="85">
        <f>'Correctivo Disel'!D714*'Propuesta Economica'!$M$14</f>
        <v>3353.1666666666665</v>
      </c>
      <c r="E715" s="85">
        <f>'Correctivo Disel'!E714*'Propuesta Economica'!$M$14</f>
        <v>3587.8883333333338</v>
      </c>
    </row>
    <row r="716" spans="1:5" x14ac:dyDescent="0.25">
      <c r="A716" s="217"/>
      <c r="B716" s="12" t="s">
        <v>2426</v>
      </c>
      <c r="C716" s="12" t="s">
        <v>424</v>
      </c>
      <c r="D716" s="85">
        <f>'Correctivo Disel'!D715*'Propuesta Economica'!$M$14</f>
        <v>2056.3333333333335</v>
      </c>
      <c r="E716" s="85">
        <f>'Correctivo Disel'!E715*'Propuesta Economica'!$M$14</f>
        <v>2200.2766666666671</v>
      </c>
    </row>
    <row r="717" spans="1:5" x14ac:dyDescent="0.25">
      <c r="A717" s="217"/>
      <c r="B717" s="12" t="s">
        <v>2427</v>
      </c>
      <c r="C717" s="12" t="s">
        <v>1619</v>
      </c>
      <c r="D717" s="85">
        <f>'Correctivo Disel'!D716*'Propuesta Economica'!$M$14</f>
        <v>3212.6333333333337</v>
      </c>
      <c r="E717" s="85">
        <f>'Correctivo Disel'!E716*'Propuesta Economica'!$M$14</f>
        <v>3437.5176666666666</v>
      </c>
    </row>
    <row r="718" spans="1:5" x14ac:dyDescent="0.25">
      <c r="A718" s="217"/>
      <c r="B718" s="12" t="s">
        <v>2428</v>
      </c>
      <c r="C718" s="12" t="s">
        <v>425</v>
      </c>
      <c r="D718" s="85">
        <f>'Correctivo Disel'!D717*'Propuesta Economica'!$M$14</f>
        <v>1023</v>
      </c>
      <c r="E718" s="85">
        <f>'Correctivo Disel'!E717*'Propuesta Economica'!$M$14</f>
        <v>1094.6099999999999</v>
      </c>
    </row>
    <row r="719" spans="1:5" x14ac:dyDescent="0.25">
      <c r="A719" s="217"/>
      <c r="B719" s="12" t="s">
        <v>2429</v>
      </c>
      <c r="C719" s="12" t="s">
        <v>1620</v>
      </c>
      <c r="D719" s="85">
        <f>'Correctivo Disel'!D718*'Propuesta Economica'!$M$14</f>
        <v>14681.6</v>
      </c>
      <c r="E719" s="85">
        <f>'Correctivo Disel'!E718*'Propuesta Economica'!$M$14</f>
        <v>15709.312</v>
      </c>
    </row>
    <row r="720" spans="1:5" x14ac:dyDescent="0.25">
      <c r="A720" s="217"/>
      <c r="B720" s="12" t="s">
        <v>2430</v>
      </c>
      <c r="C720" s="12" t="s">
        <v>426</v>
      </c>
      <c r="D720" s="85">
        <f>'Correctivo Disel'!D719*'Propuesta Economica'!$M$14</f>
        <v>3101.0333333333333</v>
      </c>
      <c r="E720" s="85">
        <f>'Correctivo Disel'!E719*'Propuesta Economica'!$M$14</f>
        <v>3318.1056666666668</v>
      </c>
    </row>
    <row r="721" spans="1:5" x14ac:dyDescent="0.25">
      <c r="A721" s="217"/>
      <c r="B721" s="12" t="s">
        <v>2431</v>
      </c>
      <c r="C721" s="12" t="s">
        <v>1621</v>
      </c>
      <c r="D721" s="85">
        <f>'Correctivo Disel'!D720*'Propuesta Economica'!$M$14</f>
        <v>5419.833333333333</v>
      </c>
      <c r="E721" s="85">
        <f>'Correctivo Disel'!E720*'Propuesta Economica'!$M$14</f>
        <v>5799.2216666666673</v>
      </c>
    </row>
    <row r="722" spans="1:5" x14ac:dyDescent="0.25">
      <c r="A722" s="217"/>
      <c r="B722" s="12" t="s">
        <v>2432</v>
      </c>
      <c r="C722" s="12" t="s">
        <v>427</v>
      </c>
      <c r="D722" s="85">
        <f>'Correctivo Disel'!D721*'Propuesta Economica'!$M$14</f>
        <v>2056.3333333333335</v>
      </c>
      <c r="E722" s="85">
        <f>'Correctivo Disel'!E721*'Propuesta Economica'!$M$14</f>
        <v>2200.2766666666671</v>
      </c>
    </row>
    <row r="723" spans="1:5" x14ac:dyDescent="0.25">
      <c r="A723" s="217"/>
      <c r="B723" s="12" t="s">
        <v>2433</v>
      </c>
      <c r="C723" s="12" t="s">
        <v>1622</v>
      </c>
      <c r="D723" s="85">
        <f>'Correctivo Disel'!D722*'Propuesta Economica'!$M$14</f>
        <v>3740.6666666666665</v>
      </c>
      <c r="E723" s="85">
        <f>'Correctivo Disel'!E722*'Propuesta Economica'!$M$14</f>
        <v>4002.5133333333338</v>
      </c>
    </row>
    <row r="724" spans="1:5" x14ac:dyDescent="0.25">
      <c r="A724" s="217"/>
      <c r="B724" s="12" t="s">
        <v>2434</v>
      </c>
      <c r="C724" s="12" t="s">
        <v>428</v>
      </c>
      <c r="D724" s="85">
        <f>'Correctivo Disel'!D723*'Propuesta Economica'!$M$14</f>
        <v>1467.3333333333333</v>
      </c>
      <c r="E724" s="85">
        <f>'Correctivo Disel'!E723*'Propuesta Economica'!$M$14</f>
        <v>1570.0466666666669</v>
      </c>
    </row>
    <row r="725" spans="1:5" x14ac:dyDescent="0.25">
      <c r="A725" s="217"/>
      <c r="B725" s="12" t="s">
        <v>2435</v>
      </c>
      <c r="C725" s="12" t="s">
        <v>1623</v>
      </c>
      <c r="D725" s="85">
        <f>'Correctivo Disel'!D724*'Propuesta Economica'!$M$14</f>
        <v>1033.3333333333333</v>
      </c>
      <c r="E725" s="85">
        <f>'Correctivo Disel'!E724*'Propuesta Economica'!$M$14</f>
        <v>1105.6666666666667</v>
      </c>
    </row>
    <row r="726" spans="1:5" x14ac:dyDescent="0.25">
      <c r="A726" s="217"/>
      <c r="B726" s="12" t="s">
        <v>2436</v>
      </c>
      <c r="C726" s="12" t="s">
        <v>429</v>
      </c>
      <c r="D726" s="85">
        <f>'Correctivo Disel'!D725*'Propuesta Economica'!$M$14</f>
        <v>310</v>
      </c>
      <c r="E726" s="85">
        <f>'Correctivo Disel'!E725*'Propuesta Economica'!$M$14</f>
        <v>331.7</v>
      </c>
    </row>
    <row r="727" spans="1:5" x14ac:dyDescent="0.25">
      <c r="A727" s="217"/>
      <c r="B727" s="12" t="s">
        <v>2437</v>
      </c>
      <c r="C727" s="12" t="s">
        <v>1624</v>
      </c>
      <c r="D727" s="85">
        <f>'Correctivo Disel'!D726*'Propuesta Economica'!$M$14</f>
        <v>1167.6666666666667</v>
      </c>
      <c r="E727" s="85">
        <f>'Correctivo Disel'!E726*'Propuesta Economica'!$M$14</f>
        <v>1249.4033333333336</v>
      </c>
    </row>
    <row r="728" spans="1:5" x14ac:dyDescent="0.25">
      <c r="A728" s="217"/>
      <c r="B728" s="12" t="s">
        <v>2438</v>
      </c>
      <c r="C728" s="12" t="s">
        <v>430</v>
      </c>
      <c r="D728" s="85">
        <f>'Correctivo Disel'!D727*'Propuesta Economica'!$M$14</f>
        <v>465</v>
      </c>
      <c r="E728" s="85">
        <f>'Correctivo Disel'!E727*'Propuesta Economica'!$M$14</f>
        <v>497.55</v>
      </c>
    </row>
    <row r="729" spans="1:5" x14ac:dyDescent="0.25">
      <c r="A729" s="217"/>
      <c r="B729" s="12" t="s">
        <v>2439</v>
      </c>
      <c r="C729" s="12" t="s">
        <v>1625</v>
      </c>
      <c r="D729" s="85">
        <f>'Correctivo Disel'!D728*'Propuesta Economica'!$M$14</f>
        <v>1167.6666666666667</v>
      </c>
      <c r="E729" s="85">
        <f>'Correctivo Disel'!E728*'Propuesta Economica'!$M$14</f>
        <v>1249.4033333333336</v>
      </c>
    </row>
    <row r="730" spans="1:5" x14ac:dyDescent="0.25">
      <c r="A730" s="217"/>
      <c r="B730" s="12" t="s">
        <v>2440</v>
      </c>
      <c r="C730" s="12" t="s">
        <v>431</v>
      </c>
      <c r="D730" s="85">
        <f>'Correctivo Disel'!D729*'Propuesta Economica'!$M$14</f>
        <v>465</v>
      </c>
      <c r="E730" s="85">
        <f>'Correctivo Disel'!E729*'Propuesta Economica'!$M$14</f>
        <v>497.55</v>
      </c>
    </row>
    <row r="731" spans="1:5" x14ac:dyDescent="0.25">
      <c r="A731" s="217"/>
      <c r="B731" s="12" t="s">
        <v>2441</v>
      </c>
      <c r="C731" s="12" t="s">
        <v>1626</v>
      </c>
      <c r="D731" s="85">
        <f>'Correctivo Disel'!D730*'Propuesta Economica'!$M$14</f>
        <v>775</v>
      </c>
      <c r="E731" s="85">
        <f>'Correctivo Disel'!E730*'Propuesta Economica'!$M$14</f>
        <v>829.25</v>
      </c>
    </row>
    <row r="732" spans="1:5" x14ac:dyDescent="0.25">
      <c r="A732" s="217"/>
      <c r="B732" s="12" t="s">
        <v>2442</v>
      </c>
      <c r="C732" s="12" t="s">
        <v>432</v>
      </c>
      <c r="D732" s="85">
        <f>'Correctivo Disel'!D731*'Propuesta Economica'!$M$14</f>
        <v>258.33333333333331</v>
      </c>
      <c r="E732" s="85">
        <f>'Correctivo Disel'!E731*'Propuesta Economica'!$M$14</f>
        <v>276.41666666666669</v>
      </c>
    </row>
    <row r="733" spans="1:5" x14ac:dyDescent="0.25">
      <c r="A733" s="217"/>
      <c r="B733" s="12" t="s">
        <v>2443</v>
      </c>
      <c r="C733" s="12" t="s">
        <v>1627</v>
      </c>
      <c r="D733" s="85">
        <f>'Correctivo Disel'!D732*'Propuesta Economica'!$M$14</f>
        <v>1188.3333333333333</v>
      </c>
      <c r="E733" s="85">
        <f>'Correctivo Disel'!E732*'Propuesta Economica'!$M$14</f>
        <v>1271.5166666666667</v>
      </c>
    </row>
    <row r="734" spans="1:5" x14ac:dyDescent="0.25">
      <c r="A734" s="217"/>
      <c r="B734" s="12" t="s">
        <v>2444</v>
      </c>
      <c r="C734" s="12" t="s">
        <v>433</v>
      </c>
      <c r="D734" s="85">
        <f>'Correctivo Disel'!D733*'Propuesta Economica'!$M$14</f>
        <v>310</v>
      </c>
      <c r="E734" s="85">
        <f>'Correctivo Disel'!E733*'Propuesta Economica'!$M$14</f>
        <v>331.7</v>
      </c>
    </row>
    <row r="735" spans="1:5" x14ac:dyDescent="0.25">
      <c r="A735" s="217"/>
      <c r="B735" s="12" t="s">
        <v>2445</v>
      </c>
      <c r="C735" s="12" t="s">
        <v>1628</v>
      </c>
      <c r="D735" s="85">
        <f>'Correctivo Disel'!D734*'Propuesta Economica'!$M$14</f>
        <v>3182.6666666666665</v>
      </c>
      <c r="E735" s="85">
        <f>'Correctivo Disel'!E734*'Propuesta Economica'!$M$14</f>
        <v>3405.4533333333343</v>
      </c>
    </row>
    <row r="736" spans="1:5" x14ac:dyDescent="0.25">
      <c r="A736" s="217"/>
      <c r="B736" s="12" t="s">
        <v>2446</v>
      </c>
      <c r="C736" s="12" t="s">
        <v>434</v>
      </c>
      <c r="D736" s="85">
        <f>'Correctivo Disel'!D735*'Propuesta Economica'!$M$14</f>
        <v>1023</v>
      </c>
      <c r="E736" s="85">
        <f>'Correctivo Disel'!E735*'Propuesta Economica'!$M$14</f>
        <v>1094.6099999999999</v>
      </c>
    </row>
    <row r="737" spans="1:5" x14ac:dyDescent="0.25">
      <c r="A737" s="217"/>
      <c r="B737" s="12" t="s">
        <v>2447</v>
      </c>
      <c r="C737" s="12" t="s">
        <v>1629</v>
      </c>
      <c r="D737" s="85">
        <f>'Correctivo Disel'!D736*'Propuesta Economica'!$M$14</f>
        <v>826.66666666666663</v>
      </c>
      <c r="E737" s="85">
        <f>'Correctivo Disel'!E736*'Propuesta Economica'!$M$14</f>
        <v>884.53333333333342</v>
      </c>
    </row>
    <row r="738" spans="1:5" x14ac:dyDescent="0.25">
      <c r="A738" s="217"/>
      <c r="B738" s="12" t="s">
        <v>2448</v>
      </c>
      <c r="C738" s="12" t="s">
        <v>435</v>
      </c>
      <c r="D738" s="85">
        <f>'Correctivo Disel'!D737*'Propuesta Economica'!$M$14</f>
        <v>361.66666666666669</v>
      </c>
      <c r="E738" s="85">
        <f>'Correctivo Disel'!E737*'Propuesta Economica'!$M$14</f>
        <v>386.98333333333335</v>
      </c>
    </row>
    <row r="739" spans="1:5" x14ac:dyDescent="0.25">
      <c r="A739" s="217"/>
      <c r="B739" s="12" t="s">
        <v>2449</v>
      </c>
      <c r="C739" s="12" t="s">
        <v>1630</v>
      </c>
      <c r="D739" s="85">
        <f>'Correctivo Disel'!D738*'Propuesta Economica'!$M$14</f>
        <v>1684.3333333333333</v>
      </c>
      <c r="E739" s="85">
        <f>'Correctivo Disel'!E738*'Propuesta Economica'!$M$14</f>
        <v>1802.2366666666669</v>
      </c>
    </row>
    <row r="740" spans="1:5" x14ac:dyDescent="0.25">
      <c r="A740" s="217"/>
      <c r="B740" s="12" t="s">
        <v>2450</v>
      </c>
      <c r="C740" s="12" t="s">
        <v>436</v>
      </c>
      <c r="D740" s="85">
        <f>'Correctivo Disel'!D739*'Propuesta Economica'!$M$14</f>
        <v>775</v>
      </c>
      <c r="E740" s="85">
        <f>'Correctivo Disel'!E739*'Propuesta Economica'!$M$14</f>
        <v>829.25</v>
      </c>
    </row>
    <row r="741" spans="1:5" x14ac:dyDescent="0.25">
      <c r="A741" s="217"/>
      <c r="B741" s="12" t="s">
        <v>2451</v>
      </c>
      <c r="C741" s="12" t="s">
        <v>1631</v>
      </c>
      <c r="D741" s="85">
        <f>'Correctivo Disel'!D740*'Propuesta Economica'!$M$14</f>
        <v>1684.3333333333333</v>
      </c>
      <c r="E741" s="85">
        <f>'Correctivo Disel'!E740*'Propuesta Economica'!$M$14</f>
        <v>1802.2366666666669</v>
      </c>
    </row>
    <row r="742" spans="1:5" x14ac:dyDescent="0.25">
      <c r="A742" s="217"/>
      <c r="B742" s="12" t="s">
        <v>2452</v>
      </c>
      <c r="C742" s="12" t="s">
        <v>437</v>
      </c>
      <c r="D742" s="85">
        <f>'Correctivo Disel'!D741*'Propuesta Economica'!$M$14</f>
        <v>775</v>
      </c>
      <c r="E742" s="85">
        <f>'Correctivo Disel'!E741*'Propuesta Economica'!$M$14</f>
        <v>829.25</v>
      </c>
    </row>
    <row r="743" spans="1:5" ht="22.5" x14ac:dyDescent="0.25">
      <c r="A743" s="217"/>
      <c r="B743" s="12" t="s">
        <v>2453</v>
      </c>
      <c r="C743" s="12" t="s">
        <v>1632</v>
      </c>
      <c r="D743" s="85">
        <f>'Correctivo Disel'!D742*'Propuesta Economica'!$M$14</f>
        <v>465</v>
      </c>
      <c r="E743" s="85">
        <f>'Correctivo Disel'!E742*'Propuesta Economica'!$M$14</f>
        <v>497.55</v>
      </c>
    </row>
    <row r="744" spans="1:5" ht="22.5" x14ac:dyDescent="0.25">
      <c r="A744" s="217"/>
      <c r="B744" s="12" t="s">
        <v>2454</v>
      </c>
      <c r="C744" s="12" t="s">
        <v>438</v>
      </c>
      <c r="D744" s="85">
        <f>'Correctivo Disel'!D743*'Propuesta Economica'!$M$14</f>
        <v>1085</v>
      </c>
      <c r="E744" s="85">
        <f>'Correctivo Disel'!E743*'Propuesta Economica'!$M$14</f>
        <v>1160.95</v>
      </c>
    </row>
    <row r="745" spans="1:5" x14ac:dyDescent="0.25">
      <c r="A745" s="217"/>
      <c r="B745" s="12" t="s">
        <v>2455</v>
      </c>
      <c r="C745" s="12" t="s">
        <v>1633</v>
      </c>
      <c r="D745" s="85">
        <f>'Correctivo Disel'!D744*'Propuesta Economica'!$M$14</f>
        <v>6789</v>
      </c>
      <c r="E745" s="85">
        <f>'Correctivo Disel'!E744*'Propuesta Economica'!$M$14</f>
        <v>7264.2300000000005</v>
      </c>
    </row>
    <row r="746" spans="1:5" x14ac:dyDescent="0.25">
      <c r="A746" s="217"/>
      <c r="B746" s="12" t="s">
        <v>2456</v>
      </c>
      <c r="C746" s="12" t="s">
        <v>439</v>
      </c>
      <c r="D746" s="85">
        <f>'Correctivo Disel'!D745*'Propuesta Economica'!$M$14</f>
        <v>2810.6666666666665</v>
      </c>
      <c r="E746" s="85">
        <f>'Correctivo Disel'!E745*'Propuesta Economica'!$M$14</f>
        <v>3007.4133333333334</v>
      </c>
    </row>
    <row r="747" spans="1:5" x14ac:dyDescent="0.25">
      <c r="A747" s="217"/>
      <c r="B747" s="12" t="s">
        <v>2457</v>
      </c>
      <c r="C747" s="12" t="s">
        <v>1634</v>
      </c>
      <c r="D747" s="85">
        <f>'Correctivo Disel'!D746*'Propuesta Economica'!$M$14</f>
        <v>6789</v>
      </c>
      <c r="E747" s="85">
        <f>'Correctivo Disel'!E746*'Propuesta Economica'!$M$14</f>
        <v>7264.2300000000005</v>
      </c>
    </row>
    <row r="748" spans="1:5" x14ac:dyDescent="0.25">
      <c r="A748" s="217"/>
      <c r="B748" s="12" t="s">
        <v>2458</v>
      </c>
      <c r="C748" s="12" t="s">
        <v>440</v>
      </c>
      <c r="D748" s="85">
        <f>'Correctivo Disel'!D747*'Propuesta Economica'!$M$14</f>
        <v>2810.6666666666665</v>
      </c>
      <c r="E748" s="85">
        <f>'Correctivo Disel'!E747*'Propuesta Economica'!$M$14</f>
        <v>3007.4133333333334</v>
      </c>
    </row>
    <row r="749" spans="1:5" x14ac:dyDescent="0.25">
      <c r="A749" s="217"/>
      <c r="B749" s="12" t="s">
        <v>2459</v>
      </c>
      <c r="C749" s="12" t="s">
        <v>1635</v>
      </c>
      <c r="D749" s="85">
        <f>'Correctivo Disel'!D748*'Propuesta Economica'!$M$14</f>
        <v>2314.6666666666665</v>
      </c>
      <c r="E749" s="85">
        <f>'Correctivo Disel'!E748*'Propuesta Economica'!$M$14</f>
        <v>2476.6933333333336</v>
      </c>
    </row>
    <row r="750" spans="1:5" x14ac:dyDescent="0.25">
      <c r="A750" s="217"/>
      <c r="B750" s="12" t="s">
        <v>2460</v>
      </c>
      <c r="C750" s="12" t="s">
        <v>441</v>
      </c>
      <c r="D750" s="85">
        <f>'Correctivo Disel'!D749*'Propuesta Economica'!$M$14</f>
        <v>950.66666666666663</v>
      </c>
      <c r="E750" s="85">
        <f>'Correctivo Disel'!E749*'Propuesta Economica'!$M$14</f>
        <v>1017.2133333333335</v>
      </c>
    </row>
    <row r="751" spans="1:5" x14ac:dyDescent="0.25">
      <c r="A751" s="217"/>
      <c r="B751" s="12" t="s">
        <v>2461</v>
      </c>
      <c r="C751" s="12" t="s">
        <v>1636</v>
      </c>
      <c r="D751" s="85">
        <f>'Correctivo Disel'!D750*'Propuesta Economica'!$M$14</f>
        <v>2314.6666666666665</v>
      </c>
      <c r="E751" s="85">
        <f>'Correctivo Disel'!E750*'Propuesta Economica'!$M$14</f>
        <v>2476.6933333333336</v>
      </c>
    </row>
    <row r="752" spans="1:5" x14ac:dyDescent="0.25">
      <c r="A752" s="217"/>
      <c r="B752" s="12" t="s">
        <v>2462</v>
      </c>
      <c r="C752" s="12" t="s">
        <v>442</v>
      </c>
      <c r="D752" s="85">
        <f>'Correctivo Disel'!D751*'Propuesta Economica'!$M$14</f>
        <v>950.66666666666663</v>
      </c>
      <c r="E752" s="85">
        <f>'Correctivo Disel'!E751*'Propuesta Economica'!$M$14</f>
        <v>1017.2133333333335</v>
      </c>
    </row>
    <row r="753" spans="1:5" x14ac:dyDescent="0.25">
      <c r="A753" s="217"/>
      <c r="B753" s="12" t="s">
        <v>2463</v>
      </c>
      <c r="C753" s="12" t="s">
        <v>1637</v>
      </c>
      <c r="D753" s="85">
        <f>'Correctivo Disel'!D752*'Propuesta Economica'!$M$14</f>
        <v>1503.5</v>
      </c>
      <c r="E753" s="85">
        <f>'Correctivo Disel'!E752*'Propuesta Economica'!$M$14</f>
        <v>1608.7450000000001</v>
      </c>
    </row>
    <row r="754" spans="1:5" x14ac:dyDescent="0.25">
      <c r="A754" s="217"/>
      <c r="B754" s="12" t="s">
        <v>2464</v>
      </c>
      <c r="C754" s="12" t="s">
        <v>443</v>
      </c>
      <c r="D754" s="85">
        <f>'Correctivo Disel'!D753*'Propuesta Economica'!$M$14</f>
        <v>640.66666666666663</v>
      </c>
      <c r="E754" s="85">
        <f>'Correctivo Disel'!E753*'Propuesta Economica'!$M$14</f>
        <v>685.51333333333343</v>
      </c>
    </row>
    <row r="755" spans="1:5" x14ac:dyDescent="0.25">
      <c r="A755" s="217"/>
      <c r="B755" s="12" t="s">
        <v>2465</v>
      </c>
      <c r="C755" s="12" t="s">
        <v>1638</v>
      </c>
      <c r="D755" s="85">
        <f>'Correctivo Disel'!D754*'Propuesta Economica'!$M$14</f>
        <v>671.66666666666663</v>
      </c>
      <c r="E755" s="85">
        <f>'Correctivo Disel'!E754*'Propuesta Economica'!$M$14</f>
        <v>718.68333333333339</v>
      </c>
    </row>
    <row r="756" spans="1:5" x14ac:dyDescent="0.25">
      <c r="A756" s="217"/>
      <c r="B756" s="12" t="s">
        <v>2466</v>
      </c>
      <c r="C756" s="12" t="s">
        <v>444</v>
      </c>
      <c r="D756" s="85">
        <f>'Correctivo Disel'!D755*'Propuesta Economica'!$M$14</f>
        <v>361.66666666666669</v>
      </c>
      <c r="E756" s="85">
        <f>'Correctivo Disel'!E755*'Propuesta Economica'!$M$14</f>
        <v>386.98333333333335</v>
      </c>
    </row>
    <row r="757" spans="1:5" x14ac:dyDescent="0.25">
      <c r="A757" s="217"/>
      <c r="B757" s="12" t="s">
        <v>2467</v>
      </c>
      <c r="C757" s="12" t="s">
        <v>1639</v>
      </c>
      <c r="D757" s="85">
        <f>'Correctivo Disel'!D756*'Propuesta Economica'!$M$14</f>
        <v>1384.6666666666667</v>
      </c>
      <c r="E757" s="85">
        <f>'Correctivo Disel'!E756*'Propuesta Economica'!$M$14</f>
        <v>1481.5933333333335</v>
      </c>
    </row>
    <row r="758" spans="1:5" x14ac:dyDescent="0.25">
      <c r="A758" s="217"/>
      <c r="B758" s="12" t="s">
        <v>2468</v>
      </c>
      <c r="C758" s="12" t="s">
        <v>445</v>
      </c>
      <c r="D758" s="85">
        <f>'Correctivo Disel'!D757*'Propuesta Economica'!$M$14</f>
        <v>620</v>
      </c>
      <c r="E758" s="85">
        <f>'Correctivo Disel'!E757*'Propuesta Economica'!$M$14</f>
        <v>663.4</v>
      </c>
    </row>
    <row r="759" spans="1:5" x14ac:dyDescent="0.25">
      <c r="A759" s="217"/>
      <c r="B759" s="12" t="s">
        <v>2469</v>
      </c>
      <c r="C759" s="12" t="s">
        <v>1640</v>
      </c>
      <c r="D759" s="85">
        <f>'Correctivo Disel'!D758*'Propuesta Economica'!$M$14</f>
        <v>1825.9000000000003</v>
      </c>
      <c r="E759" s="85">
        <f>'Correctivo Disel'!E758*'Propuesta Economica'!$M$14</f>
        <v>1953.713</v>
      </c>
    </row>
    <row r="760" spans="1:5" x14ac:dyDescent="0.25">
      <c r="A760" s="217"/>
      <c r="B760" s="12" t="s">
        <v>2470</v>
      </c>
      <c r="C760" s="12" t="s">
        <v>446</v>
      </c>
      <c r="D760" s="85">
        <f>'Correctivo Disel'!D759*'Propuesta Economica'!$M$14</f>
        <v>780.16666666666663</v>
      </c>
      <c r="E760" s="85">
        <f>'Correctivo Disel'!E759*'Propuesta Economica'!$M$14</f>
        <v>834.77833333333331</v>
      </c>
    </row>
    <row r="761" spans="1:5" x14ac:dyDescent="0.25">
      <c r="A761" s="217"/>
      <c r="B761" s="12" t="s">
        <v>2471</v>
      </c>
      <c r="C761" s="12" t="s">
        <v>1641</v>
      </c>
      <c r="D761" s="85">
        <f>'Correctivo Disel'!D760*'Propuesta Economica'!$M$14</f>
        <v>785.33333333333337</v>
      </c>
      <c r="E761" s="85">
        <f>'Correctivo Disel'!E760*'Propuesta Economica'!$M$14</f>
        <v>840.30666666666673</v>
      </c>
    </row>
    <row r="762" spans="1:5" x14ac:dyDescent="0.25">
      <c r="A762" s="217"/>
      <c r="B762" s="12" t="s">
        <v>2472</v>
      </c>
      <c r="C762" s="12" t="s">
        <v>447</v>
      </c>
      <c r="D762" s="85">
        <f>'Correctivo Disel'!D761*'Propuesta Economica'!$M$14</f>
        <v>382.33333333333331</v>
      </c>
      <c r="E762" s="85">
        <f>'Correctivo Disel'!E761*'Propuesta Economica'!$M$14</f>
        <v>409.09666666666664</v>
      </c>
    </row>
    <row r="763" spans="1:5" x14ac:dyDescent="0.25">
      <c r="A763" s="217"/>
      <c r="B763" s="12" t="s">
        <v>2473</v>
      </c>
      <c r="C763" s="12" t="s">
        <v>1642</v>
      </c>
      <c r="D763" s="85">
        <f>'Correctivo Disel'!D762*'Propuesta Economica'!$M$14</f>
        <v>1808.3333333333333</v>
      </c>
      <c r="E763" s="85">
        <f>'Correctivo Disel'!E762*'Propuesta Economica'!$M$14</f>
        <v>1934.9166666666667</v>
      </c>
    </row>
    <row r="764" spans="1:5" x14ac:dyDescent="0.25">
      <c r="A764" s="217"/>
      <c r="B764" s="12" t="s">
        <v>2474</v>
      </c>
      <c r="C764" s="12" t="s">
        <v>448</v>
      </c>
      <c r="D764" s="85">
        <f>'Correctivo Disel'!D763*'Propuesta Economica'!$M$14</f>
        <v>826.66666666666663</v>
      </c>
      <c r="E764" s="85">
        <f>'Correctivo Disel'!E763*'Propuesta Economica'!$M$14</f>
        <v>884.53333333333342</v>
      </c>
    </row>
    <row r="765" spans="1:5" x14ac:dyDescent="0.25">
      <c r="A765" s="217"/>
      <c r="B765" s="12" t="s">
        <v>2475</v>
      </c>
      <c r="C765" s="12" t="s">
        <v>1643</v>
      </c>
      <c r="D765" s="85">
        <f>'Correctivo Disel'!D764*'Propuesta Economica'!$M$14</f>
        <v>3089.6666666666665</v>
      </c>
      <c r="E765" s="85">
        <f>'Correctivo Disel'!E764*'Propuesta Economica'!$M$14</f>
        <v>3305.9433333333341</v>
      </c>
    </row>
    <row r="766" spans="1:5" x14ac:dyDescent="0.25">
      <c r="A766" s="217"/>
      <c r="B766" s="12" t="s">
        <v>2476</v>
      </c>
      <c r="C766" s="12" t="s">
        <v>449</v>
      </c>
      <c r="D766" s="85">
        <f>'Correctivo Disel'!D765*'Propuesta Economica'!$M$14</f>
        <v>1281.3333333333333</v>
      </c>
      <c r="E766" s="85">
        <f>'Correctivo Disel'!E765*'Propuesta Economica'!$M$14</f>
        <v>1371.0266666666669</v>
      </c>
    </row>
    <row r="767" spans="1:5" x14ac:dyDescent="0.25">
      <c r="A767" s="217"/>
      <c r="B767" s="12" t="s">
        <v>2477</v>
      </c>
      <c r="C767" s="12" t="s">
        <v>1644</v>
      </c>
      <c r="D767" s="85">
        <f>'Correctivo Disel'!D766*'Propuesta Economica'!$M$14</f>
        <v>3792.3333333333335</v>
      </c>
      <c r="E767" s="85">
        <f>'Correctivo Disel'!E766*'Propuesta Economica'!$M$14</f>
        <v>4057.7966666666666</v>
      </c>
    </row>
    <row r="768" spans="1:5" x14ac:dyDescent="0.25">
      <c r="A768" s="217"/>
      <c r="B768" s="12" t="s">
        <v>2478</v>
      </c>
      <c r="C768" s="12" t="s">
        <v>450</v>
      </c>
      <c r="D768" s="85">
        <f>'Correctivo Disel'!D767*'Propuesta Economica'!$M$14</f>
        <v>1674</v>
      </c>
      <c r="E768" s="85">
        <f>'Correctivo Disel'!E767*'Propuesta Economica'!$M$14</f>
        <v>1791.1800000000003</v>
      </c>
    </row>
    <row r="769" spans="1:5" x14ac:dyDescent="0.25">
      <c r="A769" s="217"/>
      <c r="B769" s="12" t="s">
        <v>2479</v>
      </c>
      <c r="C769" s="12" t="s">
        <v>1645</v>
      </c>
      <c r="D769" s="85">
        <f>'Correctivo Disel'!D768*'Propuesta Economica'!$M$14</f>
        <v>2201</v>
      </c>
      <c r="E769" s="85">
        <f>'Correctivo Disel'!E768*'Propuesta Economica'!$M$14</f>
        <v>2355.0699999999997</v>
      </c>
    </row>
    <row r="770" spans="1:5" x14ac:dyDescent="0.25">
      <c r="A770" s="217"/>
      <c r="B770" s="12" t="s">
        <v>2480</v>
      </c>
      <c r="C770" s="12" t="s">
        <v>451</v>
      </c>
      <c r="D770" s="85">
        <f>'Correctivo Disel'!D769*'Propuesta Economica'!$M$14</f>
        <v>1012.6666666666666</v>
      </c>
      <c r="E770" s="85">
        <f>'Correctivo Disel'!E769*'Propuesta Economica'!$M$14</f>
        <v>1083.5533333333335</v>
      </c>
    </row>
    <row r="771" spans="1:5" x14ac:dyDescent="0.25">
      <c r="A771" s="217"/>
      <c r="B771" s="12" t="s">
        <v>2481</v>
      </c>
      <c r="C771" s="12" t="s">
        <v>1646</v>
      </c>
      <c r="D771" s="85">
        <f>'Correctivo Disel'!D770*'Propuesta Economica'!$M$14</f>
        <v>785.33333333333337</v>
      </c>
      <c r="E771" s="85">
        <f>'Correctivo Disel'!E770*'Propuesta Economica'!$M$14</f>
        <v>840.30666666666673</v>
      </c>
    </row>
    <row r="772" spans="1:5" x14ac:dyDescent="0.25">
      <c r="A772" s="217"/>
      <c r="B772" s="12" t="s">
        <v>2482</v>
      </c>
      <c r="C772" s="12" t="s">
        <v>452</v>
      </c>
      <c r="D772" s="85">
        <f>'Correctivo Disel'!D771*'Propuesta Economica'!$M$14</f>
        <v>372</v>
      </c>
      <c r="E772" s="85">
        <f>'Correctivo Disel'!E771*'Propuesta Economica'!$M$14</f>
        <v>398.04</v>
      </c>
    </row>
    <row r="773" spans="1:5" x14ac:dyDescent="0.25">
      <c r="A773" s="217"/>
      <c r="B773" s="12" t="s">
        <v>2483</v>
      </c>
      <c r="C773" s="12" t="s">
        <v>1647</v>
      </c>
      <c r="D773" s="85">
        <f>'Correctivo Disel'!D772*'Propuesta Economica'!$M$14</f>
        <v>1364</v>
      </c>
      <c r="E773" s="85">
        <f>'Correctivo Disel'!E772*'Propuesta Economica'!$M$14</f>
        <v>1459.4800000000002</v>
      </c>
    </row>
    <row r="774" spans="1:5" x14ac:dyDescent="0.25">
      <c r="A774" s="217"/>
      <c r="B774" s="12" t="s">
        <v>2484</v>
      </c>
      <c r="C774" s="12" t="s">
        <v>453</v>
      </c>
      <c r="D774" s="85">
        <f>'Correctivo Disel'!D773*'Propuesta Economica'!$M$14</f>
        <v>485.66666666666669</v>
      </c>
      <c r="E774" s="85">
        <f>'Correctivo Disel'!E773*'Propuesta Economica'!$M$14</f>
        <v>519.66333333333341</v>
      </c>
    </row>
    <row r="775" spans="1:5" x14ac:dyDescent="0.25">
      <c r="A775" s="217"/>
      <c r="B775" s="12" t="s">
        <v>2485</v>
      </c>
      <c r="C775" s="12" t="s">
        <v>1648</v>
      </c>
      <c r="D775" s="85">
        <f>'Correctivo Disel'!D774*'Propuesta Economica'!$M$14</f>
        <v>785.33333333333337</v>
      </c>
      <c r="E775" s="85">
        <f>'Correctivo Disel'!E774*'Propuesta Economica'!$M$14</f>
        <v>840.30666666666673</v>
      </c>
    </row>
    <row r="776" spans="1:5" x14ac:dyDescent="0.25">
      <c r="A776" s="217"/>
      <c r="B776" s="12" t="s">
        <v>2486</v>
      </c>
      <c r="C776" s="12" t="s">
        <v>454</v>
      </c>
      <c r="D776" s="85">
        <f>'Correctivo Disel'!D775*'Propuesta Economica'!$M$14</f>
        <v>310</v>
      </c>
      <c r="E776" s="85">
        <f>'Correctivo Disel'!E775*'Propuesta Economica'!$M$14</f>
        <v>331.7</v>
      </c>
    </row>
    <row r="777" spans="1:5" x14ac:dyDescent="0.25">
      <c r="A777" s="217"/>
      <c r="B777" s="12" t="s">
        <v>2487</v>
      </c>
      <c r="C777" s="12" t="s">
        <v>1649</v>
      </c>
      <c r="D777" s="85">
        <f>'Correctivo Disel'!D776*'Propuesta Economica'!$M$14</f>
        <v>806</v>
      </c>
      <c r="E777" s="85">
        <f>'Correctivo Disel'!E776*'Propuesta Economica'!$M$14</f>
        <v>862.42000000000007</v>
      </c>
    </row>
    <row r="778" spans="1:5" x14ac:dyDescent="0.25">
      <c r="A778" s="217"/>
      <c r="B778" s="12" t="s">
        <v>2488</v>
      </c>
      <c r="C778" s="12" t="s">
        <v>455</v>
      </c>
      <c r="D778" s="85">
        <f>'Correctivo Disel'!D777*'Propuesta Economica'!$M$14</f>
        <v>351.33333333333331</v>
      </c>
      <c r="E778" s="85">
        <f>'Correctivo Disel'!E777*'Propuesta Economica'!$M$14</f>
        <v>375.92666666666668</v>
      </c>
    </row>
    <row r="779" spans="1:5" x14ac:dyDescent="0.25">
      <c r="A779" s="217"/>
      <c r="B779" s="12" t="s">
        <v>2489</v>
      </c>
      <c r="C779" s="12" t="s">
        <v>1650</v>
      </c>
      <c r="D779" s="85">
        <f>'Correctivo Disel'!D778*'Propuesta Economica'!$M$14</f>
        <v>4102.333333333333</v>
      </c>
      <c r="E779" s="85">
        <f>'Correctivo Disel'!E778*'Propuesta Economica'!$M$14</f>
        <v>4389.4966666666669</v>
      </c>
    </row>
    <row r="780" spans="1:5" x14ac:dyDescent="0.25">
      <c r="A780" s="217"/>
      <c r="B780" s="12" t="s">
        <v>2490</v>
      </c>
      <c r="C780" s="12" t="s">
        <v>456</v>
      </c>
      <c r="D780" s="85">
        <f>'Correctivo Disel'!D779*'Propuesta Economica'!$M$14</f>
        <v>1705</v>
      </c>
      <c r="E780" s="85">
        <f>'Correctivo Disel'!E779*'Propuesta Economica'!$M$14</f>
        <v>1824.3500000000001</v>
      </c>
    </row>
    <row r="781" spans="1:5" x14ac:dyDescent="0.25">
      <c r="A781" s="217"/>
      <c r="B781" s="12" t="s">
        <v>2491</v>
      </c>
      <c r="C781" s="12" t="s">
        <v>457</v>
      </c>
      <c r="D781" s="85">
        <f>'Correctivo Disel'!D780*'Propuesta Economica'!$M$14</f>
        <v>651</v>
      </c>
      <c r="E781" s="85">
        <f>'Correctivo Disel'!E780*'Propuesta Economica'!$M$14</f>
        <v>696.57</v>
      </c>
    </row>
    <row r="782" spans="1:5" x14ac:dyDescent="0.25">
      <c r="A782" s="217"/>
      <c r="B782" s="12" t="s">
        <v>2492</v>
      </c>
      <c r="C782" s="12" t="s">
        <v>1714</v>
      </c>
      <c r="D782" s="85">
        <f>'Correctivo Disel'!D781*'Propuesta Economica'!$M$14</f>
        <v>377.16666666666669</v>
      </c>
      <c r="E782" s="85">
        <f>'Correctivo Disel'!E781*'Propuesta Economica'!$M$14</f>
        <v>403.56833333333338</v>
      </c>
    </row>
    <row r="783" spans="1:5" x14ac:dyDescent="0.25">
      <c r="A783" s="217"/>
      <c r="B783" s="12" t="s">
        <v>2493</v>
      </c>
      <c r="C783" s="12" t="s">
        <v>1651</v>
      </c>
      <c r="D783" s="85">
        <f>'Correctivo Disel'!D782*'Propuesta Economica'!$M$14</f>
        <v>599.33333333333337</v>
      </c>
      <c r="E783" s="85">
        <f>'Correctivo Disel'!E782*'Propuesta Economica'!$M$14</f>
        <v>641.28666666666675</v>
      </c>
    </row>
    <row r="784" spans="1:5" x14ac:dyDescent="0.25">
      <c r="A784" s="217"/>
      <c r="B784" s="12" t="s">
        <v>2494</v>
      </c>
      <c r="C784" s="12" t="s">
        <v>458</v>
      </c>
      <c r="D784" s="85">
        <f>'Correctivo Disel'!D783*'Propuesta Economica'!$M$14</f>
        <v>82.666666666666671</v>
      </c>
      <c r="E784" s="85">
        <f>'Correctivo Disel'!E783*'Propuesta Economica'!$M$14</f>
        <v>88.453333333333333</v>
      </c>
    </row>
    <row r="785" spans="1:5" x14ac:dyDescent="0.25">
      <c r="A785" s="217"/>
      <c r="B785" s="12" t="s">
        <v>2495</v>
      </c>
      <c r="C785" s="12" t="s">
        <v>1652</v>
      </c>
      <c r="D785" s="85">
        <f>'Correctivo Disel'!D784*'Propuesta Economica'!$M$14</f>
        <v>599.33333333333337</v>
      </c>
      <c r="E785" s="85">
        <f>'Correctivo Disel'!E784*'Propuesta Economica'!$M$14</f>
        <v>641.28666666666675</v>
      </c>
    </row>
    <row r="786" spans="1:5" x14ac:dyDescent="0.25">
      <c r="A786" s="217"/>
      <c r="B786" s="12" t="s">
        <v>2496</v>
      </c>
      <c r="C786" s="12" t="s">
        <v>459</v>
      </c>
      <c r="D786" s="85">
        <f>'Correctivo Disel'!D785*'Propuesta Economica'!$M$14</f>
        <v>82.666666666666671</v>
      </c>
      <c r="E786" s="85">
        <f>'Correctivo Disel'!E785*'Propuesta Economica'!$M$14</f>
        <v>88.453333333333333</v>
      </c>
    </row>
    <row r="787" spans="1:5" x14ac:dyDescent="0.25">
      <c r="A787" s="217"/>
      <c r="B787" s="12" t="s">
        <v>2497</v>
      </c>
      <c r="C787" s="12" t="s">
        <v>1653</v>
      </c>
      <c r="D787" s="85">
        <f>'Correctivo Disel'!D786*'Propuesta Economica'!$M$14</f>
        <v>3317</v>
      </c>
      <c r="E787" s="85">
        <f>'Correctivo Disel'!E786*'Propuesta Economica'!$M$14</f>
        <v>3549.19</v>
      </c>
    </row>
    <row r="788" spans="1:5" x14ac:dyDescent="0.25">
      <c r="A788" s="217"/>
      <c r="B788" s="12" t="s">
        <v>2498</v>
      </c>
      <c r="C788" s="12" t="s">
        <v>460</v>
      </c>
      <c r="D788" s="85">
        <f>'Correctivo Disel'!D787*'Propuesta Economica'!$M$14</f>
        <v>1674</v>
      </c>
      <c r="E788" s="85">
        <f>'Correctivo Disel'!E787*'Propuesta Economica'!$M$14</f>
        <v>1791.1800000000003</v>
      </c>
    </row>
    <row r="789" spans="1:5" x14ac:dyDescent="0.25">
      <c r="A789" s="217"/>
      <c r="B789" s="12" t="s">
        <v>2499</v>
      </c>
      <c r="C789" s="12" t="s">
        <v>1654</v>
      </c>
      <c r="D789" s="85">
        <f>'Correctivo Disel'!D788*'Propuesta Economica'!$M$14</f>
        <v>34337.666666666664</v>
      </c>
      <c r="E789" s="85">
        <f>'Correctivo Disel'!E788*'Propuesta Economica'!$M$14</f>
        <v>36741.303333333337</v>
      </c>
    </row>
    <row r="790" spans="1:5" x14ac:dyDescent="0.25">
      <c r="A790" s="217"/>
      <c r="B790" s="12" t="s">
        <v>2500</v>
      </c>
      <c r="C790" s="12" t="s">
        <v>461</v>
      </c>
      <c r="D790" s="85">
        <f>'Correctivo Disel'!D789*'Propuesta Economica'!$M$14</f>
        <v>16729.666666666668</v>
      </c>
      <c r="E790" s="85">
        <f>'Correctivo Disel'!E789*'Propuesta Economica'!$M$14</f>
        <v>17900.743333333332</v>
      </c>
    </row>
    <row r="791" spans="1:5" x14ac:dyDescent="0.25">
      <c r="A791" s="217"/>
      <c r="B791" s="12" t="s">
        <v>2501</v>
      </c>
      <c r="C791" s="12" t="s">
        <v>1655</v>
      </c>
      <c r="D791" s="85">
        <f>'Correctivo Disel'!D790*'Propuesta Economica'!$M$14</f>
        <v>15717</v>
      </c>
      <c r="E791" s="85">
        <f>'Correctivo Disel'!E790*'Propuesta Economica'!$M$14</f>
        <v>16817.190000000002</v>
      </c>
    </row>
    <row r="792" spans="1:5" x14ac:dyDescent="0.25">
      <c r="A792" s="217"/>
      <c r="B792" s="12" t="s">
        <v>2502</v>
      </c>
      <c r="C792" s="12" t="s">
        <v>462</v>
      </c>
      <c r="D792" s="85">
        <f>'Correctivo Disel'!D791*'Propuesta Economica'!$M$14</f>
        <v>6312.6333333333341</v>
      </c>
      <c r="E792" s="85">
        <f>'Correctivo Disel'!E791*'Propuesta Economica'!$M$14</f>
        <v>6754.5176666666666</v>
      </c>
    </row>
    <row r="793" spans="1:5" x14ac:dyDescent="0.25">
      <c r="A793" s="217"/>
      <c r="B793" s="12" t="s">
        <v>2503</v>
      </c>
      <c r="C793" s="12" t="s">
        <v>1656</v>
      </c>
      <c r="D793" s="85">
        <f>'Correctivo Disel'!D792*'Propuesta Economica'!$M$14</f>
        <v>1392.9333333333334</v>
      </c>
      <c r="E793" s="85">
        <f>'Correctivo Disel'!E792*'Propuesta Economica'!$M$14</f>
        <v>1490.4386666666669</v>
      </c>
    </row>
    <row r="794" spans="1:5" x14ac:dyDescent="0.25">
      <c r="A794" s="217"/>
      <c r="B794" s="12" t="s">
        <v>2504</v>
      </c>
      <c r="C794" s="12" t="s">
        <v>463</v>
      </c>
      <c r="D794" s="85">
        <f>'Correctivo Disel'!D793*'Propuesta Economica'!$M$14</f>
        <v>706.80000000000007</v>
      </c>
      <c r="E794" s="85">
        <f>'Correctivo Disel'!E793*'Propuesta Economica'!$M$14</f>
        <v>756.27599999999995</v>
      </c>
    </row>
    <row r="795" spans="1:5" x14ac:dyDescent="0.25">
      <c r="A795" s="217"/>
      <c r="B795" s="12" t="s">
        <v>2505</v>
      </c>
      <c r="C795" s="12" t="s">
        <v>464</v>
      </c>
      <c r="D795" s="85">
        <f>'Correctivo Disel'!D794*'Propuesta Economica'!$M$14</f>
        <v>661.33333333333337</v>
      </c>
      <c r="E795" s="85">
        <f>'Correctivo Disel'!E794*'Propuesta Economica'!$M$14</f>
        <v>707.62666666666667</v>
      </c>
    </row>
    <row r="796" spans="1:5" x14ac:dyDescent="0.25">
      <c r="A796" s="217"/>
      <c r="B796" s="12" t="s">
        <v>2506</v>
      </c>
      <c r="C796" s="12" t="s">
        <v>1715</v>
      </c>
      <c r="D796" s="85">
        <f>'Correctivo Disel'!D795*'Propuesta Economica'!$M$14</f>
        <v>351.33333333333331</v>
      </c>
      <c r="E796" s="85">
        <f>'Correctivo Disel'!E795*'Propuesta Economica'!$M$14</f>
        <v>375.92666666666668</v>
      </c>
    </row>
    <row r="797" spans="1:5" x14ac:dyDescent="0.25">
      <c r="A797" s="217"/>
      <c r="B797" s="12" t="s">
        <v>2507</v>
      </c>
      <c r="C797" s="12" t="s">
        <v>465</v>
      </c>
      <c r="D797" s="85">
        <f>'Correctivo Disel'!D796*'Propuesta Economica'!$M$14</f>
        <v>135.625</v>
      </c>
      <c r="E797" s="85">
        <f>'Correctivo Disel'!E796*'Propuesta Economica'!$M$14</f>
        <v>145.11875000000001</v>
      </c>
    </row>
    <row r="798" spans="1:5" x14ac:dyDescent="0.25">
      <c r="A798" s="217"/>
      <c r="B798" s="12" t="s">
        <v>2508</v>
      </c>
      <c r="C798" s="12" t="s">
        <v>1716</v>
      </c>
      <c r="D798" s="85">
        <f>'Correctivo Disel'!D797*'Propuesta Economica'!$M$14</f>
        <v>93</v>
      </c>
      <c r="E798" s="85">
        <f>'Correctivo Disel'!E797*'Propuesta Economica'!$M$14</f>
        <v>99.51</v>
      </c>
    </row>
    <row r="799" spans="1:5" x14ac:dyDescent="0.25">
      <c r="A799" s="217"/>
      <c r="B799" s="12" t="s">
        <v>2509</v>
      </c>
      <c r="C799" s="12" t="s">
        <v>1657</v>
      </c>
      <c r="D799" s="85">
        <f>'Correctivo Disel'!D798*'Propuesta Economica'!$M$14</f>
        <v>1369.1666666666667</v>
      </c>
      <c r="E799" s="85">
        <f>'Correctivo Disel'!E798*'Propuesta Economica'!$M$14</f>
        <v>1465.0083333333332</v>
      </c>
    </row>
    <row r="800" spans="1:5" x14ac:dyDescent="0.25">
      <c r="A800" s="217"/>
      <c r="B800" s="12" t="s">
        <v>2510</v>
      </c>
      <c r="C800" s="12" t="s">
        <v>466</v>
      </c>
      <c r="D800" s="85">
        <f>'Correctivo Disel'!D799*'Propuesta Economica'!$M$14</f>
        <v>930</v>
      </c>
      <c r="E800" s="85">
        <f>'Correctivo Disel'!E799*'Propuesta Economica'!$M$14</f>
        <v>995.1</v>
      </c>
    </row>
    <row r="801" spans="1:5" ht="22.5" x14ac:dyDescent="0.25">
      <c r="A801" s="217"/>
      <c r="B801" s="12" t="s">
        <v>2511</v>
      </c>
      <c r="C801" s="12" t="s">
        <v>1658</v>
      </c>
      <c r="D801" s="85">
        <f>'Correctivo Disel'!D800*'Propuesta Economica'!$M$14</f>
        <v>1663.6666666666667</v>
      </c>
      <c r="E801" s="85">
        <f>'Correctivo Disel'!E800*'Propuesta Economica'!$M$14</f>
        <v>1780.1233333333332</v>
      </c>
    </row>
    <row r="802" spans="1:5" x14ac:dyDescent="0.25">
      <c r="A802" s="217"/>
      <c r="B802" s="12" t="s">
        <v>2512</v>
      </c>
      <c r="C802" s="12" t="s">
        <v>467</v>
      </c>
      <c r="D802" s="85">
        <f>'Correctivo Disel'!D801*'Propuesta Economica'!$M$14</f>
        <v>465</v>
      </c>
      <c r="E802" s="85">
        <f>'Correctivo Disel'!E801*'Propuesta Economica'!$M$14</f>
        <v>497.55</v>
      </c>
    </row>
    <row r="803" spans="1:5" x14ac:dyDescent="0.25">
      <c r="A803" s="217"/>
      <c r="B803" s="12" t="s">
        <v>2513</v>
      </c>
      <c r="C803" s="12" t="s">
        <v>1659</v>
      </c>
      <c r="D803" s="85">
        <f>'Correctivo Disel'!D802*'Propuesta Economica'!$M$14</f>
        <v>1663.6666666666667</v>
      </c>
      <c r="E803" s="85">
        <f>'Correctivo Disel'!E802*'Propuesta Economica'!$M$14</f>
        <v>1780.1233333333332</v>
      </c>
    </row>
    <row r="804" spans="1:5" x14ac:dyDescent="0.25">
      <c r="A804" s="217"/>
      <c r="B804" s="12" t="s">
        <v>2514</v>
      </c>
      <c r="C804" s="12" t="s">
        <v>468</v>
      </c>
      <c r="D804" s="85">
        <f>'Correctivo Disel'!D803*'Propuesta Economica'!$M$14</f>
        <v>465</v>
      </c>
      <c r="E804" s="85">
        <f>'Correctivo Disel'!E803*'Propuesta Economica'!$M$14</f>
        <v>497.55</v>
      </c>
    </row>
    <row r="805" spans="1:5" x14ac:dyDescent="0.25">
      <c r="A805" s="48"/>
      <c r="B805" s="12" t="s">
        <v>2515</v>
      </c>
      <c r="C805" s="12" t="s">
        <v>1660</v>
      </c>
      <c r="D805" s="85">
        <f>'Correctivo Disel'!D804*'Propuesta Economica'!$M$14</f>
        <v>3089.6666666666665</v>
      </c>
      <c r="E805" s="85">
        <f>'Correctivo Disel'!E804*'Propuesta Economica'!$M$14</f>
        <v>3305.9433333333341</v>
      </c>
    </row>
    <row r="806" spans="1:5" x14ac:dyDescent="0.25">
      <c r="A806" s="217" t="s">
        <v>469</v>
      </c>
      <c r="B806" s="12" t="s">
        <v>2516</v>
      </c>
      <c r="C806" s="12" t="s">
        <v>470</v>
      </c>
      <c r="D806" s="85">
        <f>'Correctivo Disel'!D805*'Propuesta Economica'!$M$14</f>
        <v>940.33333333333337</v>
      </c>
      <c r="E806" s="85">
        <f>'Correctivo Disel'!E805*'Propuesta Economica'!$M$14</f>
        <v>1006.1566666666668</v>
      </c>
    </row>
    <row r="807" spans="1:5" x14ac:dyDescent="0.25">
      <c r="A807" s="217"/>
      <c r="B807" s="12" t="s">
        <v>2517</v>
      </c>
      <c r="C807" s="12" t="s">
        <v>1661</v>
      </c>
      <c r="D807" s="85">
        <f>'Correctivo Disel'!D806*'Propuesta Economica'!$M$14</f>
        <v>5373.333333333333</v>
      </c>
      <c r="E807" s="85">
        <f>'Correctivo Disel'!E806*'Propuesta Economica'!$M$14</f>
        <v>5749.4666666666672</v>
      </c>
    </row>
    <row r="808" spans="1:5" x14ac:dyDescent="0.25">
      <c r="A808" s="217"/>
      <c r="B808" s="12" t="s">
        <v>2518</v>
      </c>
      <c r="C808" s="12" t="s">
        <v>471</v>
      </c>
      <c r="D808" s="85">
        <f>'Correctivo Disel'!D807*'Propuesta Economica'!$M$14</f>
        <v>2159.6666666666665</v>
      </c>
      <c r="E808" s="85">
        <f>'Correctivo Disel'!E807*'Propuesta Economica'!$M$14</f>
        <v>2310.8433333333337</v>
      </c>
    </row>
    <row r="809" spans="1:5" x14ac:dyDescent="0.25">
      <c r="A809" s="217"/>
      <c r="B809" s="12" t="s">
        <v>2519</v>
      </c>
      <c r="C809" s="12" t="s">
        <v>472</v>
      </c>
      <c r="D809" s="85">
        <f>'Correctivo Disel'!D808*'Propuesta Economica'!$M$14</f>
        <v>41.85</v>
      </c>
      <c r="E809" s="85">
        <f>'Correctivo Disel'!E808*'Propuesta Economica'!$M$14</f>
        <v>44.779500000000006</v>
      </c>
    </row>
    <row r="810" spans="1:5" x14ac:dyDescent="0.25">
      <c r="A810" s="217"/>
      <c r="B810" s="12" t="s">
        <v>2520</v>
      </c>
      <c r="C810" s="12" t="s">
        <v>1717</v>
      </c>
      <c r="D810" s="85">
        <f>'Correctivo Disel'!D809*'Propuesta Economica'!$M$14</f>
        <v>113.66666666666667</v>
      </c>
      <c r="E810" s="85">
        <f>'Correctivo Disel'!E809*'Propuesta Economica'!$M$14</f>
        <v>121.62333333333333</v>
      </c>
    </row>
    <row r="811" spans="1:5" x14ac:dyDescent="0.25">
      <c r="A811" s="217"/>
      <c r="B811" s="12" t="s">
        <v>2521</v>
      </c>
      <c r="C811" s="12" t="s">
        <v>1662</v>
      </c>
      <c r="D811" s="85">
        <f>'Correctivo Disel'!D810*'Propuesta Economica'!$M$14</f>
        <v>671.66666666666663</v>
      </c>
      <c r="E811" s="85">
        <f>'Correctivo Disel'!E810*'Propuesta Economica'!$M$14</f>
        <v>718.68333333333339</v>
      </c>
    </row>
    <row r="812" spans="1:5" x14ac:dyDescent="0.25">
      <c r="A812" s="217"/>
      <c r="B812" s="12" t="s">
        <v>2522</v>
      </c>
      <c r="C812" s="12" t="s">
        <v>473</v>
      </c>
      <c r="D812" s="85">
        <f>'Correctivo Disel'!D811*'Propuesta Economica'!$M$14</f>
        <v>1157.3333333333333</v>
      </c>
      <c r="E812" s="85">
        <f>'Correctivo Disel'!E811*'Propuesta Economica'!$M$14</f>
        <v>1238.3466666666668</v>
      </c>
    </row>
    <row r="813" spans="1:5" x14ac:dyDescent="0.25">
      <c r="A813" s="217"/>
      <c r="B813" s="12" t="s">
        <v>2523</v>
      </c>
      <c r="C813" s="12" t="s">
        <v>1663</v>
      </c>
      <c r="D813" s="85">
        <f>'Correctivo Disel'!D812*'Propuesta Economica'!$M$14</f>
        <v>568.33333333333337</v>
      </c>
      <c r="E813" s="85">
        <f>'Correctivo Disel'!E812*'Propuesta Economica'!$M$14</f>
        <v>608.11666666666679</v>
      </c>
    </row>
    <row r="814" spans="1:5" x14ac:dyDescent="0.25">
      <c r="A814" s="217"/>
      <c r="B814" s="12" t="s">
        <v>2524</v>
      </c>
      <c r="C814" s="12" t="s">
        <v>1718</v>
      </c>
      <c r="D814" s="85">
        <f>'Correctivo Disel'!D813*'Propuesta Economica'!$M$14</f>
        <v>134.33333333333334</v>
      </c>
      <c r="E814" s="85">
        <f>'Correctivo Disel'!E813*'Propuesta Economica'!$M$14</f>
        <v>143.73666666666665</v>
      </c>
    </row>
    <row r="815" spans="1:5" x14ac:dyDescent="0.25">
      <c r="A815" s="217"/>
      <c r="B815" s="12" t="s">
        <v>2525</v>
      </c>
      <c r="C815" s="12" t="s">
        <v>474</v>
      </c>
      <c r="D815" s="85">
        <f>'Correctivo Disel'!D814*'Propuesta Economica'!$M$14</f>
        <v>2635</v>
      </c>
      <c r="E815" s="85">
        <f>'Correctivo Disel'!E814*'Propuesta Economica'!$M$14</f>
        <v>2819.4500000000003</v>
      </c>
    </row>
    <row r="816" spans="1:5" x14ac:dyDescent="0.25">
      <c r="A816" s="217"/>
      <c r="B816" s="12" t="s">
        <v>2526</v>
      </c>
      <c r="C816" s="12" t="s">
        <v>2679</v>
      </c>
      <c r="D816" s="85">
        <f>'Correctivo Disel'!D815*'Propuesta Economica'!$M$14</f>
        <v>568.33333333333337</v>
      </c>
      <c r="E816" s="85">
        <f>'Correctivo Disel'!E815*'Propuesta Economica'!$M$14</f>
        <v>608.11666666666679</v>
      </c>
    </row>
    <row r="817" spans="1:5" x14ac:dyDescent="0.25">
      <c r="A817" s="217"/>
      <c r="B817" s="12" t="s">
        <v>2527</v>
      </c>
      <c r="C817" s="12" t="s">
        <v>1664</v>
      </c>
      <c r="D817" s="85">
        <f>'Correctivo Disel'!D816*'Propuesta Economica'!$M$14</f>
        <v>2800.3333333333335</v>
      </c>
      <c r="E817" s="85">
        <f>'Correctivo Disel'!E816*'Propuesta Economica'!$M$14</f>
        <v>2996.3566666666666</v>
      </c>
    </row>
    <row r="818" spans="1:5" x14ac:dyDescent="0.25">
      <c r="A818" s="217"/>
      <c r="B818" s="12" t="s">
        <v>2528</v>
      </c>
      <c r="C818" s="12" t="s">
        <v>475</v>
      </c>
      <c r="D818" s="85">
        <f>'Correctivo Disel'!D817*'Propuesta Economica'!$M$14</f>
        <v>1653.3333333333333</v>
      </c>
      <c r="E818" s="85">
        <f>'Correctivo Disel'!E817*'Propuesta Economica'!$M$14</f>
        <v>1769.0666666666668</v>
      </c>
    </row>
    <row r="819" spans="1:5" x14ac:dyDescent="0.25">
      <c r="A819" s="217"/>
      <c r="B819" s="12" t="s">
        <v>2529</v>
      </c>
      <c r="C819" s="12" t="s">
        <v>1665</v>
      </c>
      <c r="D819" s="85">
        <f>'Correctivo Disel'!D818*'Propuesta Economica'!$M$14</f>
        <v>919.66666666666663</v>
      </c>
      <c r="E819" s="85">
        <f>'Correctivo Disel'!E818*'Propuesta Economica'!$M$14</f>
        <v>984.04333333333341</v>
      </c>
    </row>
    <row r="820" spans="1:5" x14ac:dyDescent="0.25">
      <c r="A820" s="217"/>
      <c r="B820" s="12" t="s">
        <v>2530</v>
      </c>
      <c r="C820" s="12" t="s">
        <v>476</v>
      </c>
      <c r="D820" s="85">
        <f>'Correctivo Disel'!D819*'Propuesta Economica'!$M$14</f>
        <v>465</v>
      </c>
      <c r="E820" s="85">
        <f>'Correctivo Disel'!E819*'Propuesta Economica'!$M$14</f>
        <v>497.55</v>
      </c>
    </row>
    <row r="821" spans="1:5" x14ac:dyDescent="0.25">
      <c r="A821" s="217"/>
      <c r="B821" s="12" t="s">
        <v>2531</v>
      </c>
      <c r="C821" s="12" t="s">
        <v>1666</v>
      </c>
      <c r="D821" s="85">
        <f>'Correctivo Disel'!D820*'Propuesta Economica'!$M$14</f>
        <v>1632.6666666666667</v>
      </c>
      <c r="E821" s="85">
        <f>'Correctivo Disel'!E820*'Propuesta Economica'!$M$14</f>
        <v>1746.9533333333336</v>
      </c>
    </row>
    <row r="822" spans="1:5" x14ac:dyDescent="0.25">
      <c r="A822" s="217"/>
      <c r="B822" s="12" t="s">
        <v>2532</v>
      </c>
      <c r="C822" s="12" t="s">
        <v>477</v>
      </c>
      <c r="D822" s="85">
        <f>'Correctivo Disel'!D821*'Propuesta Economica'!$M$14</f>
        <v>568.33333333333337</v>
      </c>
      <c r="E822" s="85">
        <f>'Correctivo Disel'!E821*'Propuesta Economica'!$M$14</f>
        <v>608.11666666666679</v>
      </c>
    </row>
    <row r="823" spans="1:5" x14ac:dyDescent="0.25">
      <c r="A823" s="217"/>
      <c r="B823" s="12" t="s">
        <v>2533</v>
      </c>
      <c r="C823" s="12" t="s">
        <v>2678</v>
      </c>
      <c r="D823" s="85">
        <f>'Correctivo Disel'!D822*'Propuesta Economica'!$M$14</f>
        <v>148.80000000000004</v>
      </c>
      <c r="E823" s="85">
        <f>'Correctivo Disel'!E822*'Propuesta Economica'!$M$14</f>
        <v>159.21600000000001</v>
      </c>
    </row>
    <row r="824" spans="1:5" x14ac:dyDescent="0.25">
      <c r="A824" s="217"/>
      <c r="B824" s="12" t="s">
        <v>2534</v>
      </c>
      <c r="C824" s="12" t="s">
        <v>478</v>
      </c>
      <c r="D824" s="85">
        <f>'Correctivo Disel'!D823*'Propuesta Economica'!$M$14</f>
        <v>41.333333333333336</v>
      </c>
      <c r="E824" s="85">
        <f>'Correctivo Disel'!E823*'Propuesta Economica'!$M$14</f>
        <v>44.226666666666667</v>
      </c>
    </row>
    <row r="825" spans="1:5" x14ac:dyDescent="0.25">
      <c r="A825" s="217"/>
      <c r="B825" s="12" t="s">
        <v>2535</v>
      </c>
      <c r="C825" s="12" t="s">
        <v>1668</v>
      </c>
      <c r="D825" s="85">
        <f>'Correctivo Disel'!D824*'Propuesta Economica'!$M$14</f>
        <v>5735</v>
      </c>
      <c r="E825" s="85">
        <f>'Correctivo Disel'!E824*'Propuesta Economica'!$M$14</f>
        <v>6136.45</v>
      </c>
    </row>
    <row r="826" spans="1:5" x14ac:dyDescent="0.25">
      <c r="A826" s="217"/>
      <c r="B826" s="12" t="s">
        <v>2536</v>
      </c>
      <c r="C826" s="12" t="s">
        <v>479</v>
      </c>
      <c r="D826" s="85">
        <f>'Correctivo Disel'!D825*'Propuesta Economica'!$M$14</f>
        <v>2697</v>
      </c>
      <c r="E826" s="85">
        <f>'Correctivo Disel'!E825*'Propuesta Economica'!$M$14</f>
        <v>2885.7900000000004</v>
      </c>
    </row>
    <row r="827" spans="1:5" x14ac:dyDescent="0.25">
      <c r="A827" s="217"/>
      <c r="B827" s="12" t="s">
        <v>2537</v>
      </c>
      <c r="C827" s="12" t="s">
        <v>1669</v>
      </c>
      <c r="D827" s="85">
        <f>'Correctivo Disel'!D826*'Propuesta Economica'!$M$14</f>
        <v>816.33333333333337</v>
      </c>
      <c r="E827" s="85">
        <f>'Correctivo Disel'!E826*'Propuesta Economica'!$M$14</f>
        <v>873.4766666666668</v>
      </c>
    </row>
    <row r="828" spans="1:5" x14ac:dyDescent="0.25">
      <c r="A828" s="217"/>
      <c r="B828" s="12" t="s">
        <v>2538</v>
      </c>
      <c r="C828" s="12" t="s">
        <v>480</v>
      </c>
      <c r="D828" s="85">
        <f>'Correctivo Disel'!D827*'Propuesta Economica'!$M$14</f>
        <v>330.66666666666669</v>
      </c>
      <c r="E828" s="85">
        <f>'Correctivo Disel'!E827*'Propuesta Economica'!$M$14</f>
        <v>353.81333333333333</v>
      </c>
    </row>
    <row r="829" spans="1:5" x14ac:dyDescent="0.25">
      <c r="A829" s="217"/>
      <c r="B829" s="12" t="s">
        <v>2539</v>
      </c>
      <c r="C829" s="12" t="s">
        <v>1670</v>
      </c>
      <c r="D829" s="85">
        <f>'Correctivo Disel'!D828*'Propuesta Economica'!$M$14</f>
        <v>7016.333333333333</v>
      </c>
      <c r="E829" s="85">
        <f>'Correctivo Disel'!E828*'Propuesta Economica'!$M$14</f>
        <v>7507.4766666666665</v>
      </c>
    </row>
    <row r="830" spans="1:5" x14ac:dyDescent="0.25">
      <c r="A830" s="217"/>
      <c r="B830" s="12" t="s">
        <v>2540</v>
      </c>
      <c r="C830" s="12" t="s">
        <v>481</v>
      </c>
      <c r="D830" s="85">
        <f>'Correctivo Disel'!D829*'Propuesta Economica'!$M$14</f>
        <v>3348</v>
      </c>
      <c r="E830" s="85">
        <f>'Correctivo Disel'!E829*'Propuesta Economica'!$M$14</f>
        <v>3582.3600000000006</v>
      </c>
    </row>
    <row r="831" spans="1:5" x14ac:dyDescent="0.25">
      <c r="A831" s="217"/>
      <c r="B831" s="12" t="s">
        <v>2541</v>
      </c>
      <c r="C831" s="12" t="s">
        <v>1671</v>
      </c>
      <c r="D831" s="85">
        <f>'Correctivo Disel'!D830*'Propuesta Economica'!$M$14</f>
        <v>3730.3333333333335</v>
      </c>
      <c r="E831" s="85">
        <f>'Correctivo Disel'!E830*'Propuesta Economica'!$M$14</f>
        <v>3991.4566666666669</v>
      </c>
    </row>
    <row r="832" spans="1:5" x14ac:dyDescent="0.25">
      <c r="A832" s="217"/>
      <c r="B832" s="12" t="s">
        <v>2542</v>
      </c>
      <c r="C832" s="12" t="s">
        <v>482</v>
      </c>
      <c r="D832" s="85">
        <f>'Correctivo Disel'!D831*'Propuesta Economica'!$M$14</f>
        <v>1601.6666666666667</v>
      </c>
      <c r="E832" s="85">
        <f>'Correctivo Disel'!E831*'Propuesta Economica'!$M$14</f>
        <v>1713.7833333333335</v>
      </c>
    </row>
    <row r="833" spans="1:5" x14ac:dyDescent="0.25">
      <c r="A833" s="217"/>
      <c r="B833" s="12" t="s">
        <v>2543</v>
      </c>
      <c r="C833" s="12" t="s">
        <v>1672</v>
      </c>
      <c r="D833" s="85">
        <f>'Correctivo Disel'!D832*'Propuesta Economica'!$M$14</f>
        <v>2986.3333333333335</v>
      </c>
      <c r="E833" s="85">
        <f>'Correctivo Disel'!E832*'Propuesta Economica'!$M$14</f>
        <v>3195.376666666667</v>
      </c>
    </row>
    <row r="834" spans="1:5" x14ac:dyDescent="0.25">
      <c r="A834" s="217"/>
      <c r="B834" s="12" t="s">
        <v>2544</v>
      </c>
      <c r="C834" s="12" t="s">
        <v>483</v>
      </c>
      <c r="D834" s="85">
        <f>'Correctivo Disel'!D833*'Propuesta Economica'!$M$14</f>
        <v>764.66666666666663</v>
      </c>
      <c r="E834" s="85">
        <f>'Correctivo Disel'!E833*'Propuesta Economica'!$M$14</f>
        <v>818.19333333333327</v>
      </c>
    </row>
    <row r="835" spans="1:5" x14ac:dyDescent="0.25">
      <c r="A835" s="217"/>
      <c r="B835" s="12" t="s">
        <v>2545</v>
      </c>
      <c r="C835" s="12" t="s">
        <v>1673</v>
      </c>
      <c r="D835" s="85">
        <f>'Correctivo Disel'!D834*'Propuesta Economica'!$M$14</f>
        <v>5156.333333333333</v>
      </c>
      <c r="E835" s="85">
        <f>'Correctivo Disel'!E834*'Propuesta Economica'!$M$14</f>
        <v>5517.2766666666676</v>
      </c>
    </row>
    <row r="836" spans="1:5" x14ac:dyDescent="0.25">
      <c r="A836" s="217"/>
      <c r="B836" s="12" t="s">
        <v>2546</v>
      </c>
      <c r="C836" s="12" t="s">
        <v>484</v>
      </c>
      <c r="D836" s="85">
        <f>'Correctivo Disel'!D835*'Propuesta Economica'!$M$14</f>
        <v>1994.3333333333333</v>
      </c>
      <c r="E836" s="85">
        <f>'Correctivo Disel'!E835*'Propuesta Economica'!$M$14</f>
        <v>2133.9366666666665</v>
      </c>
    </row>
    <row r="837" spans="1:5" x14ac:dyDescent="0.25">
      <c r="A837" s="217"/>
      <c r="B837" s="12" t="s">
        <v>2547</v>
      </c>
      <c r="C837" s="12" t="s">
        <v>1674</v>
      </c>
      <c r="D837" s="85">
        <f>'Correctivo Disel'!D836*'Propuesta Economica'!$M$14</f>
        <v>1498.3333333333333</v>
      </c>
      <c r="E837" s="85">
        <f>'Correctivo Disel'!E836*'Propuesta Economica'!$M$14</f>
        <v>1603.2166666666665</v>
      </c>
    </row>
    <row r="838" spans="1:5" x14ac:dyDescent="0.25">
      <c r="A838" s="217"/>
      <c r="B838" s="12" t="s">
        <v>2548</v>
      </c>
      <c r="C838" s="12" t="s">
        <v>485</v>
      </c>
      <c r="D838" s="85">
        <f>'Correctivo Disel'!D837*'Propuesta Economica'!$M$14</f>
        <v>640.66666666666663</v>
      </c>
      <c r="E838" s="85">
        <f>'Correctivo Disel'!E837*'Propuesta Economica'!$M$14</f>
        <v>685.51333333333343</v>
      </c>
    </row>
    <row r="839" spans="1:5" x14ac:dyDescent="0.25">
      <c r="A839" s="217"/>
      <c r="B839" s="12" t="s">
        <v>2549</v>
      </c>
      <c r="C839" s="12" t="s">
        <v>1675</v>
      </c>
      <c r="D839" s="85">
        <f>'Correctivo Disel'!D838*'Propuesta Economica'!$M$14</f>
        <v>4712</v>
      </c>
      <c r="E839" s="85">
        <f>'Correctivo Disel'!E838*'Propuesta Economica'!$M$14</f>
        <v>5041.84</v>
      </c>
    </row>
    <row r="840" spans="1:5" x14ac:dyDescent="0.25">
      <c r="A840" s="217"/>
      <c r="B840" s="12" t="s">
        <v>2550</v>
      </c>
      <c r="C840" s="12" t="s">
        <v>486</v>
      </c>
      <c r="D840" s="85">
        <f>'Correctivo Disel'!D839*'Propuesta Economica'!$M$14</f>
        <v>1581</v>
      </c>
      <c r="E840" s="85">
        <f>'Correctivo Disel'!E839*'Propuesta Economica'!$M$14</f>
        <v>1691.67</v>
      </c>
    </row>
    <row r="841" spans="1:5" x14ac:dyDescent="0.25">
      <c r="A841" s="217"/>
      <c r="B841" s="12" t="s">
        <v>2551</v>
      </c>
      <c r="C841" s="12" t="s">
        <v>1676</v>
      </c>
      <c r="D841" s="85">
        <f>'Correctivo Disel'!D840*'Propuesta Economica'!$M$14</f>
        <v>2210.3000000000006</v>
      </c>
      <c r="E841" s="85">
        <f>'Correctivo Disel'!E840*'Propuesta Economica'!$M$14</f>
        <v>2365.0210000000002</v>
      </c>
    </row>
    <row r="842" spans="1:5" x14ac:dyDescent="0.25">
      <c r="A842" s="217"/>
      <c r="B842" s="12" t="s">
        <v>2552</v>
      </c>
      <c r="C842" s="12" t="s">
        <v>487</v>
      </c>
      <c r="D842" s="85">
        <f>'Correctivo Disel'!D841*'Propuesta Economica'!$M$14</f>
        <v>976.5</v>
      </c>
      <c r="E842" s="85">
        <f>'Correctivo Disel'!E841*'Propuesta Economica'!$M$14</f>
        <v>1044.8550000000002</v>
      </c>
    </row>
    <row r="843" spans="1:5" x14ac:dyDescent="0.25">
      <c r="A843" s="217"/>
      <c r="B843" s="12" t="s">
        <v>2553</v>
      </c>
      <c r="C843" s="12" t="s">
        <v>1677</v>
      </c>
      <c r="D843" s="85">
        <f>'Correctivo Disel'!D842*'Propuesta Economica'!$M$14</f>
        <v>883.5</v>
      </c>
      <c r="E843" s="85">
        <f>'Correctivo Disel'!E842*'Propuesta Economica'!$M$14</f>
        <v>945.34500000000014</v>
      </c>
    </row>
    <row r="844" spans="1:5" x14ac:dyDescent="0.25">
      <c r="A844" s="217"/>
      <c r="B844" s="12" t="s">
        <v>2554</v>
      </c>
      <c r="C844" s="12" t="s">
        <v>488</v>
      </c>
      <c r="D844" s="85">
        <f>'Correctivo Disel'!D843*'Propuesta Economica'!$M$14</f>
        <v>873.16666666666663</v>
      </c>
      <c r="E844" s="85">
        <f>'Correctivo Disel'!E843*'Propuesta Economica'!$M$14</f>
        <v>934.28833333333341</v>
      </c>
    </row>
    <row r="845" spans="1:5" x14ac:dyDescent="0.25">
      <c r="A845" s="217"/>
      <c r="B845" s="12" t="s">
        <v>2555</v>
      </c>
      <c r="C845" s="12" t="s">
        <v>1678</v>
      </c>
      <c r="D845" s="85">
        <f>'Correctivo Disel'!D844*'Propuesta Economica'!$M$14</f>
        <v>18259</v>
      </c>
      <c r="E845" s="85">
        <f>'Correctivo Disel'!E844*'Propuesta Economica'!$M$14</f>
        <v>19537.13</v>
      </c>
    </row>
    <row r="846" spans="1:5" x14ac:dyDescent="0.25">
      <c r="A846" s="217"/>
      <c r="B846" s="12" t="s">
        <v>2556</v>
      </c>
      <c r="C846" s="12" t="s">
        <v>489</v>
      </c>
      <c r="D846" s="85">
        <f>'Correctivo Disel'!D845*'Propuesta Economica'!$M$14</f>
        <v>8070.333333333333</v>
      </c>
      <c r="E846" s="85">
        <f>'Correctivo Disel'!E845*'Propuesta Economica'!$M$14</f>
        <v>8635.256666666668</v>
      </c>
    </row>
    <row r="847" spans="1:5" x14ac:dyDescent="0.25">
      <c r="A847" s="217"/>
      <c r="B847" s="12" t="s">
        <v>2557</v>
      </c>
      <c r="C847" s="12" t="s">
        <v>1679</v>
      </c>
      <c r="D847" s="85">
        <f>'Correctivo Disel'!D846*'Propuesta Economica'!$M$14</f>
        <v>4650</v>
      </c>
      <c r="E847" s="85">
        <f>'Correctivo Disel'!E846*'Propuesta Economica'!$M$14</f>
        <v>4975.5</v>
      </c>
    </row>
    <row r="848" spans="1:5" x14ac:dyDescent="0.25">
      <c r="A848" s="217"/>
      <c r="B848" s="12" t="s">
        <v>2558</v>
      </c>
      <c r="C848" s="12" t="s">
        <v>490</v>
      </c>
      <c r="D848" s="85">
        <f>'Correctivo Disel'!D847*'Propuesta Economica'!$M$14</f>
        <v>1891</v>
      </c>
      <c r="E848" s="85">
        <f>'Correctivo Disel'!E847*'Propuesta Economica'!$M$14</f>
        <v>2023.3700000000001</v>
      </c>
    </row>
    <row r="849" spans="1:5" x14ac:dyDescent="0.25">
      <c r="A849" s="217"/>
      <c r="B849" s="12" t="s">
        <v>2559</v>
      </c>
      <c r="C849" s="12" t="s">
        <v>1680</v>
      </c>
      <c r="D849" s="85">
        <f>'Correctivo Disel'!D848*'Propuesta Economica'!$M$14</f>
        <v>620</v>
      </c>
      <c r="E849" s="85">
        <f>'Correctivo Disel'!E848*'Propuesta Economica'!$M$14</f>
        <v>663.4</v>
      </c>
    </row>
    <row r="850" spans="1:5" x14ac:dyDescent="0.25">
      <c r="A850" s="217"/>
      <c r="B850" s="12" t="s">
        <v>2560</v>
      </c>
      <c r="C850" s="12" t="s">
        <v>491</v>
      </c>
      <c r="D850" s="85">
        <f>'Correctivo Disel'!D849*'Propuesta Economica'!$M$14</f>
        <v>206.66666666666666</v>
      </c>
      <c r="E850" s="85">
        <f>'Correctivo Disel'!E849*'Propuesta Economica'!$M$14</f>
        <v>221.13333333333335</v>
      </c>
    </row>
    <row r="851" spans="1:5" x14ac:dyDescent="0.25">
      <c r="A851" s="217"/>
      <c r="B851" s="12" t="s">
        <v>2561</v>
      </c>
      <c r="C851" s="12" t="s">
        <v>1681</v>
      </c>
      <c r="D851" s="85">
        <f>'Correctivo Disel'!D850*'Propuesta Economica'!$M$14</f>
        <v>7119.666666666667</v>
      </c>
      <c r="E851" s="85">
        <f>'Correctivo Disel'!E850*'Propuesta Economica'!$M$14</f>
        <v>7618.043333333334</v>
      </c>
    </row>
    <row r="852" spans="1:5" x14ac:dyDescent="0.25">
      <c r="A852" s="217"/>
      <c r="B852" s="12" t="s">
        <v>2562</v>
      </c>
      <c r="C852" s="12" t="s">
        <v>492</v>
      </c>
      <c r="D852" s="85">
        <f>'Correctivo Disel'!D851*'Propuesta Economica'!$M$14</f>
        <v>2159.6666666666665</v>
      </c>
      <c r="E852" s="85">
        <f>'Correctivo Disel'!E851*'Propuesta Economica'!$M$14</f>
        <v>2310.8433333333337</v>
      </c>
    </row>
    <row r="853" spans="1:5" x14ac:dyDescent="0.25">
      <c r="A853" s="217"/>
      <c r="B853" s="12" t="s">
        <v>2563</v>
      </c>
      <c r="C853" s="12" t="s">
        <v>1682</v>
      </c>
      <c r="D853" s="85">
        <f>'Correctivo Disel'!D852*'Propuesta Economica'!$M$14</f>
        <v>248</v>
      </c>
      <c r="E853" s="85">
        <f>'Correctivo Disel'!E852*'Propuesta Economica'!$M$14</f>
        <v>265.36000000000007</v>
      </c>
    </row>
    <row r="854" spans="1:5" x14ac:dyDescent="0.25">
      <c r="A854" s="217"/>
      <c r="B854" s="12" t="s">
        <v>2564</v>
      </c>
      <c r="C854" s="12" t="s">
        <v>493</v>
      </c>
      <c r="D854" s="85">
        <f>'Correctivo Disel'!D853*'Propuesta Economica'!$M$14</f>
        <v>82.666666666666671</v>
      </c>
      <c r="E854" s="85">
        <f>'Correctivo Disel'!E853*'Propuesta Economica'!$M$14</f>
        <v>88.453333333333333</v>
      </c>
    </row>
    <row r="855" spans="1:5" x14ac:dyDescent="0.25">
      <c r="A855" s="217"/>
      <c r="B855" s="12" t="s">
        <v>2565</v>
      </c>
      <c r="C855" s="12" t="s">
        <v>1683</v>
      </c>
      <c r="D855" s="85">
        <f>'Correctivo Disel'!D854*'Propuesta Economica'!$M$14</f>
        <v>465</v>
      </c>
      <c r="E855" s="85">
        <f>'Correctivo Disel'!E854*'Propuesta Economica'!$M$14</f>
        <v>497.55</v>
      </c>
    </row>
    <row r="856" spans="1:5" x14ac:dyDescent="0.25">
      <c r="A856" s="217"/>
      <c r="B856" s="12" t="s">
        <v>2566</v>
      </c>
      <c r="C856" s="12" t="s">
        <v>494</v>
      </c>
      <c r="D856" s="85">
        <f>'Correctivo Disel'!D855*'Propuesta Economica'!$M$14</f>
        <v>1136.6666666666667</v>
      </c>
      <c r="E856" s="85">
        <f>'Correctivo Disel'!E855*'Propuesta Economica'!$M$14</f>
        <v>1216.2333333333336</v>
      </c>
    </row>
    <row r="857" spans="1:5" x14ac:dyDescent="0.25">
      <c r="A857" s="217"/>
      <c r="B857" s="12" t="s">
        <v>2567</v>
      </c>
      <c r="C857" s="12" t="s">
        <v>1684</v>
      </c>
      <c r="D857" s="85">
        <f>'Correctivo Disel'!D856*'Propuesta Economica'!$M$14</f>
        <v>465</v>
      </c>
      <c r="E857" s="85">
        <f>'Correctivo Disel'!E856*'Propuesta Economica'!$M$14</f>
        <v>497.55</v>
      </c>
    </row>
    <row r="858" spans="1:5" x14ac:dyDescent="0.25">
      <c r="A858" s="217"/>
      <c r="B858" s="12" t="s">
        <v>2568</v>
      </c>
      <c r="C858" s="12" t="s">
        <v>495</v>
      </c>
      <c r="D858" s="85">
        <f>'Correctivo Disel'!D857*'Propuesta Economica'!$M$14</f>
        <v>465</v>
      </c>
      <c r="E858" s="85">
        <f>'Correctivo Disel'!E857*'Propuesta Economica'!$M$14</f>
        <v>497.55</v>
      </c>
    </row>
    <row r="859" spans="1:5" x14ac:dyDescent="0.25">
      <c r="A859" s="217"/>
      <c r="B859" s="12" t="s">
        <v>2569</v>
      </c>
      <c r="C859" s="12" t="s">
        <v>1685</v>
      </c>
      <c r="D859" s="85">
        <f>'Correctivo Disel'!D858*'Propuesta Economica'!$M$14</f>
        <v>29036.666666666668</v>
      </c>
      <c r="E859" s="85">
        <f>'Correctivo Disel'!E858*'Propuesta Economica'!$M$14</f>
        <v>31069.233333333337</v>
      </c>
    </row>
    <row r="860" spans="1:5" x14ac:dyDescent="0.25">
      <c r="A860" s="217"/>
      <c r="B860" s="12" t="s">
        <v>2570</v>
      </c>
      <c r="C860" s="12" t="s">
        <v>496</v>
      </c>
      <c r="D860" s="85">
        <f>'Correctivo Disel'!D859*'Propuesta Economica'!$M$14</f>
        <v>8060</v>
      </c>
      <c r="E860" s="85">
        <f>'Correctivo Disel'!E859*'Propuesta Economica'!$M$14</f>
        <v>8624.2000000000025</v>
      </c>
    </row>
    <row r="861" spans="1:5" x14ac:dyDescent="0.25">
      <c r="A861" s="217"/>
      <c r="B861" s="12" t="s">
        <v>2571</v>
      </c>
      <c r="C861" s="12" t="s">
        <v>1686</v>
      </c>
      <c r="D861" s="85">
        <f>'Correctivo Disel'!D860*'Propuesta Economica'!$M$14</f>
        <v>5890</v>
      </c>
      <c r="E861" s="85">
        <f>'Correctivo Disel'!E860*'Propuesta Economica'!$M$14</f>
        <v>6302.3</v>
      </c>
    </row>
    <row r="862" spans="1:5" x14ac:dyDescent="0.25">
      <c r="A862" s="217"/>
      <c r="B862" s="12" t="s">
        <v>2572</v>
      </c>
      <c r="C862" s="12" t="s">
        <v>497</v>
      </c>
      <c r="D862" s="85">
        <f>'Correctivo Disel'!D861*'Propuesta Economica'!$M$14</f>
        <v>25626.666666666668</v>
      </c>
      <c r="E862" s="85">
        <f>'Correctivo Disel'!E861*'Propuesta Economica'!$M$14</f>
        <v>27420.533333333336</v>
      </c>
    </row>
    <row r="863" spans="1:5" x14ac:dyDescent="0.25">
      <c r="A863" s="217"/>
      <c r="B863" s="12" t="s">
        <v>2573</v>
      </c>
      <c r="C863" s="12" t="s">
        <v>1688</v>
      </c>
      <c r="D863" s="85">
        <f>'Correctivo Disel'!D862*'Propuesta Economica'!$M$14</f>
        <v>161.20000000000002</v>
      </c>
      <c r="E863" s="85">
        <f>'Correctivo Disel'!E862*'Propuesta Economica'!$M$14</f>
        <v>172.48400000000001</v>
      </c>
    </row>
    <row r="864" spans="1:5" x14ac:dyDescent="0.25">
      <c r="A864" s="217"/>
      <c r="B864" s="12" t="s">
        <v>2574</v>
      </c>
      <c r="C864" s="12" t="s">
        <v>498</v>
      </c>
      <c r="D864" s="85">
        <f>'Correctivo Disel'!D863*'Propuesta Economica'!$M$14</f>
        <v>206.66666666666666</v>
      </c>
      <c r="E864" s="85">
        <f>'Correctivo Disel'!E863*'Propuesta Economica'!$M$14</f>
        <v>221.13333333333335</v>
      </c>
    </row>
    <row r="865" spans="1:5" x14ac:dyDescent="0.25">
      <c r="A865" s="217"/>
      <c r="B865" s="12" t="s">
        <v>2575</v>
      </c>
      <c r="C865" s="12" t="s">
        <v>1687</v>
      </c>
      <c r="D865" s="85">
        <f>'Correctivo Disel'!D864*'Propuesta Economica'!$M$14</f>
        <v>161.20000000000002</v>
      </c>
      <c r="E865" s="85">
        <f>'Correctivo Disel'!E864*'Propuesta Economica'!$M$14</f>
        <v>172.48400000000001</v>
      </c>
    </row>
    <row r="866" spans="1:5" x14ac:dyDescent="0.25">
      <c r="A866" s="217"/>
      <c r="B866" s="12" t="s">
        <v>2576</v>
      </c>
      <c r="C866" s="12" t="s">
        <v>498</v>
      </c>
      <c r="D866" s="85">
        <f>'Correctivo Disel'!D865*'Propuesta Economica'!$M$14</f>
        <v>206.66666666666666</v>
      </c>
      <c r="E866" s="85">
        <f>'Correctivo Disel'!E865*'Propuesta Economica'!$M$14</f>
        <v>221.13333333333335</v>
      </c>
    </row>
    <row r="867" spans="1:5" x14ac:dyDescent="0.25">
      <c r="A867" s="217"/>
      <c r="B867" s="12" t="s">
        <v>2577</v>
      </c>
      <c r="C867" s="12" t="s">
        <v>1689</v>
      </c>
      <c r="D867" s="85">
        <f>'Correctivo Disel'!D866*'Propuesta Economica'!$M$14</f>
        <v>186</v>
      </c>
      <c r="E867" s="85">
        <f>'Correctivo Disel'!E866*'Propuesta Economica'!$M$14</f>
        <v>199.02</v>
      </c>
    </row>
    <row r="868" spans="1:5" x14ac:dyDescent="0.25">
      <c r="A868" s="217"/>
      <c r="B868" s="12" t="s">
        <v>2578</v>
      </c>
      <c r="C868" s="12" t="s">
        <v>499</v>
      </c>
      <c r="D868" s="85">
        <f>'Correctivo Disel'!D867*'Propuesta Economica'!$M$14</f>
        <v>155</v>
      </c>
      <c r="E868" s="85">
        <f>'Correctivo Disel'!E867*'Propuesta Economica'!$M$14</f>
        <v>165.85</v>
      </c>
    </row>
    <row r="869" spans="1:5" x14ac:dyDescent="0.25">
      <c r="A869" s="217"/>
      <c r="B869" s="12" t="s">
        <v>2579</v>
      </c>
      <c r="C869" s="12" t="s">
        <v>1690</v>
      </c>
      <c r="D869" s="85">
        <f>'Correctivo Disel'!D868*'Propuesta Economica'!$M$14</f>
        <v>93</v>
      </c>
      <c r="E869" s="85">
        <f>'Correctivo Disel'!E868*'Propuesta Economica'!$M$14</f>
        <v>99.51</v>
      </c>
    </row>
    <row r="870" spans="1:5" x14ac:dyDescent="0.25">
      <c r="A870" s="217"/>
      <c r="B870" s="12" t="s">
        <v>2580</v>
      </c>
      <c r="C870" s="12" t="s">
        <v>500</v>
      </c>
      <c r="D870" s="85">
        <f>'Correctivo Disel'!D869*'Propuesta Economica'!$M$14</f>
        <v>103.33333333333333</v>
      </c>
      <c r="E870" s="85">
        <f>'Correctivo Disel'!E869*'Propuesta Economica'!$M$14</f>
        <v>110.56666666666668</v>
      </c>
    </row>
    <row r="871" spans="1:5" x14ac:dyDescent="0.25">
      <c r="A871" s="217"/>
      <c r="B871" s="12" t="s">
        <v>2581</v>
      </c>
      <c r="C871" s="12" t="s">
        <v>1691</v>
      </c>
      <c r="D871" s="85">
        <f>'Correctivo Disel'!D870*'Propuesta Economica'!$M$14</f>
        <v>1498.3333333333333</v>
      </c>
      <c r="E871" s="85">
        <f>'Correctivo Disel'!E870*'Propuesta Economica'!$M$14</f>
        <v>1603.2166666666665</v>
      </c>
    </row>
    <row r="872" spans="1:5" x14ac:dyDescent="0.25">
      <c r="A872" s="217"/>
      <c r="B872" s="12" t="s">
        <v>2582</v>
      </c>
      <c r="C872" s="12" t="s">
        <v>501</v>
      </c>
      <c r="D872" s="85">
        <f>'Correctivo Disel'!D871*'Propuesta Economica'!$M$14</f>
        <v>702.66666666666663</v>
      </c>
      <c r="E872" s="85">
        <f>'Correctivo Disel'!E871*'Propuesta Economica'!$M$14</f>
        <v>751.85333333333335</v>
      </c>
    </row>
    <row r="873" spans="1:5" x14ac:dyDescent="0.25">
      <c r="A873" s="217"/>
      <c r="B873" s="12" t="s">
        <v>2583</v>
      </c>
      <c r="C873" s="12" t="s">
        <v>1692</v>
      </c>
      <c r="D873" s="85">
        <f>'Correctivo Disel'!D872*'Propuesta Economica'!$M$14</f>
        <v>1653.3333333333333</v>
      </c>
      <c r="E873" s="85">
        <f>'Correctivo Disel'!E872*'Propuesta Economica'!$M$14</f>
        <v>1769.0666666666668</v>
      </c>
    </row>
    <row r="874" spans="1:5" x14ac:dyDescent="0.25">
      <c r="A874" s="217"/>
      <c r="B874" s="12" t="s">
        <v>2584</v>
      </c>
      <c r="C874" s="12" t="s">
        <v>502</v>
      </c>
      <c r="D874" s="85">
        <f>'Correctivo Disel'!D873*'Propuesta Economica'!$M$14</f>
        <v>206.66666666666666</v>
      </c>
      <c r="E874" s="85">
        <f>'Correctivo Disel'!E873*'Propuesta Economica'!$M$14</f>
        <v>221.13333333333335</v>
      </c>
    </row>
    <row r="875" spans="1:5" x14ac:dyDescent="0.25">
      <c r="A875" s="217"/>
      <c r="B875" s="12" t="s">
        <v>2585</v>
      </c>
      <c r="C875" s="12" t="s">
        <v>1693</v>
      </c>
      <c r="D875" s="85">
        <f>'Correctivo Disel'!D874*'Propuesta Economica'!$M$14</f>
        <v>206.66666666666666</v>
      </c>
      <c r="E875" s="85">
        <f>'Correctivo Disel'!E874*'Propuesta Economica'!$M$14</f>
        <v>221.13333333333335</v>
      </c>
    </row>
    <row r="876" spans="1:5" x14ac:dyDescent="0.25">
      <c r="A876" s="217"/>
      <c r="B876" s="12" t="s">
        <v>2586</v>
      </c>
      <c r="C876" s="12" t="s">
        <v>503</v>
      </c>
      <c r="D876" s="85">
        <f>'Correctivo Disel'!D875*'Propuesta Economica'!$M$14</f>
        <v>155</v>
      </c>
      <c r="E876" s="85">
        <f>'Correctivo Disel'!E875*'Propuesta Economica'!$M$14</f>
        <v>165.85</v>
      </c>
    </row>
    <row r="877" spans="1:5" x14ac:dyDescent="0.25">
      <c r="A877" s="217"/>
      <c r="B877" s="12" t="s">
        <v>2587</v>
      </c>
      <c r="C877" s="12" t="s">
        <v>1694</v>
      </c>
      <c r="D877" s="85">
        <f>'Correctivo Disel'!D876*'Propuesta Economica'!$M$14</f>
        <v>6303.333333333333</v>
      </c>
      <c r="E877" s="85">
        <f>'Correctivo Disel'!E876*'Propuesta Economica'!$M$14</f>
        <v>6744.5666666666666</v>
      </c>
    </row>
    <row r="878" spans="1:5" ht="12" thickBot="1" x14ac:dyDescent="0.3">
      <c r="A878" s="218"/>
      <c r="B878" s="16" t="s">
        <v>2588</v>
      </c>
      <c r="C878" s="16" t="s">
        <v>504</v>
      </c>
      <c r="D878" s="85">
        <f>'Correctivo Disel'!D877*'Propuesta Economica'!$M$14</f>
        <v>775</v>
      </c>
      <c r="E878" s="85">
        <f>'Correctivo Disel'!E877*'Propuesta Economica'!$M$14</f>
        <v>829.25</v>
      </c>
    </row>
  </sheetData>
  <sheetProtection algorithmName="SHA-512" hashValue="m5SqSTGhk4UbpabolL7/vipE3wRvF/yY9jvzoYZ9YgRcrL45NGie65ifMvfJp6zPRRHMHfiMy6WY9q4jwrX7kw==" saltValue="trKMAENiaIbeRDQr1JKqww==" spinCount="100000" sheet="1" objects="1" scenarios="1"/>
  <mergeCells count="21">
    <mergeCell ref="A420:A528"/>
    <mergeCell ref="A1:E2"/>
    <mergeCell ref="A5:A6"/>
    <mergeCell ref="B5:B6"/>
    <mergeCell ref="C5:C6"/>
    <mergeCell ref="A7:A8"/>
    <mergeCell ref="B7:B8"/>
    <mergeCell ref="C7:C8"/>
    <mergeCell ref="A3:E3"/>
    <mergeCell ref="D6:D8"/>
    <mergeCell ref="E6:E8"/>
    <mergeCell ref="A56:A140"/>
    <mergeCell ref="A142:A162"/>
    <mergeCell ref="A164:A224"/>
    <mergeCell ref="A226:A256"/>
    <mergeCell ref="A258:A418"/>
    <mergeCell ref="A530:A554"/>
    <mergeCell ref="A556:A592"/>
    <mergeCell ref="A594:A630"/>
    <mergeCell ref="A632:A804"/>
    <mergeCell ref="A806:A878"/>
  </mergeCells>
  <printOptions horizontalCentered="1"/>
  <pageMargins left="0.70866141732283472" right="0.31496062992125984" top="0.74803149606299213" bottom="0.74803149606299213" header="0.31496062992125984" footer="0.31496062992125984"/>
  <pageSetup orientation="portrait" r:id="rId1"/>
  <headerFooter>
    <oddFooter>&amp;C&amp;8Página &amp;P de &amp;N&amp;R_________________________
Nombre y Firma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E39"/>
  <sheetViews>
    <sheetView workbookViewId="0">
      <pane ySplit="7" topLeftCell="A8" activePane="bottomLeft" state="frozenSplit"/>
      <selection pane="bottomLeft" activeCell="E5" sqref="E5"/>
    </sheetView>
  </sheetViews>
  <sheetFormatPr baseColWidth="10" defaultRowHeight="15" x14ac:dyDescent="0.25"/>
  <cols>
    <col min="1" max="2" width="11.42578125" style="76"/>
    <col min="3" max="3" width="31.140625" style="76" customWidth="1"/>
    <col min="4" max="16384" width="11.42578125" style="76"/>
  </cols>
  <sheetData>
    <row r="1" spans="1:5" ht="21" x14ac:dyDescent="0.25">
      <c r="A1" s="246" t="str">
        <f>'Propuesta Economica'!G15</f>
        <v>Servicio preventivo de vehículos a disel</v>
      </c>
      <c r="B1" s="246"/>
      <c r="C1" s="246"/>
      <c r="D1" s="246"/>
      <c r="E1" s="246"/>
    </row>
    <row r="2" spans="1:5" x14ac:dyDescent="0.25">
      <c r="A2" s="247">
        <f>'Propuesta Economica'!C7</f>
        <v>0</v>
      </c>
      <c r="B2" s="247"/>
      <c r="C2" s="247"/>
      <c r="D2" s="247"/>
      <c r="E2" s="247"/>
    </row>
    <row r="3" spans="1:5" ht="19.5" thickBot="1" x14ac:dyDescent="0.3">
      <c r="A3" s="34"/>
      <c r="B3" s="73"/>
      <c r="C3" s="73"/>
      <c r="D3" s="73"/>
      <c r="E3" s="73"/>
    </row>
    <row r="4" spans="1:5" ht="6" customHeight="1" x14ac:dyDescent="0.25">
      <c r="A4" s="34"/>
      <c r="B4" s="73"/>
      <c r="C4" s="73"/>
      <c r="D4" s="73"/>
      <c r="E4" s="73"/>
    </row>
    <row r="5" spans="1:5" ht="11.25" customHeight="1" thickBot="1" x14ac:dyDescent="0.3">
      <c r="A5" s="34"/>
      <c r="B5" s="73"/>
      <c r="C5" s="73"/>
      <c r="D5" s="73"/>
      <c r="E5" s="131" t="s">
        <v>2724</v>
      </c>
    </row>
    <row r="6" spans="1:5" ht="48" customHeight="1" thickBot="1" x14ac:dyDescent="0.3">
      <c r="A6" s="242" t="s">
        <v>2605</v>
      </c>
      <c r="B6" s="244" t="s">
        <v>1</v>
      </c>
      <c r="C6" s="248" t="s">
        <v>2</v>
      </c>
      <c r="D6" s="77" t="s">
        <v>2607</v>
      </c>
      <c r="E6" s="110" t="s">
        <v>2606</v>
      </c>
    </row>
    <row r="7" spans="1:5" ht="15.75" thickBot="1" x14ac:dyDescent="0.3">
      <c r="A7" s="243"/>
      <c r="B7" s="245"/>
      <c r="C7" s="249"/>
      <c r="D7" s="35" t="s">
        <v>2609</v>
      </c>
      <c r="E7" s="35" t="s">
        <v>2608</v>
      </c>
    </row>
    <row r="8" spans="1:5" ht="15.75" thickBot="1" x14ac:dyDescent="0.3">
      <c r="A8" s="232" t="s">
        <v>2702</v>
      </c>
      <c r="B8" s="234" t="s">
        <v>2701</v>
      </c>
      <c r="C8" s="80" t="s">
        <v>2657</v>
      </c>
      <c r="D8" s="241">
        <f>'Preventivo Diesel'!D8:D14*'Propuesta Economica'!$M$15</f>
        <v>5901.7333333333336</v>
      </c>
      <c r="E8" s="238">
        <f>'Preventivo Diesel'!E8:E14*'Propuesta Economica'!$M$15</f>
        <v>6475</v>
      </c>
    </row>
    <row r="9" spans="1:5" ht="15.75" thickBot="1" x14ac:dyDescent="0.3">
      <c r="A9" s="232"/>
      <c r="B9" s="234"/>
      <c r="C9" s="80" t="s">
        <v>2700</v>
      </c>
      <c r="D9" s="236"/>
      <c r="E9" s="239"/>
    </row>
    <row r="10" spans="1:5" ht="15.75" thickBot="1" x14ac:dyDescent="0.3">
      <c r="A10" s="232"/>
      <c r="B10" s="234"/>
      <c r="C10" s="80" t="s">
        <v>2658</v>
      </c>
      <c r="D10" s="236"/>
      <c r="E10" s="239"/>
    </row>
    <row r="11" spans="1:5" ht="15.75" thickBot="1" x14ac:dyDescent="0.3">
      <c r="A11" s="232"/>
      <c r="B11" s="234"/>
      <c r="C11" s="80" t="s">
        <v>2687</v>
      </c>
      <c r="D11" s="236"/>
      <c r="E11" s="239"/>
    </row>
    <row r="12" spans="1:5" ht="15.75" thickBot="1" x14ac:dyDescent="0.3">
      <c r="A12" s="232"/>
      <c r="B12" s="234"/>
      <c r="C12" s="80" t="s">
        <v>2699</v>
      </c>
      <c r="D12" s="236"/>
      <c r="E12" s="239"/>
    </row>
    <row r="13" spans="1:5" ht="15.75" thickBot="1" x14ac:dyDescent="0.3">
      <c r="A13" s="232"/>
      <c r="B13" s="234"/>
      <c r="C13" s="80" t="s">
        <v>2685</v>
      </c>
      <c r="D13" s="236"/>
      <c r="E13" s="239"/>
    </row>
    <row r="14" spans="1:5" ht="15.75" thickBot="1" x14ac:dyDescent="0.3">
      <c r="A14" s="233"/>
      <c r="B14" s="235"/>
      <c r="C14" s="80" t="s">
        <v>2698</v>
      </c>
      <c r="D14" s="237"/>
      <c r="E14" s="240"/>
    </row>
    <row r="15" spans="1:5" ht="15.75" thickBot="1" x14ac:dyDescent="0.3">
      <c r="A15" s="79"/>
      <c r="B15" s="79"/>
      <c r="C15" s="79"/>
      <c r="D15" s="78"/>
    </row>
    <row r="16" spans="1:5" ht="48" customHeight="1" thickBot="1" x14ac:dyDescent="0.3">
      <c r="A16" s="242" t="s">
        <v>2605</v>
      </c>
      <c r="B16" s="244" t="s">
        <v>1</v>
      </c>
      <c r="C16" s="244" t="s">
        <v>2</v>
      </c>
      <c r="D16" s="77" t="s">
        <v>2607</v>
      </c>
      <c r="E16" s="109" t="s">
        <v>2606</v>
      </c>
    </row>
    <row r="17" spans="1:5" ht="15.75" thickBot="1" x14ac:dyDescent="0.3">
      <c r="A17" s="243"/>
      <c r="B17" s="245"/>
      <c r="C17" s="245"/>
      <c r="D17" s="47" t="s">
        <v>2609</v>
      </c>
      <c r="E17" s="47" t="s">
        <v>2608</v>
      </c>
    </row>
    <row r="18" spans="1:5" ht="15.75" thickBot="1" x14ac:dyDescent="0.3">
      <c r="A18" s="232" t="s">
        <v>2644</v>
      </c>
      <c r="B18" s="234" t="s">
        <v>2697</v>
      </c>
      <c r="C18" s="80" t="s">
        <v>2657</v>
      </c>
      <c r="D18" s="236">
        <f>'Preventivo Diesel'!D18:D39*'Propuesta Economica'!$M$15</f>
        <v>10578.366666666667</v>
      </c>
      <c r="E18" s="238">
        <f>'Preventivo Diesel'!E18:E39*'Propuesta Economica'!$M$15</f>
        <v>11648.166666666666</v>
      </c>
    </row>
    <row r="19" spans="1:5" ht="15.75" thickBot="1" x14ac:dyDescent="0.3">
      <c r="A19" s="232"/>
      <c r="B19" s="234"/>
      <c r="C19" s="80" t="s">
        <v>2658</v>
      </c>
      <c r="D19" s="236"/>
      <c r="E19" s="239"/>
    </row>
    <row r="20" spans="1:5" ht="15.75" thickBot="1" x14ac:dyDescent="0.3">
      <c r="A20" s="232"/>
      <c r="B20" s="234"/>
      <c r="C20" s="80" t="s">
        <v>332</v>
      </c>
      <c r="D20" s="236"/>
      <c r="E20" s="239"/>
    </row>
    <row r="21" spans="1:5" ht="15.75" thickBot="1" x14ac:dyDescent="0.3">
      <c r="A21" s="232"/>
      <c r="B21" s="234"/>
      <c r="C21" s="80" t="s">
        <v>2659</v>
      </c>
      <c r="D21" s="236"/>
      <c r="E21" s="239"/>
    </row>
    <row r="22" spans="1:5" ht="15.75" thickBot="1" x14ac:dyDescent="0.3">
      <c r="A22" s="232"/>
      <c r="B22" s="234"/>
      <c r="C22" s="80" t="s">
        <v>2696</v>
      </c>
      <c r="D22" s="236"/>
      <c r="E22" s="239"/>
    </row>
    <row r="23" spans="1:5" ht="15.75" thickBot="1" x14ac:dyDescent="0.3">
      <c r="A23" s="232"/>
      <c r="B23" s="234"/>
      <c r="C23" s="80" t="s">
        <v>2695</v>
      </c>
      <c r="D23" s="236"/>
      <c r="E23" s="239"/>
    </row>
    <row r="24" spans="1:5" ht="15.75" thickBot="1" x14ac:dyDescent="0.3">
      <c r="A24" s="232"/>
      <c r="B24" s="234"/>
      <c r="C24" s="80" t="s">
        <v>2694</v>
      </c>
      <c r="D24" s="236"/>
      <c r="E24" s="239"/>
    </row>
    <row r="25" spans="1:5" ht="15.75" thickBot="1" x14ac:dyDescent="0.3">
      <c r="A25" s="232"/>
      <c r="B25" s="234"/>
      <c r="C25" s="80" t="s">
        <v>2660</v>
      </c>
      <c r="D25" s="236"/>
      <c r="E25" s="239"/>
    </row>
    <row r="26" spans="1:5" ht="15.75" thickBot="1" x14ac:dyDescent="0.3">
      <c r="A26" s="232"/>
      <c r="B26" s="234"/>
      <c r="C26" s="80" t="s">
        <v>2693</v>
      </c>
      <c r="D26" s="236"/>
      <c r="E26" s="239"/>
    </row>
    <row r="27" spans="1:5" ht="15.75" thickBot="1" x14ac:dyDescent="0.3">
      <c r="A27" s="232"/>
      <c r="B27" s="234"/>
      <c r="C27" s="80" t="s">
        <v>2692</v>
      </c>
      <c r="D27" s="236"/>
      <c r="E27" s="239"/>
    </row>
    <row r="28" spans="1:5" ht="15.75" thickBot="1" x14ac:dyDescent="0.3">
      <c r="A28" s="232"/>
      <c r="B28" s="234"/>
      <c r="C28" s="80" t="s">
        <v>2691</v>
      </c>
      <c r="D28" s="236"/>
      <c r="E28" s="239"/>
    </row>
    <row r="29" spans="1:5" ht="15.75" thickBot="1" x14ac:dyDescent="0.3">
      <c r="A29" s="232"/>
      <c r="B29" s="234"/>
      <c r="C29" s="80" t="s">
        <v>2690</v>
      </c>
      <c r="D29" s="236"/>
      <c r="E29" s="239"/>
    </row>
    <row r="30" spans="1:5" ht="15.75" thickBot="1" x14ac:dyDescent="0.3">
      <c r="A30" s="232"/>
      <c r="B30" s="234"/>
      <c r="C30" s="80" t="s">
        <v>2665</v>
      </c>
      <c r="D30" s="236"/>
      <c r="E30" s="239"/>
    </row>
    <row r="31" spans="1:5" ht="15.75" thickBot="1" x14ac:dyDescent="0.3">
      <c r="A31" s="232"/>
      <c r="B31" s="234"/>
      <c r="C31" s="80" t="s">
        <v>2689</v>
      </c>
      <c r="D31" s="236"/>
      <c r="E31" s="239"/>
    </row>
    <row r="32" spans="1:5" ht="15.75" thickBot="1" x14ac:dyDescent="0.3">
      <c r="A32" s="232"/>
      <c r="B32" s="234"/>
      <c r="C32" s="80" t="s">
        <v>2667</v>
      </c>
      <c r="D32" s="236"/>
      <c r="E32" s="239"/>
    </row>
    <row r="33" spans="1:5" ht="15.75" thickBot="1" x14ac:dyDescent="0.3">
      <c r="A33" s="232"/>
      <c r="B33" s="234"/>
      <c r="C33" s="80" t="s">
        <v>2688</v>
      </c>
      <c r="D33" s="236"/>
      <c r="E33" s="239"/>
    </row>
    <row r="34" spans="1:5" ht="15.75" thickBot="1" x14ac:dyDescent="0.3">
      <c r="A34" s="232"/>
      <c r="B34" s="234"/>
      <c r="C34" s="80" t="s">
        <v>2687</v>
      </c>
      <c r="D34" s="236"/>
      <c r="E34" s="239"/>
    </row>
    <row r="35" spans="1:5" ht="15.75" thickBot="1" x14ac:dyDescent="0.3">
      <c r="A35" s="232"/>
      <c r="B35" s="234"/>
      <c r="C35" s="80" t="s">
        <v>2686</v>
      </c>
      <c r="D35" s="236"/>
      <c r="E35" s="239"/>
    </row>
    <row r="36" spans="1:5" ht="15.75" thickBot="1" x14ac:dyDescent="0.3">
      <c r="A36" s="232"/>
      <c r="B36" s="234"/>
      <c r="C36" s="80" t="s">
        <v>2685</v>
      </c>
      <c r="D36" s="236"/>
      <c r="E36" s="239"/>
    </row>
    <row r="37" spans="1:5" ht="15.75" thickBot="1" x14ac:dyDescent="0.3">
      <c r="A37" s="232"/>
      <c r="B37" s="234"/>
      <c r="C37" s="80" t="s">
        <v>2684</v>
      </c>
      <c r="D37" s="236"/>
      <c r="E37" s="239"/>
    </row>
    <row r="38" spans="1:5" ht="15.75" thickBot="1" x14ac:dyDescent="0.3">
      <c r="A38" s="232"/>
      <c r="B38" s="234"/>
      <c r="C38" s="80" t="s">
        <v>2673</v>
      </c>
      <c r="D38" s="236"/>
      <c r="E38" s="239"/>
    </row>
    <row r="39" spans="1:5" ht="15.75" thickBot="1" x14ac:dyDescent="0.3">
      <c r="A39" s="233"/>
      <c r="B39" s="235"/>
      <c r="C39" s="81" t="s">
        <v>2683</v>
      </c>
      <c r="D39" s="237"/>
      <c r="E39" s="240"/>
    </row>
  </sheetData>
  <sheetProtection algorithmName="SHA-512" hashValue="N0BfsEIFTcdiSRK2smMgNT/RhA24fS3z33FvH+iLwiPZHVYgH+3LhTG9GxSQPEFlsSwOPRtGcFiprW1Tc15ehQ==" saltValue="xJKOlXmC6AwntSLor/a9MQ==" spinCount="100000" sheet="1" objects="1" scenarios="1"/>
  <mergeCells count="16">
    <mergeCell ref="A1:E1"/>
    <mergeCell ref="A2:E2"/>
    <mergeCell ref="A6:A7"/>
    <mergeCell ref="B6:B7"/>
    <mergeCell ref="C6:C7"/>
    <mergeCell ref="A18:A39"/>
    <mergeCell ref="B18:B39"/>
    <mergeCell ref="D18:D39"/>
    <mergeCell ref="E18:E39"/>
    <mergeCell ref="D8:D14"/>
    <mergeCell ref="A8:A14"/>
    <mergeCell ref="B8:B14"/>
    <mergeCell ref="E8:E14"/>
    <mergeCell ref="A16:A17"/>
    <mergeCell ref="B16:B17"/>
    <mergeCell ref="C16:C17"/>
  </mergeCells>
  <printOptions horizontalCentered="1"/>
  <pageMargins left="0.70866141732283472" right="0.31496062992125984" top="0.74803149606299213" bottom="0.74803149606299213" header="0.31496062992125984" footer="0.31496062992125984"/>
  <pageSetup orientation="portrait" r:id="rId1"/>
  <headerFooter>
    <oddFooter>&amp;R_____________________
Nombre y Firma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S27"/>
  <sheetViews>
    <sheetView tabSelected="1" topLeftCell="A7" zoomScale="98" zoomScaleNormal="100" zoomScaleSheetLayoutView="98" workbookViewId="0">
      <selection activeCell="N13" sqref="N13"/>
    </sheetView>
  </sheetViews>
  <sheetFormatPr baseColWidth="10" defaultRowHeight="12.75" x14ac:dyDescent="0.2"/>
  <cols>
    <col min="1" max="16" width="9.85546875" style="102" customWidth="1"/>
    <col min="17" max="17" width="9.42578125" style="102" customWidth="1"/>
    <col min="18" max="18" width="6.7109375" style="102" customWidth="1"/>
    <col min="19" max="16384" width="11.42578125" style="102"/>
  </cols>
  <sheetData>
    <row r="1" spans="1:18" ht="37.5" customHeight="1" x14ac:dyDescent="0.2">
      <c r="A1" s="254" t="s">
        <v>2710</v>
      </c>
      <c r="B1" s="254"/>
      <c r="C1" s="254"/>
      <c r="D1" s="254"/>
      <c r="E1" s="254"/>
      <c r="F1" s="254"/>
      <c r="G1" s="254"/>
      <c r="H1" s="254"/>
      <c r="I1" s="254"/>
      <c r="J1" s="254"/>
      <c r="K1" s="254"/>
      <c r="L1" s="254"/>
      <c r="M1" s="254"/>
      <c r="N1" s="254"/>
      <c r="O1" s="254"/>
      <c r="P1" s="254"/>
      <c r="Q1" s="254"/>
      <c r="R1" s="254"/>
    </row>
    <row r="2" spans="1:18" ht="18.75" customHeight="1" x14ac:dyDescent="0.2">
      <c r="A2" s="255" t="s">
        <v>2711</v>
      </c>
      <c r="B2" s="255"/>
      <c r="C2" s="255"/>
      <c r="D2" s="255"/>
      <c r="E2" s="255"/>
      <c r="F2" s="255"/>
      <c r="G2" s="255"/>
      <c r="H2" s="255"/>
      <c r="I2" s="255"/>
      <c r="J2" s="255"/>
      <c r="K2" s="255"/>
      <c r="L2" s="255"/>
      <c r="M2" s="255"/>
      <c r="N2" s="255"/>
      <c r="O2" s="255"/>
      <c r="P2" s="255"/>
      <c r="Q2" s="255"/>
      <c r="R2" s="255"/>
    </row>
    <row r="3" spans="1:18" x14ac:dyDescent="0.2">
      <c r="A3" s="112" t="s">
        <v>2709</v>
      </c>
      <c r="B3" s="112"/>
      <c r="C3" s="112"/>
      <c r="D3" s="112"/>
      <c r="E3" s="112"/>
      <c r="F3" s="112"/>
      <c r="G3" s="112"/>
      <c r="H3" s="112"/>
      <c r="I3" s="112"/>
      <c r="J3" s="112"/>
      <c r="K3" s="112"/>
      <c r="L3" s="112"/>
      <c r="M3" s="112"/>
      <c r="N3" s="112"/>
      <c r="O3" s="112"/>
      <c r="P3" s="112"/>
      <c r="Q3" s="112"/>
      <c r="R3" s="112"/>
    </row>
    <row r="4" spans="1:18" ht="26.25" customHeight="1" x14ac:dyDescent="0.2">
      <c r="A4" s="262" t="s">
        <v>2717</v>
      </c>
      <c r="B4" s="263"/>
      <c r="C4" s="256" t="s">
        <v>2713</v>
      </c>
      <c r="D4" s="256"/>
      <c r="E4" s="256"/>
      <c r="F4" s="256"/>
      <c r="G4" s="256"/>
      <c r="H4" s="256"/>
      <c r="I4" s="256"/>
      <c r="J4" s="256"/>
      <c r="K4" s="256"/>
      <c r="L4" s="256"/>
      <c r="M4" s="256"/>
      <c r="N4" s="256"/>
      <c r="O4" s="256"/>
      <c r="P4" s="256"/>
      <c r="Q4" s="256"/>
      <c r="R4" s="256"/>
    </row>
    <row r="5" spans="1:18" ht="15" customHeight="1" x14ac:dyDescent="0.2">
      <c r="A5" s="257" t="s">
        <v>2708</v>
      </c>
      <c r="B5" s="257"/>
      <c r="C5" s="266"/>
      <c r="D5" s="266"/>
      <c r="E5" s="103"/>
      <c r="N5" s="104" t="s">
        <v>2712</v>
      </c>
      <c r="O5" s="264" t="s">
        <v>2734</v>
      </c>
      <c r="P5" s="265"/>
    </row>
    <row r="6" spans="1:18" ht="16.5" customHeight="1" x14ac:dyDescent="0.2">
      <c r="A6" s="257" t="s">
        <v>2716</v>
      </c>
      <c r="B6" s="257"/>
      <c r="C6" s="250"/>
      <c r="D6" s="250"/>
      <c r="E6" s="250"/>
      <c r="F6" s="250"/>
      <c r="G6" s="105"/>
      <c r="H6" s="105"/>
      <c r="I6" s="114"/>
      <c r="J6" s="114"/>
    </row>
    <row r="7" spans="1:18" ht="19.5" customHeight="1" x14ac:dyDescent="0.2">
      <c r="A7" s="257" t="s">
        <v>2718</v>
      </c>
      <c r="B7" s="257"/>
      <c r="C7" s="115"/>
      <c r="D7" s="115"/>
      <c r="E7" s="115"/>
      <c r="F7" s="115"/>
      <c r="G7" s="115"/>
      <c r="H7" s="115"/>
      <c r="I7" s="116"/>
      <c r="J7" s="116"/>
    </row>
    <row r="8" spans="1:18" ht="16.5" customHeight="1" x14ac:dyDescent="0.2">
      <c r="A8" s="257" t="s">
        <v>2676</v>
      </c>
      <c r="B8" s="257"/>
      <c r="C8" s="250"/>
      <c r="D8" s="250"/>
      <c r="E8" s="103"/>
      <c r="F8" s="103"/>
      <c r="G8" s="103"/>
      <c r="H8" s="103"/>
    </row>
    <row r="9" spans="1:18" ht="20.25" customHeight="1" x14ac:dyDescent="0.2">
      <c r="A9" s="261" t="s">
        <v>2677</v>
      </c>
      <c r="B9" s="261"/>
      <c r="C9" s="105"/>
      <c r="D9" s="105"/>
      <c r="E9" s="105"/>
      <c r="F9" s="105"/>
      <c r="G9" s="105"/>
      <c r="H9" s="105"/>
      <c r="I9" s="105"/>
      <c r="J9" s="105"/>
    </row>
    <row r="10" spans="1:18" ht="10.5" customHeight="1" x14ac:dyDescent="0.2">
      <c r="R10" s="113"/>
    </row>
    <row r="11" spans="1:18" ht="34.5" customHeight="1" x14ac:dyDescent="0.2">
      <c r="F11" s="130" t="s">
        <v>2707</v>
      </c>
      <c r="G11" s="258" t="s">
        <v>2706</v>
      </c>
      <c r="H11" s="259"/>
      <c r="I11" s="260"/>
      <c r="J11" s="130"/>
      <c r="K11" s="130" t="s">
        <v>2714</v>
      </c>
    </row>
    <row r="12" spans="1:18" ht="26.25" customHeight="1" x14ac:dyDescent="0.2">
      <c r="F12" s="125">
        <v>1</v>
      </c>
      <c r="G12" s="126" t="s">
        <v>2720</v>
      </c>
      <c r="H12" s="127"/>
      <c r="I12" s="128"/>
      <c r="J12" s="129"/>
      <c r="K12" s="106">
        <v>0</v>
      </c>
      <c r="M12" s="108">
        <f>(1-K12)</f>
        <v>1</v>
      </c>
    </row>
    <row r="13" spans="1:18" ht="26.25" customHeight="1" x14ac:dyDescent="0.2">
      <c r="F13" s="125">
        <v>2</v>
      </c>
      <c r="G13" s="126" t="s">
        <v>2721</v>
      </c>
      <c r="H13" s="127"/>
      <c r="I13" s="128"/>
      <c r="J13" s="129"/>
      <c r="K13" s="106">
        <v>0</v>
      </c>
      <c r="M13" s="108">
        <f>(1-K13)</f>
        <v>1</v>
      </c>
    </row>
    <row r="14" spans="1:18" ht="26.25" customHeight="1" x14ac:dyDescent="0.2">
      <c r="F14" s="125">
        <v>3</v>
      </c>
      <c r="G14" s="126" t="s">
        <v>2715</v>
      </c>
      <c r="H14" s="127"/>
      <c r="I14" s="128"/>
      <c r="J14" s="129"/>
      <c r="K14" s="106">
        <v>0</v>
      </c>
      <c r="M14" s="108">
        <f>(1-K14)</f>
        <v>1</v>
      </c>
    </row>
    <row r="15" spans="1:18" ht="39" customHeight="1" x14ac:dyDescent="0.2">
      <c r="F15" s="125">
        <v>4</v>
      </c>
      <c r="G15" s="126" t="s">
        <v>2719</v>
      </c>
      <c r="H15" s="127"/>
      <c r="I15" s="128"/>
      <c r="J15" s="129"/>
      <c r="K15" s="106">
        <v>0</v>
      </c>
      <c r="M15" s="108">
        <f>(1-K15)</f>
        <v>1</v>
      </c>
    </row>
    <row r="16" spans="1:18" ht="22.5" customHeight="1" x14ac:dyDescent="0.2"/>
    <row r="17" spans="1:19" ht="23.25" customHeight="1" x14ac:dyDescent="0.2">
      <c r="A17" s="123"/>
      <c r="B17" s="124" t="s">
        <v>2725</v>
      </c>
      <c r="C17" s="124" t="s">
        <v>2726</v>
      </c>
      <c r="D17" s="124" t="s">
        <v>2727</v>
      </c>
      <c r="E17" s="124" t="s">
        <v>2728</v>
      </c>
      <c r="F17" s="124" t="s">
        <v>2729</v>
      </c>
      <c r="G17" s="124" t="s">
        <v>2730</v>
      </c>
      <c r="H17" s="124" t="s">
        <v>2731</v>
      </c>
      <c r="I17" s="124" t="s">
        <v>2732</v>
      </c>
      <c r="J17" s="124" t="s">
        <v>2733</v>
      </c>
      <c r="K17" s="124"/>
      <c r="L17" s="124"/>
      <c r="M17" s="124"/>
      <c r="N17" s="124"/>
      <c r="O17" s="124"/>
      <c r="P17" s="124"/>
      <c r="Q17" s="124"/>
    </row>
    <row r="18" spans="1:19" ht="15" customHeight="1" x14ac:dyDescent="0.2">
      <c r="A18" s="121" t="s">
        <v>2722</v>
      </c>
      <c r="B18" s="121"/>
      <c r="C18" s="121"/>
      <c r="D18" s="121"/>
      <c r="E18" s="121"/>
      <c r="F18" s="121"/>
      <c r="G18" s="121"/>
      <c r="H18" s="121"/>
      <c r="I18" s="121"/>
      <c r="J18" s="121"/>
      <c r="K18" s="121"/>
      <c r="L18" s="121"/>
      <c r="M18" s="121"/>
      <c r="N18" s="121"/>
      <c r="O18" s="121"/>
      <c r="P18" s="121"/>
      <c r="Q18" s="120"/>
    </row>
    <row r="19" spans="1:19" ht="15" customHeight="1" x14ac:dyDescent="0.2">
      <c r="A19" s="121" t="s">
        <v>2723</v>
      </c>
      <c r="B19" s="121"/>
      <c r="C19" s="121"/>
      <c r="D19" s="121"/>
      <c r="E19" s="121"/>
      <c r="F19" s="121"/>
      <c r="G19" s="121"/>
      <c r="H19" s="121"/>
      <c r="I19" s="121"/>
      <c r="J19" s="121"/>
      <c r="K19" s="121"/>
      <c r="L19" s="121"/>
      <c r="M19" s="121"/>
      <c r="N19" s="121"/>
      <c r="O19" s="121"/>
      <c r="P19" s="121"/>
      <c r="Q19" s="120"/>
    </row>
    <row r="20" spans="1:19" x14ac:dyDescent="0.2">
      <c r="A20" s="111"/>
      <c r="B20" s="111"/>
      <c r="C20" s="111"/>
      <c r="D20" s="111"/>
      <c r="E20" s="111"/>
      <c r="F20" s="111"/>
      <c r="G20" s="111"/>
      <c r="H20" s="111"/>
      <c r="I20" s="111"/>
      <c r="J20" s="111"/>
      <c r="K20" s="111"/>
      <c r="L20" s="111"/>
      <c r="M20" s="111"/>
      <c r="N20" s="111"/>
      <c r="O20" s="111"/>
      <c r="P20" s="111"/>
    </row>
    <row r="21" spans="1:19" ht="12.75" customHeight="1" x14ac:dyDescent="0.2">
      <c r="A21" s="252" t="s">
        <v>2705</v>
      </c>
      <c r="B21" s="252"/>
      <c r="C21" s="252"/>
      <c r="D21" s="252"/>
      <c r="E21" s="252"/>
      <c r="F21" s="252"/>
      <c r="G21" s="252"/>
      <c r="H21" s="252"/>
      <c r="I21" s="252"/>
      <c r="J21" s="252"/>
      <c r="K21" s="252"/>
      <c r="L21" s="252"/>
      <c r="M21" s="252"/>
      <c r="N21" s="252"/>
      <c r="O21" s="252"/>
      <c r="P21" s="252"/>
    </row>
    <row r="22" spans="1:19" x14ac:dyDescent="0.2">
      <c r="A22" s="252"/>
      <c r="B22" s="252"/>
      <c r="C22" s="252"/>
      <c r="D22" s="252"/>
      <c r="E22" s="252"/>
      <c r="F22" s="252"/>
      <c r="G22" s="252"/>
      <c r="H22" s="252"/>
      <c r="I22" s="252"/>
      <c r="J22" s="252"/>
      <c r="K22" s="252"/>
      <c r="L22" s="252"/>
      <c r="M22" s="252"/>
      <c r="N22" s="252"/>
      <c r="O22" s="252"/>
      <c r="P22" s="252"/>
    </row>
    <row r="23" spans="1:19" ht="21" customHeight="1" x14ac:dyDescent="0.2">
      <c r="B23" s="117"/>
      <c r="C23" s="117"/>
      <c r="D23" s="118"/>
      <c r="E23" s="118"/>
      <c r="F23" s="118"/>
      <c r="G23" s="118"/>
      <c r="H23" s="118"/>
      <c r="I23" s="118"/>
      <c r="J23" s="119"/>
    </row>
    <row r="24" spans="1:19" ht="9.75" customHeight="1" x14ac:dyDescent="0.2"/>
    <row r="25" spans="1:19" ht="25.5" customHeight="1" x14ac:dyDescent="0.2">
      <c r="I25" s="107"/>
    </row>
    <row r="26" spans="1:19" ht="20.25" customHeight="1" x14ac:dyDescent="0.2">
      <c r="A26" s="253" t="s">
        <v>2704</v>
      </c>
      <c r="B26" s="253"/>
      <c r="C26" s="253"/>
      <c r="D26" s="253"/>
      <c r="E26" s="253"/>
      <c r="F26" s="253"/>
      <c r="G26" s="253"/>
      <c r="H26" s="253"/>
      <c r="I26" s="253"/>
      <c r="J26" s="253"/>
      <c r="K26" s="253"/>
      <c r="L26" s="253"/>
      <c r="M26" s="253"/>
      <c r="N26" s="253"/>
      <c r="O26" s="253"/>
      <c r="P26" s="253"/>
      <c r="Q26" s="253"/>
      <c r="R26" s="253"/>
      <c r="S26" s="122"/>
    </row>
    <row r="27" spans="1:19" ht="33.75" customHeight="1" x14ac:dyDescent="0.2">
      <c r="A27" s="251" t="s">
        <v>2703</v>
      </c>
      <c r="B27" s="251"/>
      <c r="C27" s="251"/>
      <c r="D27" s="251"/>
      <c r="E27" s="251"/>
      <c r="F27" s="251"/>
      <c r="G27" s="251"/>
      <c r="H27" s="251"/>
      <c r="I27" s="251"/>
      <c r="J27" s="251"/>
      <c r="K27" s="251"/>
      <c r="L27" s="251"/>
      <c r="M27" s="251"/>
      <c r="N27" s="251"/>
      <c r="O27" s="251"/>
      <c r="P27" s="251"/>
      <c r="Q27" s="251"/>
      <c r="R27" s="251"/>
    </row>
  </sheetData>
  <sheetProtection algorithmName="SHA-512" hashValue="DaeEaQk6sb/IWDhjpAPxLFKH33JoGl/5I7FLYCaGzmtYL3PVI04y1mB7ji9ePKZk0FIILSwWLD7yC2pE61V8ag==" saltValue="D80+MditbjCu2UQB/tc7sw==" spinCount="100000" sheet="1" objects="1" scenarios="1"/>
  <mergeCells count="17">
    <mergeCell ref="A1:R1"/>
    <mergeCell ref="A2:R2"/>
    <mergeCell ref="C4:R4"/>
    <mergeCell ref="A7:B7"/>
    <mergeCell ref="G11:I11"/>
    <mergeCell ref="A9:B9"/>
    <mergeCell ref="A4:B4"/>
    <mergeCell ref="O5:P5"/>
    <mergeCell ref="A8:B8"/>
    <mergeCell ref="A6:B6"/>
    <mergeCell ref="A5:B5"/>
    <mergeCell ref="C5:D5"/>
    <mergeCell ref="C6:F6"/>
    <mergeCell ref="C8:D8"/>
    <mergeCell ref="A27:R27"/>
    <mergeCell ref="A21:P22"/>
    <mergeCell ref="A26:R26"/>
  </mergeCells>
  <phoneticPr fontId="40" type="noConversion"/>
  <printOptions horizontalCentered="1"/>
  <pageMargins left="0.23622047244094491" right="0.23622047244094491" top="0.74803149606299213" bottom="0.70866141732283472" header="0.31496062992125984" footer="0.31496062992125984"/>
  <pageSetup scale="72"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Correctivo Gasolina</vt:lpstr>
      <vt:lpstr>Preventivo Gasolina</vt:lpstr>
      <vt:lpstr>Correctivo Disel</vt:lpstr>
      <vt:lpstr>Preventivo Diesel</vt:lpstr>
      <vt:lpstr>Anexo Correctivo Gasolina</vt:lpstr>
      <vt:lpstr>Anexo Preventivo Gasolina</vt:lpstr>
      <vt:lpstr>Anexo Correctivo Disel</vt:lpstr>
      <vt:lpstr>Anexo Preventivo Diesel</vt:lpstr>
      <vt:lpstr>Propuesta Economica</vt:lpstr>
      <vt:lpstr>'Anexo Correctivo Disel'!Títulos_a_imprimir</vt:lpstr>
      <vt:lpstr>'Anexo Correctivo Gasolina'!Títulos_a_imprimir</vt:lpstr>
      <vt:lpstr>'Anexo Preventivo Gasolina'!Títulos_a_imprimir</vt:lpstr>
      <vt:lpstr>'Correctivo Disel'!Títulos_a_imprimir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SERVIPART</dc:creator>
  <cp:lastModifiedBy>Luis Francisco LFLG. Lopez Gonzalez</cp:lastModifiedBy>
  <cp:lastPrinted>2020-05-16T00:57:59Z</cp:lastPrinted>
  <dcterms:created xsi:type="dcterms:W3CDTF">2020-04-23T20:44:15Z</dcterms:created>
  <dcterms:modified xsi:type="dcterms:W3CDTF">2020-06-10T00:05:22Z</dcterms:modified>
</cp:coreProperties>
</file>