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3765" yWindow="420" windowWidth="20730" windowHeight="11760" tabRatio="828"/>
  </bookViews>
  <sheets>
    <sheet name="Listado de  Medicamentos" sheetId="1" r:id="rId1"/>
    <sheet name="Listado de Terapia Infusión" sheetId="3" r:id="rId2"/>
  </sheets>
  <definedNames>
    <definedName name="_xlnm._FilterDatabase" localSheetId="0" hidden="1">'Listado de  Medicamentos'!$A$4:$J$1286</definedName>
    <definedName name="_xlnm.Print_Area" localSheetId="0">'Listado de  Medicamentos'!$A$3:$J$1288</definedName>
    <definedName name="_xlnm.Print_Titles" localSheetId="0">'Listado de  Medicamentos'!$1:$4</definedName>
    <definedName name="_xlnm.Print_Titles" localSheetId="1">'Listado de Terapia Infusión'!$1:$4</definedName>
  </definedNames>
  <calcPr calcId="152511"/>
</workbook>
</file>

<file path=xl/calcChain.xml><?xml version="1.0" encoding="utf-8"?>
<calcChain xmlns="http://schemas.openxmlformats.org/spreadsheetml/2006/main">
  <c r="I5" i="1" l="1"/>
  <c r="I6" i="1" l="1"/>
  <c r="I1285" i="1" l="1"/>
  <c r="J1285" i="1" s="1"/>
  <c r="I1284" i="1"/>
  <c r="J1284" i="1" s="1"/>
  <c r="I1283" i="1"/>
  <c r="J1283" i="1" s="1"/>
  <c r="I1282" i="1"/>
  <c r="J1282" i="1" s="1"/>
  <c r="I1281" i="1"/>
  <c r="J1281" i="1" s="1"/>
  <c r="I1280" i="1"/>
  <c r="J1280" i="1" s="1"/>
  <c r="I1279" i="1"/>
  <c r="J1279" i="1" s="1"/>
  <c r="I1278" i="1"/>
  <c r="J1278" i="1" s="1"/>
  <c r="I1277" i="1"/>
  <c r="J1277" i="1" s="1"/>
  <c r="I1276" i="1"/>
  <c r="J1276" i="1" s="1"/>
  <c r="I1275" i="1"/>
  <c r="J1275" i="1" s="1"/>
  <c r="I1274" i="1"/>
  <c r="J1274" i="1" s="1"/>
  <c r="I1273" i="1"/>
  <c r="J1273" i="1" s="1"/>
  <c r="I1272" i="1"/>
  <c r="J1272" i="1" s="1"/>
  <c r="I1271" i="1"/>
  <c r="J1271" i="1" s="1"/>
  <c r="I1270" i="1"/>
  <c r="J1270" i="1" s="1"/>
  <c r="I1269" i="1"/>
  <c r="J1269" i="1" s="1"/>
  <c r="I1268" i="1"/>
  <c r="J1268" i="1" s="1"/>
  <c r="I1267" i="1"/>
  <c r="J1267" i="1" s="1"/>
  <c r="I1266" i="1"/>
  <c r="J1266" i="1" s="1"/>
  <c r="I1265" i="1"/>
  <c r="J1265" i="1" s="1"/>
  <c r="I1264" i="1"/>
  <c r="J1264" i="1" s="1"/>
  <c r="I1263" i="1"/>
  <c r="J1263" i="1" s="1"/>
  <c r="I1262" i="1"/>
  <c r="J1262" i="1" s="1"/>
  <c r="I1261" i="1"/>
  <c r="J1261" i="1" s="1"/>
  <c r="I1260" i="1"/>
  <c r="J1260" i="1" s="1"/>
  <c r="I1259" i="1"/>
  <c r="J1259" i="1" s="1"/>
  <c r="I1258" i="1"/>
  <c r="J1258" i="1" s="1"/>
  <c r="I1257" i="1"/>
  <c r="J1257" i="1" s="1"/>
  <c r="I1256" i="1"/>
  <c r="J1256" i="1" s="1"/>
  <c r="I1255" i="1"/>
  <c r="J1255" i="1" s="1"/>
  <c r="I1254" i="1"/>
  <c r="J1254" i="1" s="1"/>
  <c r="I1253" i="1"/>
  <c r="J1253" i="1" s="1"/>
  <c r="I1252" i="1"/>
  <c r="J1252" i="1" s="1"/>
  <c r="I1251" i="1"/>
  <c r="J1251" i="1" s="1"/>
  <c r="I1250" i="1"/>
  <c r="J1250" i="1" s="1"/>
  <c r="I1249" i="1"/>
  <c r="J1249" i="1" s="1"/>
  <c r="I1248" i="1"/>
  <c r="J1248" i="1" s="1"/>
  <c r="I1247" i="1"/>
  <c r="J1247" i="1" s="1"/>
  <c r="I1246" i="1"/>
  <c r="J1246" i="1" s="1"/>
  <c r="I1245" i="1"/>
  <c r="J1245" i="1" s="1"/>
  <c r="I1244" i="1"/>
  <c r="J1244" i="1" s="1"/>
  <c r="I1243" i="1"/>
  <c r="J1243" i="1" s="1"/>
  <c r="I1242" i="1"/>
  <c r="J1242" i="1" s="1"/>
  <c r="I1241" i="1"/>
  <c r="J1241" i="1" s="1"/>
  <c r="I1240" i="1"/>
  <c r="J1240" i="1" s="1"/>
  <c r="I1239" i="1"/>
  <c r="J1239" i="1" s="1"/>
  <c r="I1238" i="1"/>
  <c r="J1238" i="1" s="1"/>
  <c r="J5" i="1" l="1"/>
  <c r="G5" i="3"/>
  <c r="J6" i="1" l="1"/>
  <c r="I7" i="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24" i="1"/>
  <c r="J224" i="1" s="1"/>
  <c r="I225" i="1"/>
  <c r="J225" i="1" s="1"/>
  <c r="I226" i="1"/>
  <c r="J226" i="1" s="1"/>
  <c r="I227" i="1"/>
  <c r="J227" i="1" s="1"/>
  <c r="I228" i="1"/>
  <c r="J228" i="1" s="1"/>
  <c r="I229" i="1"/>
  <c r="J229" i="1" s="1"/>
  <c r="I230" i="1"/>
  <c r="J230" i="1" s="1"/>
  <c r="I231" i="1"/>
  <c r="J231" i="1" s="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249" i="1"/>
  <c r="J249" i="1" s="1"/>
  <c r="I250" i="1"/>
  <c r="J250" i="1" s="1"/>
  <c r="I251" i="1"/>
  <c r="J251" i="1" s="1"/>
  <c r="I252" i="1"/>
  <c r="J252" i="1" s="1"/>
  <c r="I253" i="1"/>
  <c r="J253" i="1" s="1"/>
  <c r="I254" i="1"/>
  <c r="J254" i="1" s="1"/>
  <c r="I255" i="1"/>
  <c r="J255" i="1" s="1"/>
  <c r="I256" i="1"/>
  <c r="J256" i="1" s="1"/>
  <c r="I257" i="1"/>
  <c r="J257" i="1" s="1"/>
  <c r="I258" i="1"/>
  <c r="J258" i="1" s="1"/>
  <c r="I259" i="1"/>
  <c r="J259" i="1" s="1"/>
  <c r="I260" i="1"/>
  <c r="J260" i="1" s="1"/>
  <c r="I261" i="1"/>
  <c r="J261" i="1" s="1"/>
  <c r="I262" i="1"/>
  <c r="J262" i="1" s="1"/>
  <c r="I263" i="1"/>
  <c r="J263" i="1" s="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s="1"/>
  <c r="I280" i="1"/>
  <c r="J280" i="1" s="1"/>
  <c r="I281" i="1"/>
  <c r="J281" i="1" s="1"/>
  <c r="I282" i="1"/>
  <c r="J282" i="1" s="1"/>
  <c r="I283" i="1"/>
  <c r="J283" i="1" s="1"/>
  <c r="I284" i="1"/>
  <c r="J284" i="1" s="1"/>
  <c r="I285" i="1"/>
  <c r="J285" i="1" s="1"/>
  <c r="I286" i="1"/>
  <c r="J286" i="1" s="1"/>
  <c r="I287" i="1"/>
  <c r="J287" i="1" s="1"/>
  <c r="I288" i="1"/>
  <c r="J288" i="1" s="1"/>
  <c r="I289" i="1"/>
  <c r="J289" i="1" s="1"/>
  <c r="I290" i="1"/>
  <c r="J290" i="1" s="1"/>
  <c r="I291" i="1"/>
  <c r="J291" i="1" s="1"/>
  <c r="I292" i="1"/>
  <c r="J292" i="1" s="1"/>
  <c r="I293" i="1"/>
  <c r="J293" i="1" s="1"/>
  <c r="I294" i="1"/>
  <c r="J294" i="1" s="1"/>
  <c r="I295" i="1"/>
  <c r="J295" i="1" s="1"/>
  <c r="I296" i="1"/>
  <c r="J296" i="1" s="1"/>
  <c r="I297" i="1"/>
  <c r="J297" i="1" s="1"/>
  <c r="I298" i="1"/>
  <c r="J298" i="1" s="1"/>
  <c r="I299" i="1"/>
  <c r="J299" i="1" s="1"/>
  <c r="I300" i="1"/>
  <c r="J300" i="1" s="1"/>
  <c r="I301" i="1"/>
  <c r="J301" i="1" s="1"/>
  <c r="I302" i="1"/>
  <c r="J302" i="1" s="1"/>
  <c r="I303" i="1"/>
  <c r="J303" i="1" s="1"/>
  <c r="I304" i="1"/>
  <c r="J304" i="1" s="1"/>
  <c r="I305" i="1"/>
  <c r="J305" i="1" s="1"/>
  <c r="I306" i="1"/>
  <c r="J306" i="1" s="1"/>
  <c r="I307" i="1"/>
  <c r="J307" i="1" s="1"/>
  <c r="I308" i="1"/>
  <c r="J308" i="1" s="1"/>
  <c r="I309" i="1"/>
  <c r="J309" i="1" s="1"/>
  <c r="I310" i="1"/>
  <c r="J310" i="1" s="1"/>
  <c r="I311" i="1"/>
  <c r="J311" i="1" s="1"/>
  <c r="I312" i="1"/>
  <c r="J312" i="1" s="1"/>
  <c r="I313" i="1"/>
  <c r="J313" i="1" s="1"/>
  <c r="I314" i="1"/>
  <c r="J314" i="1" s="1"/>
  <c r="I315" i="1"/>
  <c r="J315" i="1" s="1"/>
  <c r="I316" i="1"/>
  <c r="J316" i="1" s="1"/>
  <c r="I317" i="1"/>
  <c r="J317" i="1" s="1"/>
  <c r="I318" i="1"/>
  <c r="J318" i="1" s="1"/>
  <c r="I319" i="1"/>
  <c r="J319" i="1" s="1"/>
  <c r="I320" i="1"/>
  <c r="J320" i="1" s="1"/>
  <c r="I321" i="1"/>
  <c r="J321" i="1" s="1"/>
  <c r="I322" i="1"/>
  <c r="J322" i="1" s="1"/>
  <c r="I323" i="1"/>
  <c r="J323" i="1" s="1"/>
  <c r="I324" i="1"/>
  <c r="J324" i="1" s="1"/>
  <c r="I325" i="1"/>
  <c r="J325" i="1" s="1"/>
  <c r="I326" i="1"/>
  <c r="J326" i="1" s="1"/>
  <c r="I327" i="1"/>
  <c r="J327" i="1" s="1"/>
  <c r="I328" i="1"/>
  <c r="J328" i="1" s="1"/>
  <c r="I329" i="1"/>
  <c r="J329" i="1" s="1"/>
  <c r="I330" i="1"/>
  <c r="J330" i="1" s="1"/>
  <c r="I331" i="1"/>
  <c r="J331" i="1" s="1"/>
  <c r="I332" i="1"/>
  <c r="J332" i="1" s="1"/>
  <c r="I333" i="1"/>
  <c r="J333" i="1" s="1"/>
  <c r="I334" i="1"/>
  <c r="J334" i="1" s="1"/>
  <c r="I335" i="1"/>
  <c r="J335" i="1" s="1"/>
  <c r="I336" i="1"/>
  <c r="J336" i="1" s="1"/>
  <c r="I337" i="1"/>
  <c r="J337" i="1" s="1"/>
  <c r="I338" i="1"/>
  <c r="J338" i="1" s="1"/>
  <c r="I339" i="1"/>
  <c r="J339" i="1" s="1"/>
  <c r="I340" i="1"/>
  <c r="J340" i="1" s="1"/>
  <c r="I341" i="1"/>
  <c r="J341" i="1" s="1"/>
  <c r="I342" i="1"/>
  <c r="J342" i="1" s="1"/>
  <c r="I343" i="1"/>
  <c r="J343" i="1" s="1"/>
  <c r="I344" i="1"/>
  <c r="J344" i="1" s="1"/>
  <c r="I345" i="1"/>
  <c r="J345" i="1" s="1"/>
  <c r="I346" i="1"/>
  <c r="J346" i="1" s="1"/>
  <c r="I347" i="1"/>
  <c r="J347" i="1" s="1"/>
  <c r="I348" i="1"/>
  <c r="J348" i="1" s="1"/>
  <c r="I349" i="1"/>
  <c r="J349" i="1" s="1"/>
  <c r="I350" i="1"/>
  <c r="J350" i="1" s="1"/>
  <c r="I351" i="1"/>
  <c r="J351" i="1" s="1"/>
  <c r="I352" i="1"/>
  <c r="J352" i="1" s="1"/>
  <c r="I353" i="1"/>
  <c r="J353" i="1" s="1"/>
  <c r="I354" i="1"/>
  <c r="J354" i="1" s="1"/>
  <c r="I355" i="1"/>
  <c r="J355" i="1" s="1"/>
  <c r="I356" i="1"/>
  <c r="J356" i="1" s="1"/>
  <c r="I357" i="1"/>
  <c r="J357" i="1" s="1"/>
  <c r="I358" i="1"/>
  <c r="J358" i="1" s="1"/>
  <c r="I359" i="1"/>
  <c r="J359" i="1" s="1"/>
  <c r="I360" i="1"/>
  <c r="J360" i="1" s="1"/>
  <c r="I361" i="1"/>
  <c r="J361" i="1" s="1"/>
  <c r="I362" i="1"/>
  <c r="J362" i="1" s="1"/>
  <c r="I363" i="1"/>
  <c r="J363" i="1" s="1"/>
  <c r="I364" i="1"/>
  <c r="J364" i="1" s="1"/>
  <c r="I365" i="1"/>
  <c r="J365" i="1" s="1"/>
  <c r="I366" i="1"/>
  <c r="J366" i="1" s="1"/>
  <c r="I367" i="1"/>
  <c r="J367" i="1" s="1"/>
  <c r="I368" i="1"/>
  <c r="J368" i="1" s="1"/>
  <c r="I369" i="1"/>
  <c r="J369" i="1" s="1"/>
  <c r="I370" i="1"/>
  <c r="J370" i="1" s="1"/>
  <c r="I371" i="1"/>
  <c r="J371" i="1" s="1"/>
  <c r="I372" i="1"/>
  <c r="J372" i="1" s="1"/>
  <c r="I373" i="1"/>
  <c r="J373" i="1" s="1"/>
  <c r="I374" i="1"/>
  <c r="J374" i="1" s="1"/>
  <c r="I375" i="1"/>
  <c r="J375" i="1" s="1"/>
  <c r="I376" i="1"/>
  <c r="J376" i="1" s="1"/>
  <c r="I377" i="1"/>
  <c r="J377" i="1" s="1"/>
  <c r="I378" i="1"/>
  <c r="J378" i="1" s="1"/>
  <c r="I379" i="1"/>
  <c r="J379" i="1" s="1"/>
  <c r="I380" i="1"/>
  <c r="J380" i="1" s="1"/>
  <c r="I381" i="1"/>
  <c r="J381" i="1" s="1"/>
  <c r="I382" i="1"/>
  <c r="J382" i="1" s="1"/>
  <c r="I383" i="1"/>
  <c r="J383" i="1" s="1"/>
  <c r="I384" i="1"/>
  <c r="J384" i="1" s="1"/>
  <c r="I385" i="1"/>
  <c r="J385" i="1" s="1"/>
  <c r="I386" i="1"/>
  <c r="J386" i="1" s="1"/>
  <c r="I387" i="1"/>
  <c r="J387" i="1" s="1"/>
  <c r="I388" i="1"/>
  <c r="J388" i="1" s="1"/>
  <c r="I389" i="1"/>
  <c r="J389" i="1" s="1"/>
  <c r="I390" i="1"/>
  <c r="J390" i="1" s="1"/>
  <c r="I391" i="1"/>
  <c r="J391" i="1" s="1"/>
  <c r="I392" i="1"/>
  <c r="J392" i="1" s="1"/>
  <c r="I393" i="1"/>
  <c r="J393" i="1" s="1"/>
  <c r="I394" i="1"/>
  <c r="J394" i="1" s="1"/>
  <c r="I395" i="1"/>
  <c r="J395" i="1" s="1"/>
  <c r="I396" i="1"/>
  <c r="J396" i="1" s="1"/>
  <c r="I397" i="1"/>
  <c r="J397" i="1" s="1"/>
  <c r="I398" i="1"/>
  <c r="J398" i="1" s="1"/>
  <c r="I399" i="1"/>
  <c r="J399" i="1" s="1"/>
  <c r="I400" i="1"/>
  <c r="J400" i="1" s="1"/>
  <c r="I401" i="1"/>
  <c r="J401" i="1" s="1"/>
  <c r="I402" i="1"/>
  <c r="J402" i="1" s="1"/>
  <c r="I403" i="1"/>
  <c r="J403" i="1" s="1"/>
  <c r="I404" i="1"/>
  <c r="J404" i="1" s="1"/>
  <c r="I405" i="1"/>
  <c r="J405" i="1" s="1"/>
  <c r="I406" i="1"/>
  <c r="J406" i="1" s="1"/>
  <c r="I407" i="1"/>
  <c r="J407" i="1" s="1"/>
  <c r="I408" i="1"/>
  <c r="J408" i="1" s="1"/>
  <c r="I409" i="1"/>
  <c r="J409" i="1" s="1"/>
  <c r="I410" i="1"/>
  <c r="J410" i="1" s="1"/>
  <c r="I411" i="1"/>
  <c r="J411" i="1" s="1"/>
  <c r="I412" i="1"/>
  <c r="J412" i="1" s="1"/>
  <c r="I413" i="1"/>
  <c r="J413" i="1" s="1"/>
  <c r="I414" i="1"/>
  <c r="J414" i="1" s="1"/>
  <c r="I415" i="1"/>
  <c r="J415" i="1" s="1"/>
  <c r="I416" i="1"/>
  <c r="J416" i="1" s="1"/>
  <c r="I417" i="1"/>
  <c r="J417" i="1" s="1"/>
  <c r="I418" i="1"/>
  <c r="J418" i="1" s="1"/>
  <c r="I419" i="1"/>
  <c r="J419" i="1" s="1"/>
  <c r="I420" i="1"/>
  <c r="J420" i="1" s="1"/>
  <c r="I421" i="1"/>
  <c r="J421" i="1" s="1"/>
  <c r="I422" i="1"/>
  <c r="J422" i="1" s="1"/>
  <c r="I423" i="1"/>
  <c r="J423" i="1" s="1"/>
  <c r="I424" i="1"/>
  <c r="J424" i="1" s="1"/>
  <c r="I425" i="1"/>
  <c r="J425" i="1" s="1"/>
  <c r="I426" i="1"/>
  <c r="J426" i="1" s="1"/>
  <c r="I427" i="1"/>
  <c r="J427" i="1" s="1"/>
  <c r="I428" i="1"/>
  <c r="J428" i="1" s="1"/>
  <c r="I429" i="1"/>
  <c r="J429" i="1" s="1"/>
  <c r="I430" i="1"/>
  <c r="J430" i="1" s="1"/>
  <c r="I431" i="1"/>
  <c r="J431" i="1" s="1"/>
  <c r="I432" i="1"/>
  <c r="J432" i="1" s="1"/>
  <c r="I433" i="1"/>
  <c r="J433" i="1" s="1"/>
  <c r="I434" i="1"/>
  <c r="J434" i="1" s="1"/>
  <c r="I435" i="1"/>
  <c r="J435" i="1" s="1"/>
  <c r="I436" i="1"/>
  <c r="J436" i="1" s="1"/>
  <c r="I437" i="1"/>
  <c r="J437" i="1" s="1"/>
  <c r="I438" i="1"/>
  <c r="J438" i="1" s="1"/>
  <c r="I439" i="1"/>
  <c r="J439" i="1" s="1"/>
  <c r="I440" i="1"/>
  <c r="J440" i="1" s="1"/>
  <c r="I441" i="1"/>
  <c r="J441" i="1" s="1"/>
  <c r="I442" i="1"/>
  <c r="J442" i="1" s="1"/>
  <c r="I443" i="1"/>
  <c r="J443" i="1" s="1"/>
  <c r="I444" i="1"/>
  <c r="J444" i="1" s="1"/>
  <c r="I445" i="1"/>
  <c r="J445" i="1" s="1"/>
  <c r="I446" i="1"/>
  <c r="J446" i="1" s="1"/>
  <c r="I447" i="1"/>
  <c r="J447" i="1" s="1"/>
  <c r="I448" i="1"/>
  <c r="J448" i="1" s="1"/>
  <c r="I449" i="1"/>
  <c r="J449" i="1" s="1"/>
  <c r="I450" i="1"/>
  <c r="J450" i="1" s="1"/>
  <c r="I451" i="1"/>
  <c r="J451" i="1" s="1"/>
  <c r="I452" i="1"/>
  <c r="J452" i="1" s="1"/>
  <c r="I453" i="1"/>
  <c r="J453" i="1" s="1"/>
  <c r="I454" i="1"/>
  <c r="J454" i="1" s="1"/>
  <c r="I455" i="1"/>
  <c r="J455" i="1" s="1"/>
  <c r="I456" i="1"/>
  <c r="J456" i="1" s="1"/>
  <c r="I457" i="1"/>
  <c r="J457" i="1" s="1"/>
  <c r="I458" i="1"/>
  <c r="J458" i="1" s="1"/>
  <c r="I459" i="1"/>
  <c r="J459" i="1" s="1"/>
  <c r="I460" i="1"/>
  <c r="J460" i="1" s="1"/>
  <c r="I461" i="1"/>
  <c r="J461" i="1" s="1"/>
  <c r="I462" i="1"/>
  <c r="J462" i="1" s="1"/>
  <c r="I463" i="1"/>
  <c r="J463" i="1" s="1"/>
  <c r="I464" i="1"/>
  <c r="J464" i="1" s="1"/>
  <c r="I465" i="1"/>
  <c r="J465" i="1" s="1"/>
  <c r="I466" i="1"/>
  <c r="J466" i="1" s="1"/>
  <c r="I467" i="1"/>
  <c r="J467" i="1" s="1"/>
  <c r="I468" i="1"/>
  <c r="J468" i="1" s="1"/>
  <c r="I469" i="1"/>
  <c r="J469" i="1" s="1"/>
  <c r="I470" i="1"/>
  <c r="J470" i="1" s="1"/>
  <c r="I471" i="1"/>
  <c r="J471" i="1" s="1"/>
  <c r="I472" i="1"/>
  <c r="J472" i="1" s="1"/>
  <c r="I473" i="1"/>
  <c r="J473" i="1" s="1"/>
  <c r="I474" i="1"/>
  <c r="J474" i="1" s="1"/>
  <c r="I475" i="1"/>
  <c r="J475" i="1" s="1"/>
  <c r="I476" i="1"/>
  <c r="J476" i="1" s="1"/>
  <c r="I477" i="1"/>
  <c r="J477" i="1" s="1"/>
  <c r="I478" i="1"/>
  <c r="J478" i="1" s="1"/>
  <c r="I479" i="1"/>
  <c r="J479" i="1" s="1"/>
  <c r="I480" i="1"/>
  <c r="J480" i="1" s="1"/>
  <c r="I481" i="1"/>
  <c r="J481" i="1" s="1"/>
  <c r="I482" i="1"/>
  <c r="J482" i="1" s="1"/>
  <c r="I483" i="1"/>
  <c r="J483" i="1" s="1"/>
  <c r="I484" i="1"/>
  <c r="J484" i="1" s="1"/>
  <c r="I485" i="1"/>
  <c r="J485" i="1" s="1"/>
  <c r="I486" i="1"/>
  <c r="J486" i="1" s="1"/>
  <c r="I487" i="1"/>
  <c r="J487" i="1" s="1"/>
  <c r="I488" i="1"/>
  <c r="J488" i="1" s="1"/>
  <c r="I489" i="1"/>
  <c r="J489" i="1" s="1"/>
  <c r="I490" i="1"/>
  <c r="J490" i="1" s="1"/>
  <c r="I491" i="1"/>
  <c r="J491" i="1" s="1"/>
  <c r="I492" i="1"/>
  <c r="J492" i="1" s="1"/>
  <c r="I493" i="1"/>
  <c r="J493" i="1" s="1"/>
  <c r="I494" i="1"/>
  <c r="J494" i="1" s="1"/>
  <c r="I495" i="1"/>
  <c r="J495" i="1" s="1"/>
  <c r="I496" i="1"/>
  <c r="J496" i="1" s="1"/>
  <c r="I497" i="1"/>
  <c r="J497" i="1" s="1"/>
  <c r="I498" i="1"/>
  <c r="J498" i="1" s="1"/>
  <c r="I499" i="1"/>
  <c r="J499" i="1" s="1"/>
  <c r="I500" i="1"/>
  <c r="J500" i="1" s="1"/>
  <c r="I501" i="1"/>
  <c r="J501" i="1" s="1"/>
  <c r="I502" i="1"/>
  <c r="J502" i="1" s="1"/>
  <c r="I503" i="1"/>
  <c r="J503" i="1" s="1"/>
  <c r="I504" i="1"/>
  <c r="J504" i="1" s="1"/>
  <c r="I505" i="1"/>
  <c r="J505" i="1" s="1"/>
  <c r="I506" i="1"/>
  <c r="J506" i="1" s="1"/>
  <c r="I507" i="1"/>
  <c r="J507" i="1" s="1"/>
  <c r="I508" i="1"/>
  <c r="J508" i="1" s="1"/>
  <c r="I509" i="1"/>
  <c r="J509" i="1" s="1"/>
  <c r="I510" i="1"/>
  <c r="J510" i="1" s="1"/>
  <c r="I511" i="1"/>
  <c r="J511" i="1" s="1"/>
  <c r="I512" i="1"/>
  <c r="J512" i="1" s="1"/>
  <c r="I513" i="1"/>
  <c r="J513" i="1" s="1"/>
  <c r="I514" i="1"/>
  <c r="J514" i="1" s="1"/>
  <c r="I515" i="1"/>
  <c r="J515" i="1" s="1"/>
  <c r="I516" i="1"/>
  <c r="J516" i="1" s="1"/>
  <c r="I517" i="1"/>
  <c r="J517" i="1" s="1"/>
  <c r="I518" i="1"/>
  <c r="J518" i="1" s="1"/>
  <c r="I519" i="1"/>
  <c r="J519" i="1" s="1"/>
  <c r="I520" i="1"/>
  <c r="J520" i="1" s="1"/>
  <c r="I521" i="1"/>
  <c r="J521" i="1" s="1"/>
  <c r="I522" i="1"/>
  <c r="J522" i="1" s="1"/>
  <c r="I523" i="1"/>
  <c r="J523" i="1" s="1"/>
  <c r="I524" i="1"/>
  <c r="J524" i="1" s="1"/>
  <c r="I525" i="1"/>
  <c r="J525" i="1" s="1"/>
  <c r="I526" i="1"/>
  <c r="J526" i="1" s="1"/>
  <c r="I527" i="1"/>
  <c r="J527" i="1" s="1"/>
  <c r="I528" i="1"/>
  <c r="J528" i="1" s="1"/>
  <c r="I529" i="1"/>
  <c r="J529" i="1" s="1"/>
  <c r="I530" i="1"/>
  <c r="J530" i="1" s="1"/>
  <c r="I531" i="1"/>
  <c r="J531" i="1" s="1"/>
  <c r="I532" i="1"/>
  <c r="J532" i="1" s="1"/>
  <c r="I533" i="1"/>
  <c r="J533" i="1" s="1"/>
  <c r="I534" i="1"/>
  <c r="J534" i="1" s="1"/>
  <c r="I535" i="1"/>
  <c r="J535" i="1" s="1"/>
  <c r="I536" i="1"/>
  <c r="J536" i="1" s="1"/>
  <c r="I537" i="1"/>
  <c r="J537" i="1" s="1"/>
  <c r="I538" i="1"/>
  <c r="J538" i="1" s="1"/>
  <c r="I539" i="1"/>
  <c r="J539" i="1" s="1"/>
  <c r="I540" i="1"/>
  <c r="J540" i="1" s="1"/>
  <c r="I541" i="1"/>
  <c r="J541" i="1" s="1"/>
  <c r="I542" i="1"/>
  <c r="J542" i="1" s="1"/>
  <c r="I543" i="1"/>
  <c r="J543" i="1" s="1"/>
  <c r="I544" i="1"/>
  <c r="J544" i="1" s="1"/>
  <c r="I545" i="1"/>
  <c r="J545" i="1" s="1"/>
  <c r="I546" i="1"/>
  <c r="J546" i="1" s="1"/>
  <c r="I547" i="1"/>
  <c r="J547" i="1" s="1"/>
  <c r="I548" i="1"/>
  <c r="J548" i="1" s="1"/>
  <c r="I549" i="1"/>
  <c r="J549" i="1" s="1"/>
  <c r="I550" i="1"/>
  <c r="J550" i="1" s="1"/>
  <c r="I551" i="1"/>
  <c r="J551" i="1" s="1"/>
  <c r="I552" i="1"/>
  <c r="J552" i="1" s="1"/>
  <c r="I553" i="1"/>
  <c r="J553" i="1" s="1"/>
  <c r="I554" i="1"/>
  <c r="J554" i="1" s="1"/>
  <c r="I555" i="1"/>
  <c r="J555" i="1" s="1"/>
  <c r="I556" i="1"/>
  <c r="J556" i="1" s="1"/>
  <c r="I557" i="1"/>
  <c r="J557" i="1" s="1"/>
  <c r="I558" i="1"/>
  <c r="J558" i="1" s="1"/>
  <c r="I559" i="1"/>
  <c r="J559" i="1" s="1"/>
  <c r="I560" i="1"/>
  <c r="J560" i="1" s="1"/>
  <c r="I561" i="1"/>
  <c r="J561" i="1" s="1"/>
  <c r="I562" i="1"/>
  <c r="J562" i="1" s="1"/>
  <c r="I563" i="1"/>
  <c r="J563" i="1" s="1"/>
  <c r="I564" i="1"/>
  <c r="J564" i="1" s="1"/>
  <c r="I565" i="1"/>
  <c r="J565" i="1" s="1"/>
  <c r="I566" i="1"/>
  <c r="J566" i="1" s="1"/>
  <c r="I567" i="1"/>
  <c r="J567" i="1" s="1"/>
  <c r="I568" i="1"/>
  <c r="J568" i="1" s="1"/>
  <c r="I569" i="1"/>
  <c r="J569" i="1" s="1"/>
  <c r="I570" i="1"/>
  <c r="J570" i="1" s="1"/>
  <c r="I571" i="1"/>
  <c r="J571" i="1" s="1"/>
  <c r="I572" i="1"/>
  <c r="J572" i="1" s="1"/>
  <c r="I573" i="1"/>
  <c r="J573" i="1" s="1"/>
  <c r="I574" i="1"/>
  <c r="J574" i="1" s="1"/>
  <c r="I575" i="1"/>
  <c r="J575" i="1" s="1"/>
  <c r="I576" i="1"/>
  <c r="J576" i="1" s="1"/>
  <c r="I577" i="1"/>
  <c r="J577" i="1" s="1"/>
  <c r="I578" i="1"/>
  <c r="J578" i="1" s="1"/>
  <c r="I579" i="1"/>
  <c r="J579" i="1" s="1"/>
  <c r="I580" i="1"/>
  <c r="J580" i="1" s="1"/>
  <c r="I581" i="1"/>
  <c r="J581" i="1" s="1"/>
  <c r="I582" i="1"/>
  <c r="J582" i="1" s="1"/>
  <c r="I583" i="1"/>
  <c r="J583" i="1" s="1"/>
  <c r="I584" i="1"/>
  <c r="J584" i="1" s="1"/>
  <c r="I585" i="1"/>
  <c r="J585" i="1" s="1"/>
  <c r="I586" i="1"/>
  <c r="J586" i="1" s="1"/>
  <c r="I587" i="1"/>
  <c r="J587" i="1" s="1"/>
  <c r="I588" i="1"/>
  <c r="J588" i="1" s="1"/>
  <c r="I589" i="1"/>
  <c r="J589" i="1" s="1"/>
  <c r="I590" i="1"/>
  <c r="J590" i="1" s="1"/>
  <c r="I591" i="1"/>
  <c r="J591" i="1" s="1"/>
  <c r="I592" i="1"/>
  <c r="J592" i="1" s="1"/>
  <c r="I593" i="1"/>
  <c r="J593" i="1" s="1"/>
  <c r="I594" i="1"/>
  <c r="J594" i="1" s="1"/>
  <c r="I595" i="1"/>
  <c r="J595" i="1" s="1"/>
  <c r="I596" i="1"/>
  <c r="J596" i="1" s="1"/>
  <c r="I597" i="1"/>
  <c r="J597" i="1" s="1"/>
  <c r="I598" i="1"/>
  <c r="J598" i="1" s="1"/>
  <c r="I599" i="1"/>
  <c r="J599" i="1" s="1"/>
  <c r="I600" i="1"/>
  <c r="J600" i="1" s="1"/>
  <c r="I601" i="1"/>
  <c r="J601" i="1" s="1"/>
  <c r="I602" i="1"/>
  <c r="J602" i="1" s="1"/>
  <c r="I603" i="1"/>
  <c r="J603" i="1" s="1"/>
  <c r="I604" i="1"/>
  <c r="J604" i="1" s="1"/>
  <c r="I605" i="1"/>
  <c r="J605" i="1" s="1"/>
  <c r="I606" i="1"/>
  <c r="J606" i="1" s="1"/>
  <c r="I607" i="1"/>
  <c r="J607" i="1" s="1"/>
  <c r="I608" i="1"/>
  <c r="J608" i="1" s="1"/>
  <c r="I609" i="1"/>
  <c r="J609" i="1" s="1"/>
  <c r="I610" i="1"/>
  <c r="J610" i="1" s="1"/>
  <c r="I611" i="1"/>
  <c r="J611" i="1" s="1"/>
  <c r="I612" i="1"/>
  <c r="J612" i="1" s="1"/>
  <c r="I613" i="1"/>
  <c r="J613" i="1" s="1"/>
  <c r="I614" i="1"/>
  <c r="J614" i="1" s="1"/>
  <c r="I615" i="1"/>
  <c r="J615" i="1" s="1"/>
  <c r="I616" i="1"/>
  <c r="J616" i="1" s="1"/>
  <c r="I617" i="1"/>
  <c r="J617" i="1" s="1"/>
  <c r="I618" i="1"/>
  <c r="J618" i="1" s="1"/>
  <c r="I619" i="1"/>
  <c r="J619" i="1" s="1"/>
  <c r="I620" i="1"/>
  <c r="J620" i="1" s="1"/>
  <c r="I621" i="1"/>
  <c r="J621" i="1" s="1"/>
  <c r="I622" i="1"/>
  <c r="J622" i="1" s="1"/>
  <c r="I623" i="1"/>
  <c r="J623" i="1" s="1"/>
  <c r="I624" i="1"/>
  <c r="J624" i="1" s="1"/>
  <c r="I625" i="1"/>
  <c r="J625" i="1" s="1"/>
  <c r="I626" i="1"/>
  <c r="J626" i="1" s="1"/>
  <c r="I627" i="1"/>
  <c r="J627" i="1" s="1"/>
  <c r="I628" i="1"/>
  <c r="J628" i="1" s="1"/>
  <c r="I629" i="1"/>
  <c r="J629" i="1" s="1"/>
  <c r="I630" i="1"/>
  <c r="J630" i="1" s="1"/>
  <c r="I631" i="1"/>
  <c r="J631" i="1" s="1"/>
  <c r="I632" i="1"/>
  <c r="J632" i="1" s="1"/>
  <c r="I633" i="1"/>
  <c r="J633" i="1" s="1"/>
  <c r="I634" i="1"/>
  <c r="J634" i="1" s="1"/>
  <c r="I635" i="1"/>
  <c r="J635" i="1" s="1"/>
  <c r="I636" i="1"/>
  <c r="J636" i="1" s="1"/>
  <c r="I637" i="1"/>
  <c r="J637" i="1" s="1"/>
  <c r="I638" i="1"/>
  <c r="J638" i="1" s="1"/>
  <c r="I639" i="1"/>
  <c r="J639" i="1" s="1"/>
  <c r="I640" i="1"/>
  <c r="J640" i="1" s="1"/>
  <c r="I641" i="1"/>
  <c r="J641" i="1" s="1"/>
  <c r="I642" i="1"/>
  <c r="J642" i="1" s="1"/>
  <c r="I643" i="1"/>
  <c r="J643" i="1" s="1"/>
  <c r="I644" i="1"/>
  <c r="J644" i="1" s="1"/>
  <c r="I645" i="1"/>
  <c r="J645" i="1" s="1"/>
  <c r="I646" i="1"/>
  <c r="J646" i="1" s="1"/>
  <c r="I647" i="1"/>
  <c r="J647" i="1" s="1"/>
  <c r="I648" i="1"/>
  <c r="J648" i="1" s="1"/>
  <c r="I649" i="1"/>
  <c r="J649" i="1" s="1"/>
  <c r="I650" i="1"/>
  <c r="J650" i="1" s="1"/>
  <c r="I651" i="1"/>
  <c r="J651" i="1" s="1"/>
  <c r="I652" i="1"/>
  <c r="J652" i="1" s="1"/>
  <c r="I653" i="1"/>
  <c r="J653" i="1" s="1"/>
  <c r="I654" i="1"/>
  <c r="J654" i="1" s="1"/>
  <c r="I655" i="1"/>
  <c r="J655" i="1" s="1"/>
  <c r="I656" i="1"/>
  <c r="J656" i="1" s="1"/>
  <c r="I657" i="1"/>
  <c r="J657" i="1" s="1"/>
  <c r="I658" i="1"/>
  <c r="J658" i="1" s="1"/>
  <c r="I659" i="1"/>
  <c r="J659" i="1" s="1"/>
  <c r="I660" i="1"/>
  <c r="J660" i="1" s="1"/>
  <c r="I661" i="1"/>
  <c r="J661" i="1" s="1"/>
  <c r="I662" i="1"/>
  <c r="J662" i="1" s="1"/>
  <c r="I663" i="1"/>
  <c r="J663" i="1" s="1"/>
  <c r="I664" i="1"/>
  <c r="J664" i="1" s="1"/>
  <c r="I665" i="1"/>
  <c r="J665" i="1" s="1"/>
  <c r="I666" i="1"/>
  <c r="J666" i="1" s="1"/>
  <c r="I667" i="1"/>
  <c r="J667" i="1" s="1"/>
  <c r="I668" i="1"/>
  <c r="J668" i="1" s="1"/>
  <c r="I669" i="1"/>
  <c r="J669" i="1" s="1"/>
  <c r="I670" i="1"/>
  <c r="J670" i="1" s="1"/>
  <c r="I671" i="1"/>
  <c r="J671" i="1" s="1"/>
  <c r="I672" i="1"/>
  <c r="J672" i="1" s="1"/>
  <c r="I673" i="1"/>
  <c r="J673" i="1" s="1"/>
  <c r="I674" i="1"/>
  <c r="J674" i="1" s="1"/>
  <c r="I675" i="1"/>
  <c r="J675" i="1" s="1"/>
  <c r="I676" i="1"/>
  <c r="J676" i="1" s="1"/>
  <c r="I677" i="1"/>
  <c r="J677" i="1" s="1"/>
  <c r="I678" i="1"/>
  <c r="J678" i="1" s="1"/>
  <c r="I679" i="1"/>
  <c r="J679" i="1" s="1"/>
  <c r="I680" i="1"/>
  <c r="J680" i="1" s="1"/>
  <c r="I681" i="1"/>
  <c r="J681" i="1" s="1"/>
  <c r="I682" i="1"/>
  <c r="J682" i="1" s="1"/>
  <c r="I683" i="1"/>
  <c r="J683" i="1" s="1"/>
  <c r="I684" i="1"/>
  <c r="J684" i="1" s="1"/>
  <c r="I685" i="1"/>
  <c r="J685" i="1" s="1"/>
  <c r="I686" i="1"/>
  <c r="J686" i="1" s="1"/>
  <c r="I687" i="1"/>
  <c r="J687" i="1" s="1"/>
  <c r="I688" i="1"/>
  <c r="J688" i="1" s="1"/>
  <c r="I689" i="1"/>
  <c r="J689" i="1" s="1"/>
  <c r="I690" i="1"/>
  <c r="J690" i="1" s="1"/>
  <c r="I691" i="1"/>
  <c r="J691" i="1" s="1"/>
  <c r="I692" i="1"/>
  <c r="J692" i="1" s="1"/>
  <c r="I693" i="1"/>
  <c r="J693" i="1" s="1"/>
  <c r="I694" i="1"/>
  <c r="J694" i="1" s="1"/>
  <c r="I695" i="1"/>
  <c r="J695" i="1" s="1"/>
  <c r="I696" i="1"/>
  <c r="J696" i="1" s="1"/>
  <c r="I697" i="1"/>
  <c r="J697" i="1" s="1"/>
  <c r="I698" i="1"/>
  <c r="J698" i="1" s="1"/>
  <c r="I699" i="1"/>
  <c r="J699" i="1" s="1"/>
  <c r="I700" i="1"/>
  <c r="J700" i="1" s="1"/>
  <c r="I701" i="1"/>
  <c r="J701" i="1" s="1"/>
  <c r="I702" i="1"/>
  <c r="J702" i="1" s="1"/>
  <c r="I703" i="1"/>
  <c r="J703" i="1" s="1"/>
  <c r="I704" i="1"/>
  <c r="J704" i="1" s="1"/>
  <c r="I705" i="1"/>
  <c r="J705" i="1" s="1"/>
  <c r="I706" i="1"/>
  <c r="J706" i="1" s="1"/>
  <c r="I707" i="1"/>
  <c r="J707" i="1" s="1"/>
  <c r="I708" i="1"/>
  <c r="J708" i="1" s="1"/>
  <c r="I709" i="1"/>
  <c r="J709" i="1" s="1"/>
  <c r="I710" i="1"/>
  <c r="J710" i="1" s="1"/>
  <c r="I711" i="1"/>
  <c r="J711" i="1" s="1"/>
  <c r="I712" i="1"/>
  <c r="J712" i="1" s="1"/>
  <c r="I713" i="1"/>
  <c r="J713" i="1" s="1"/>
  <c r="I714" i="1"/>
  <c r="J714" i="1" s="1"/>
  <c r="I715" i="1"/>
  <c r="J715" i="1" s="1"/>
  <c r="I716" i="1"/>
  <c r="J716" i="1" s="1"/>
  <c r="I717" i="1"/>
  <c r="J717" i="1" s="1"/>
  <c r="I718" i="1"/>
  <c r="J718" i="1" s="1"/>
  <c r="I719" i="1"/>
  <c r="J719" i="1" s="1"/>
  <c r="I720" i="1"/>
  <c r="J720" i="1" s="1"/>
  <c r="I721" i="1"/>
  <c r="J721" i="1" s="1"/>
  <c r="I722" i="1"/>
  <c r="J722" i="1" s="1"/>
  <c r="I723" i="1"/>
  <c r="J723" i="1" s="1"/>
  <c r="I724" i="1"/>
  <c r="J724" i="1" s="1"/>
  <c r="I725" i="1"/>
  <c r="J725" i="1" s="1"/>
  <c r="I726" i="1"/>
  <c r="J726" i="1" s="1"/>
  <c r="I727" i="1"/>
  <c r="J727" i="1" s="1"/>
  <c r="I728" i="1"/>
  <c r="J728" i="1" s="1"/>
  <c r="I729" i="1"/>
  <c r="J729" i="1" s="1"/>
  <c r="I730" i="1"/>
  <c r="J730" i="1" s="1"/>
  <c r="I731" i="1"/>
  <c r="J731" i="1" s="1"/>
  <c r="I732" i="1"/>
  <c r="J732" i="1" s="1"/>
  <c r="I733" i="1"/>
  <c r="J733" i="1" s="1"/>
  <c r="I734" i="1"/>
  <c r="J734" i="1" s="1"/>
  <c r="I735" i="1"/>
  <c r="J735" i="1" s="1"/>
  <c r="I736" i="1"/>
  <c r="J736" i="1" s="1"/>
  <c r="I737" i="1"/>
  <c r="J737" i="1" s="1"/>
  <c r="I738" i="1"/>
  <c r="J738" i="1" s="1"/>
  <c r="I739" i="1"/>
  <c r="J739" i="1" s="1"/>
  <c r="I740" i="1"/>
  <c r="J740" i="1" s="1"/>
  <c r="I741" i="1"/>
  <c r="J741" i="1" s="1"/>
  <c r="I742" i="1"/>
  <c r="J742" i="1" s="1"/>
  <c r="I743" i="1"/>
  <c r="J743" i="1" s="1"/>
  <c r="I744" i="1"/>
  <c r="J744" i="1" s="1"/>
  <c r="I745" i="1"/>
  <c r="J745" i="1" s="1"/>
  <c r="I746" i="1"/>
  <c r="J746" i="1" s="1"/>
  <c r="I747" i="1"/>
  <c r="J747" i="1" s="1"/>
  <c r="I748" i="1"/>
  <c r="J748" i="1" s="1"/>
  <c r="I749" i="1"/>
  <c r="J749" i="1" s="1"/>
  <c r="I750" i="1"/>
  <c r="J750" i="1" s="1"/>
  <c r="I751" i="1"/>
  <c r="J751" i="1" s="1"/>
  <c r="I752" i="1"/>
  <c r="J752" i="1" s="1"/>
  <c r="I753" i="1"/>
  <c r="J753" i="1" s="1"/>
  <c r="I754" i="1"/>
  <c r="J754" i="1" s="1"/>
  <c r="I755" i="1"/>
  <c r="J755" i="1" s="1"/>
  <c r="I756" i="1"/>
  <c r="J756" i="1" s="1"/>
  <c r="I757" i="1"/>
  <c r="J757" i="1" s="1"/>
  <c r="I758" i="1"/>
  <c r="J758" i="1" s="1"/>
  <c r="I759" i="1"/>
  <c r="J759" i="1" s="1"/>
  <c r="I760" i="1"/>
  <c r="J760" i="1" s="1"/>
  <c r="I761" i="1"/>
  <c r="J761" i="1" s="1"/>
  <c r="I762" i="1"/>
  <c r="J762" i="1" s="1"/>
  <c r="I763" i="1"/>
  <c r="J763" i="1" s="1"/>
  <c r="I764" i="1"/>
  <c r="J764" i="1" s="1"/>
  <c r="I765" i="1"/>
  <c r="J765" i="1" s="1"/>
  <c r="I766" i="1"/>
  <c r="J766" i="1" s="1"/>
  <c r="I767" i="1"/>
  <c r="J767" i="1" s="1"/>
  <c r="I768" i="1"/>
  <c r="J768" i="1" s="1"/>
  <c r="I769" i="1"/>
  <c r="J769" i="1" s="1"/>
  <c r="I770" i="1"/>
  <c r="J770" i="1" s="1"/>
  <c r="I771" i="1"/>
  <c r="J771" i="1" s="1"/>
  <c r="I772" i="1"/>
  <c r="J772" i="1" s="1"/>
  <c r="I773" i="1"/>
  <c r="J773" i="1" s="1"/>
  <c r="I774" i="1"/>
  <c r="J774" i="1" s="1"/>
  <c r="I775" i="1"/>
  <c r="J775" i="1" s="1"/>
  <c r="I776" i="1"/>
  <c r="J776" i="1" s="1"/>
  <c r="I777" i="1"/>
  <c r="J777" i="1" s="1"/>
  <c r="I778" i="1"/>
  <c r="J778" i="1" s="1"/>
  <c r="I779" i="1"/>
  <c r="J779" i="1" s="1"/>
  <c r="I780" i="1"/>
  <c r="J780" i="1" s="1"/>
  <c r="I781" i="1"/>
  <c r="J781" i="1" s="1"/>
  <c r="I782" i="1"/>
  <c r="J782" i="1" s="1"/>
  <c r="I783" i="1"/>
  <c r="J783" i="1" s="1"/>
  <c r="I784" i="1"/>
  <c r="J784" i="1" s="1"/>
  <c r="I785" i="1"/>
  <c r="J785" i="1" s="1"/>
  <c r="I786" i="1"/>
  <c r="J786" i="1" s="1"/>
  <c r="I787" i="1"/>
  <c r="J787" i="1" s="1"/>
  <c r="I788" i="1"/>
  <c r="J788" i="1" s="1"/>
  <c r="I789" i="1"/>
  <c r="J789" i="1" s="1"/>
  <c r="I790" i="1"/>
  <c r="J790" i="1" s="1"/>
  <c r="I791" i="1"/>
  <c r="J791" i="1" s="1"/>
  <c r="I792" i="1"/>
  <c r="J792" i="1" s="1"/>
  <c r="I793" i="1"/>
  <c r="J793" i="1" s="1"/>
  <c r="I794" i="1"/>
  <c r="J794" i="1" s="1"/>
  <c r="I795" i="1"/>
  <c r="J795" i="1" s="1"/>
  <c r="I796" i="1"/>
  <c r="J796" i="1" s="1"/>
  <c r="I797" i="1"/>
  <c r="J797" i="1" s="1"/>
  <c r="I798" i="1"/>
  <c r="J798" i="1" s="1"/>
  <c r="I799" i="1"/>
  <c r="J799" i="1" s="1"/>
  <c r="I800" i="1"/>
  <c r="J800" i="1" s="1"/>
  <c r="I801" i="1"/>
  <c r="J801" i="1" s="1"/>
  <c r="I802" i="1"/>
  <c r="J802" i="1" s="1"/>
  <c r="I803" i="1"/>
  <c r="J803" i="1" s="1"/>
  <c r="I804" i="1"/>
  <c r="J804" i="1" s="1"/>
  <c r="I805" i="1"/>
  <c r="J805" i="1" s="1"/>
  <c r="I806" i="1"/>
  <c r="J806" i="1" s="1"/>
  <c r="I807" i="1"/>
  <c r="J807" i="1" s="1"/>
  <c r="I808" i="1"/>
  <c r="J808" i="1" s="1"/>
  <c r="I809" i="1"/>
  <c r="J809" i="1" s="1"/>
  <c r="I810" i="1"/>
  <c r="J810" i="1" s="1"/>
  <c r="I811" i="1"/>
  <c r="J811" i="1" s="1"/>
  <c r="I812" i="1"/>
  <c r="J812" i="1" s="1"/>
  <c r="I813" i="1"/>
  <c r="J813" i="1" s="1"/>
  <c r="I814" i="1"/>
  <c r="J814" i="1" s="1"/>
  <c r="I815" i="1"/>
  <c r="J815" i="1" s="1"/>
  <c r="I816" i="1"/>
  <c r="J816" i="1" s="1"/>
  <c r="I817" i="1"/>
  <c r="J817" i="1" s="1"/>
  <c r="I818" i="1"/>
  <c r="J818" i="1" s="1"/>
  <c r="I819" i="1"/>
  <c r="J819" i="1" s="1"/>
  <c r="I820" i="1"/>
  <c r="J820" i="1" s="1"/>
  <c r="I821" i="1"/>
  <c r="J821" i="1" s="1"/>
  <c r="I822" i="1"/>
  <c r="J822" i="1" s="1"/>
  <c r="I823" i="1"/>
  <c r="J823" i="1" s="1"/>
  <c r="I824" i="1"/>
  <c r="J824" i="1" s="1"/>
  <c r="I825" i="1"/>
  <c r="J825" i="1" s="1"/>
  <c r="I826" i="1"/>
  <c r="J826" i="1" s="1"/>
  <c r="I827" i="1"/>
  <c r="J827" i="1" s="1"/>
  <c r="I828" i="1"/>
  <c r="J828" i="1" s="1"/>
  <c r="I829" i="1"/>
  <c r="J829" i="1" s="1"/>
  <c r="I830" i="1"/>
  <c r="J830" i="1" s="1"/>
  <c r="I831" i="1"/>
  <c r="J831" i="1" s="1"/>
  <c r="I832" i="1"/>
  <c r="J832" i="1" s="1"/>
  <c r="I833" i="1"/>
  <c r="J833" i="1" s="1"/>
  <c r="I834" i="1"/>
  <c r="J834" i="1" s="1"/>
  <c r="I835" i="1"/>
  <c r="J835" i="1" s="1"/>
  <c r="I836" i="1"/>
  <c r="J836" i="1" s="1"/>
  <c r="I837" i="1"/>
  <c r="J837" i="1" s="1"/>
  <c r="I838" i="1"/>
  <c r="J838" i="1" s="1"/>
  <c r="I839" i="1"/>
  <c r="J839" i="1" s="1"/>
  <c r="I840" i="1"/>
  <c r="J840" i="1" s="1"/>
  <c r="I841" i="1"/>
  <c r="J841" i="1" s="1"/>
  <c r="I842" i="1"/>
  <c r="J842" i="1" s="1"/>
  <c r="I843" i="1"/>
  <c r="J843" i="1" s="1"/>
  <c r="I844" i="1"/>
  <c r="J844" i="1" s="1"/>
  <c r="I845" i="1"/>
  <c r="J845" i="1" s="1"/>
  <c r="I846" i="1"/>
  <c r="J846" i="1" s="1"/>
  <c r="I847" i="1"/>
  <c r="J847" i="1" s="1"/>
  <c r="I848" i="1"/>
  <c r="J848" i="1" s="1"/>
  <c r="I849" i="1"/>
  <c r="J849" i="1" s="1"/>
  <c r="I850" i="1"/>
  <c r="J850" i="1" s="1"/>
  <c r="I851" i="1"/>
  <c r="J851" i="1" s="1"/>
  <c r="I852" i="1"/>
  <c r="J852" i="1" s="1"/>
  <c r="I853" i="1"/>
  <c r="J853" i="1" s="1"/>
  <c r="I854" i="1"/>
  <c r="J854" i="1" s="1"/>
  <c r="I855" i="1"/>
  <c r="J855" i="1" s="1"/>
  <c r="I856" i="1"/>
  <c r="J856" i="1" s="1"/>
  <c r="I857" i="1"/>
  <c r="J857" i="1" s="1"/>
  <c r="I858" i="1"/>
  <c r="J858" i="1" s="1"/>
  <c r="I859" i="1"/>
  <c r="J859" i="1" s="1"/>
  <c r="I860" i="1"/>
  <c r="J860" i="1" s="1"/>
  <c r="I861" i="1"/>
  <c r="J861" i="1" s="1"/>
  <c r="I862" i="1"/>
  <c r="J862" i="1" s="1"/>
  <c r="I863" i="1"/>
  <c r="J863" i="1" s="1"/>
  <c r="I864" i="1"/>
  <c r="J864" i="1" s="1"/>
  <c r="I865" i="1"/>
  <c r="J865" i="1" s="1"/>
  <c r="I866" i="1"/>
  <c r="J866" i="1" s="1"/>
  <c r="I867" i="1"/>
  <c r="J867" i="1" s="1"/>
  <c r="I868" i="1"/>
  <c r="J868" i="1" s="1"/>
  <c r="I869" i="1"/>
  <c r="J869" i="1" s="1"/>
  <c r="I870" i="1"/>
  <c r="J870" i="1" s="1"/>
  <c r="I871" i="1"/>
  <c r="J871" i="1" s="1"/>
  <c r="I872" i="1"/>
  <c r="J872" i="1" s="1"/>
  <c r="I873" i="1"/>
  <c r="J873" i="1" s="1"/>
  <c r="I874" i="1"/>
  <c r="J874" i="1" s="1"/>
  <c r="I875" i="1"/>
  <c r="J875" i="1" s="1"/>
  <c r="I876" i="1"/>
  <c r="J876" i="1" s="1"/>
  <c r="I877" i="1"/>
  <c r="J877" i="1" s="1"/>
  <c r="I878" i="1"/>
  <c r="J878" i="1" s="1"/>
  <c r="I879" i="1"/>
  <c r="J879" i="1" s="1"/>
  <c r="I880" i="1"/>
  <c r="J880" i="1" s="1"/>
  <c r="I881" i="1"/>
  <c r="J881" i="1" s="1"/>
  <c r="I882" i="1"/>
  <c r="J882" i="1" s="1"/>
  <c r="I883" i="1"/>
  <c r="J883" i="1" s="1"/>
  <c r="I884" i="1"/>
  <c r="J884" i="1" s="1"/>
  <c r="I885" i="1"/>
  <c r="J885" i="1" s="1"/>
  <c r="I886" i="1"/>
  <c r="J886" i="1" s="1"/>
  <c r="I887" i="1"/>
  <c r="J887" i="1" s="1"/>
  <c r="I888" i="1"/>
  <c r="J888" i="1" s="1"/>
  <c r="I889" i="1"/>
  <c r="J889" i="1" s="1"/>
  <c r="I890" i="1"/>
  <c r="J890" i="1" s="1"/>
  <c r="I891" i="1"/>
  <c r="J891" i="1" s="1"/>
  <c r="I892" i="1"/>
  <c r="J892" i="1" s="1"/>
  <c r="I893" i="1"/>
  <c r="J893" i="1" s="1"/>
  <c r="I894" i="1"/>
  <c r="J894" i="1" s="1"/>
  <c r="I895" i="1"/>
  <c r="J895" i="1" s="1"/>
  <c r="I896" i="1"/>
  <c r="J896" i="1" s="1"/>
  <c r="I897" i="1"/>
  <c r="J897" i="1" s="1"/>
  <c r="I898" i="1"/>
  <c r="J898" i="1" s="1"/>
  <c r="I899" i="1"/>
  <c r="J899" i="1" s="1"/>
  <c r="I900" i="1"/>
  <c r="J900" i="1" s="1"/>
  <c r="I901" i="1"/>
  <c r="J901" i="1" s="1"/>
  <c r="I902" i="1"/>
  <c r="J902" i="1" s="1"/>
  <c r="I903" i="1"/>
  <c r="J903" i="1" s="1"/>
  <c r="I904" i="1"/>
  <c r="J904" i="1" s="1"/>
  <c r="I905" i="1"/>
  <c r="J905" i="1" s="1"/>
  <c r="I906" i="1"/>
  <c r="J906" i="1" s="1"/>
  <c r="I907" i="1"/>
  <c r="J907" i="1" s="1"/>
  <c r="I908" i="1"/>
  <c r="J908" i="1" s="1"/>
  <c r="I909" i="1"/>
  <c r="J909" i="1" s="1"/>
  <c r="I910" i="1"/>
  <c r="J910" i="1" s="1"/>
  <c r="I911" i="1"/>
  <c r="J911" i="1" s="1"/>
  <c r="I912" i="1"/>
  <c r="J912" i="1" s="1"/>
  <c r="I913" i="1"/>
  <c r="J913" i="1" s="1"/>
  <c r="I914" i="1"/>
  <c r="J914" i="1" s="1"/>
  <c r="I915" i="1"/>
  <c r="J915" i="1" s="1"/>
  <c r="I916" i="1"/>
  <c r="J916" i="1" s="1"/>
  <c r="I917" i="1"/>
  <c r="J917" i="1" s="1"/>
  <c r="I918" i="1"/>
  <c r="J918" i="1" s="1"/>
  <c r="I919" i="1"/>
  <c r="J919" i="1" s="1"/>
  <c r="I920" i="1"/>
  <c r="J920" i="1" s="1"/>
  <c r="I921" i="1"/>
  <c r="J921" i="1" s="1"/>
  <c r="I922" i="1"/>
  <c r="J922" i="1" s="1"/>
  <c r="I923" i="1"/>
  <c r="J923" i="1" s="1"/>
  <c r="I924" i="1"/>
  <c r="J924" i="1" s="1"/>
  <c r="I925" i="1"/>
  <c r="J925" i="1" s="1"/>
  <c r="I926" i="1"/>
  <c r="J926" i="1" s="1"/>
  <c r="I927" i="1"/>
  <c r="J927" i="1" s="1"/>
  <c r="I928" i="1"/>
  <c r="J928" i="1" s="1"/>
  <c r="I929" i="1"/>
  <c r="J929" i="1" s="1"/>
  <c r="I930" i="1"/>
  <c r="J930" i="1" s="1"/>
  <c r="I931" i="1"/>
  <c r="J931" i="1" s="1"/>
  <c r="I932" i="1"/>
  <c r="J932" i="1" s="1"/>
  <c r="I933" i="1"/>
  <c r="J933" i="1" s="1"/>
  <c r="I934" i="1"/>
  <c r="J934" i="1" s="1"/>
  <c r="I935" i="1"/>
  <c r="J935" i="1" s="1"/>
  <c r="I936" i="1"/>
  <c r="J936" i="1" s="1"/>
  <c r="I937" i="1"/>
  <c r="J937" i="1" s="1"/>
  <c r="I938" i="1"/>
  <c r="J938" i="1" s="1"/>
  <c r="I939" i="1"/>
  <c r="J939" i="1" s="1"/>
  <c r="I940" i="1"/>
  <c r="J940" i="1" s="1"/>
  <c r="I941" i="1"/>
  <c r="J941" i="1" s="1"/>
  <c r="I942" i="1"/>
  <c r="J942" i="1" s="1"/>
  <c r="I943" i="1"/>
  <c r="J943" i="1" s="1"/>
  <c r="I944" i="1"/>
  <c r="J944" i="1" s="1"/>
  <c r="I945" i="1"/>
  <c r="J945" i="1" s="1"/>
  <c r="I946" i="1"/>
  <c r="J946" i="1" s="1"/>
  <c r="I947" i="1"/>
  <c r="J947" i="1" s="1"/>
  <c r="I948" i="1"/>
  <c r="J948" i="1" s="1"/>
  <c r="I949" i="1"/>
  <c r="J949" i="1" s="1"/>
  <c r="I950" i="1"/>
  <c r="J950" i="1" s="1"/>
  <c r="I951" i="1"/>
  <c r="J951" i="1" s="1"/>
  <c r="I952" i="1"/>
  <c r="J952" i="1" s="1"/>
  <c r="I953" i="1"/>
  <c r="J953" i="1" s="1"/>
  <c r="I954" i="1"/>
  <c r="J954" i="1" s="1"/>
  <c r="I955" i="1"/>
  <c r="J955" i="1" s="1"/>
  <c r="I956" i="1"/>
  <c r="J956" i="1" s="1"/>
  <c r="I957" i="1"/>
  <c r="J957" i="1" s="1"/>
  <c r="I958" i="1"/>
  <c r="J958" i="1" s="1"/>
  <c r="I959" i="1"/>
  <c r="J959" i="1" s="1"/>
  <c r="I960" i="1"/>
  <c r="J960" i="1" s="1"/>
  <c r="I961" i="1"/>
  <c r="J961" i="1" s="1"/>
  <c r="I962" i="1"/>
  <c r="J962" i="1" s="1"/>
  <c r="I963" i="1"/>
  <c r="J963" i="1" s="1"/>
  <c r="I964" i="1"/>
  <c r="J964" i="1" s="1"/>
  <c r="I965" i="1"/>
  <c r="J965" i="1" s="1"/>
  <c r="I966" i="1"/>
  <c r="J966" i="1" s="1"/>
  <c r="I967" i="1"/>
  <c r="J967" i="1" s="1"/>
  <c r="I968" i="1"/>
  <c r="J968" i="1" s="1"/>
  <c r="I969" i="1"/>
  <c r="J969" i="1" s="1"/>
  <c r="I970" i="1"/>
  <c r="J970" i="1" s="1"/>
  <c r="I971" i="1"/>
  <c r="J971" i="1" s="1"/>
  <c r="I972" i="1"/>
  <c r="J972" i="1" s="1"/>
  <c r="I973" i="1"/>
  <c r="J973" i="1" s="1"/>
  <c r="I974" i="1"/>
  <c r="J974" i="1" s="1"/>
  <c r="I975" i="1"/>
  <c r="J975" i="1" s="1"/>
  <c r="I976" i="1"/>
  <c r="J976" i="1" s="1"/>
  <c r="I977" i="1"/>
  <c r="J977" i="1" s="1"/>
  <c r="I978" i="1"/>
  <c r="J978" i="1" s="1"/>
  <c r="I979" i="1"/>
  <c r="J979" i="1" s="1"/>
  <c r="I980" i="1"/>
  <c r="J980" i="1" s="1"/>
  <c r="I981" i="1"/>
  <c r="J981" i="1" s="1"/>
  <c r="I982" i="1"/>
  <c r="J982" i="1" s="1"/>
  <c r="I983" i="1"/>
  <c r="J983" i="1" s="1"/>
  <c r="I984" i="1"/>
  <c r="J984" i="1" s="1"/>
  <c r="I985" i="1"/>
  <c r="J985" i="1" s="1"/>
  <c r="I986" i="1"/>
  <c r="J986" i="1" s="1"/>
  <c r="I987" i="1"/>
  <c r="J987" i="1" s="1"/>
  <c r="I988" i="1"/>
  <c r="J988" i="1" s="1"/>
  <c r="I989" i="1"/>
  <c r="J989" i="1" s="1"/>
  <c r="I990" i="1"/>
  <c r="J990" i="1" s="1"/>
  <c r="I991" i="1"/>
  <c r="J991" i="1" s="1"/>
  <c r="I992" i="1"/>
  <c r="J992" i="1" s="1"/>
  <c r="I993" i="1"/>
  <c r="J993" i="1" s="1"/>
  <c r="I994" i="1"/>
  <c r="J994" i="1" s="1"/>
  <c r="I995" i="1"/>
  <c r="J995" i="1" s="1"/>
  <c r="I996" i="1"/>
  <c r="J996" i="1" s="1"/>
  <c r="I997" i="1"/>
  <c r="J997" i="1" s="1"/>
  <c r="I998" i="1"/>
  <c r="J998" i="1" s="1"/>
  <c r="I999" i="1"/>
  <c r="J999" i="1" s="1"/>
  <c r="I1000" i="1"/>
  <c r="J1000" i="1" s="1"/>
  <c r="I1001" i="1"/>
  <c r="J1001" i="1" s="1"/>
  <c r="I1002" i="1"/>
  <c r="J1002" i="1" s="1"/>
  <c r="I1003" i="1"/>
  <c r="J1003" i="1" s="1"/>
  <c r="I1004" i="1"/>
  <c r="J1004" i="1" s="1"/>
  <c r="I1005" i="1"/>
  <c r="J1005" i="1" s="1"/>
  <c r="I1006" i="1"/>
  <c r="J1006" i="1" s="1"/>
  <c r="I1007" i="1"/>
  <c r="J1007" i="1" s="1"/>
  <c r="I1008" i="1"/>
  <c r="J1008" i="1" s="1"/>
  <c r="I1009" i="1"/>
  <c r="J1009" i="1" s="1"/>
  <c r="I1010" i="1"/>
  <c r="J1010" i="1" s="1"/>
  <c r="I1011" i="1"/>
  <c r="J1011" i="1" s="1"/>
  <c r="I1012" i="1"/>
  <c r="J1012" i="1" s="1"/>
  <c r="I1013" i="1"/>
  <c r="J1013" i="1" s="1"/>
  <c r="I1014" i="1"/>
  <c r="J1014" i="1" s="1"/>
  <c r="I1015" i="1"/>
  <c r="J1015" i="1" s="1"/>
  <c r="I1016" i="1"/>
  <c r="J1016" i="1" s="1"/>
  <c r="I1017" i="1"/>
  <c r="J1017" i="1" s="1"/>
  <c r="I1018" i="1"/>
  <c r="J1018" i="1" s="1"/>
  <c r="I1019" i="1"/>
  <c r="J1019" i="1" s="1"/>
  <c r="I1020" i="1"/>
  <c r="J1020" i="1" s="1"/>
  <c r="I1021" i="1"/>
  <c r="J1021" i="1" s="1"/>
  <c r="I1022" i="1"/>
  <c r="J1022" i="1" s="1"/>
  <c r="I1023" i="1"/>
  <c r="J1023" i="1" s="1"/>
  <c r="I1024" i="1"/>
  <c r="J1024" i="1" s="1"/>
  <c r="I1025" i="1"/>
  <c r="J1025" i="1" s="1"/>
  <c r="I1026" i="1"/>
  <c r="J1026" i="1" s="1"/>
  <c r="I1027" i="1"/>
  <c r="J1027" i="1" s="1"/>
  <c r="I1028" i="1"/>
  <c r="J1028" i="1" s="1"/>
  <c r="I1029" i="1"/>
  <c r="J1029" i="1" s="1"/>
  <c r="I1030" i="1"/>
  <c r="J1030" i="1" s="1"/>
  <c r="I1031" i="1"/>
  <c r="J1031" i="1" s="1"/>
  <c r="I1032" i="1"/>
  <c r="J1032" i="1" s="1"/>
  <c r="I1033" i="1"/>
  <c r="J1033" i="1" s="1"/>
  <c r="I1034" i="1"/>
  <c r="J1034" i="1" s="1"/>
  <c r="I1035" i="1"/>
  <c r="J1035" i="1" s="1"/>
  <c r="I1036" i="1"/>
  <c r="J1036" i="1" s="1"/>
  <c r="I1037" i="1"/>
  <c r="J1037" i="1" s="1"/>
  <c r="I1038" i="1"/>
  <c r="J1038" i="1" s="1"/>
  <c r="I1039" i="1"/>
  <c r="J1039" i="1" s="1"/>
  <c r="I1040" i="1"/>
  <c r="J1040" i="1" s="1"/>
  <c r="I1041" i="1"/>
  <c r="J1041" i="1" s="1"/>
  <c r="I1042" i="1"/>
  <c r="J1042" i="1" s="1"/>
  <c r="I1043" i="1"/>
  <c r="J1043" i="1" s="1"/>
  <c r="I1044" i="1"/>
  <c r="J1044" i="1" s="1"/>
  <c r="I1045" i="1"/>
  <c r="J1045" i="1" s="1"/>
  <c r="I1046" i="1"/>
  <c r="J1046" i="1" s="1"/>
  <c r="I1047" i="1"/>
  <c r="J1047" i="1" s="1"/>
  <c r="I1048" i="1"/>
  <c r="J1048" i="1" s="1"/>
  <c r="I1049" i="1"/>
  <c r="J1049" i="1" s="1"/>
  <c r="I1050" i="1"/>
  <c r="J1050" i="1" s="1"/>
  <c r="I1051" i="1"/>
  <c r="J1051" i="1" s="1"/>
  <c r="I1052" i="1"/>
  <c r="J1052" i="1" s="1"/>
  <c r="I1053" i="1"/>
  <c r="J1053" i="1" s="1"/>
  <c r="I1054" i="1"/>
  <c r="J1054" i="1" s="1"/>
  <c r="I1055" i="1"/>
  <c r="J1055" i="1" s="1"/>
  <c r="I1056" i="1"/>
  <c r="J1056" i="1" s="1"/>
  <c r="I1057" i="1"/>
  <c r="J1057" i="1" s="1"/>
  <c r="I1058" i="1"/>
  <c r="J1058" i="1" s="1"/>
  <c r="I1059" i="1"/>
  <c r="J1059" i="1" s="1"/>
  <c r="I1060" i="1"/>
  <c r="J1060" i="1" s="1"/>
  <c r="I1061" i="1"/>
  <c r="J1061" i="1" s="1"/>
  <c r="I1062" i="1"/>
  <c r="J1062" i="1" s="1"/>
  <c r="I1063" i="1"/>
  <c r="J1063" i="1" s="1"/>
  <c r="I1064" i="1"/>
  <c r="J1064" i="1" s="1"/>
  <c r="I1065" i="1"/>
  <c r="J1065" i="1" s="1"/>
  <c r="I1066" i="1"/>
  <c r="J1066" i="1" s="1"/>
  <c r="I1067" i="1"/>
  <c r="J1067" i="1" s="1"/>
  <c r="I1068" i="1"/>
  <c r="J1068" i="1" s="1"/>
  <c r="I1069" i="1"/>
  <c r="J1069" i="1" s="1"/>
  <c r="I1070" i="1"/>
  <c r="J1070" i="1" s="1"/>
  <c r="I1071" i="1"/>
  <c r="J1071" i="1" s="1"/>
  <c r="I1072" i="1"/>
  <c r="J1072" i="1" s="1"/>
  <c r="I1073" i="1"/>
  <c r="J1073" i="1" s="1"/>
  <c r="I1074" i="1"/>
  <c r="J1074" i="1" s="1"/>
  <c r="I1075" i="1"/>
  <c r="J1075" i="1" s="1"/>
  <c r="I1076" i="1"/>
  <c r="J1076" i="1" s="1"/>
  <c r="I1077" i="1"/>
  <c r="J1077" i="1" s="1"/>
  <c r="I1078" i="1"/>
  <c r="J1078" i="1" s="1"/>
  <c r="I1079" i="1"/>
  <c r="J1079" i="1" s="1"/>
  <c r="I1080" i="1"/>
  <c r="J1080" i="1" s="1"/>
  <c r="I1081" i="1"/>
  <c r="J1081" i="1" s="1"/>
  <c r="I1082" i="1"/>
  <c r="J1082" i="1" s="1"/>
  <c r="I1083" i="1"/>
  <c r="J1083" i="1" s="1"/>
  <c r="I1084" i="1"/>
  <c r="J1084" i="1" s="1"/>
  <c r="I1085" i="1"/>
  <c r="J1085" i="1" s="1"/>
  <c r="I1086" i="1"/>
  <c r="J1086" i="1" s="1"/>
  <c r="I1087" i="1"/>
  <c r="J1087" i="1" s="1"/>
  <c r="I1088" i="1"/>
  <c r="J1088" i="1" s="1"/>
  <c r="I1089" i="1"/>
  <c r="J1089" i="1" s="1"/>
  <c r="I1090" i="1"/>
  <c r="J1090" i="1" s="1"/>
  <c r="I1091" i="1"/>
  <c r="J1091" i="1" s="1"/>
  <c r="I1092" i="1"/>
  <c r="J1092" i="1" s="1"/>
  <c r="I1093" i="1"/>
  <c r="J1093" i="1" s="1"/>
  <c r="I1094" i="1"/>
  <c r="J1094" i="1" s="1"/>
  <c r="I1095" i="1"/>
  <c r="J1095" i="1" s="1"/>
  <c r="I1096" i="1"/>
  <c r="J1096" i="1" s="1"/>
  <c r="I1097" i="1"/>
  <c r="J1097" i="1" s="1"/>
  <c r="I1098" i="1"/>
  <c r="J1098" i="1" s="1"/>
  <c r="I1099" i="1"/>
  <c r="J1099" i="1" s="1"/>
  <c r="I1100" i="1"/>
  <c r="J1100" i="1" s="1"/>
  <c r="I1101" i="1"/>
  <c r="J1101" i="1" s="1"/>
  <c r="I1102" i="1"/>
  <c r="J1102" i="1" s="1"/>
  <c r="I1103" i="1"/>
  <c r="J1103" i="1" s="1"/>
  <c r="I1104" i="1"/>
  <c r="J1104" i="1" s="1"/>
  <c r="I1105" i="1"/>
  <c r="J1105" i="1" s="1"/>
  <c r="I1106" i="1"/>
  <c r="J1106" i="1" s="1"/>
  <c r="I1107" i="1"/>
  <c r="J1107" i="1" s="1"/>
  <c r="I1108" i="1"/>
  <c r="J1108" i="1" s="1"/>
  <c r="I1109" i="1"/>
  <c r="J1109" i="1" s="1"/>
  <c r="I1110" i="1"/>
  <c r="J1110" i="1" s="1"/>
  <c r="I1111" i="1"/>
  <c r="J1111" i="1" s="1"/>
  <c r="I1112" i="1"/>
  <c r="J1112" i="1" s="1"/>
  <c r="I1113" i="1"/>
  <c r="J1113" i="1" s="1"/>
  <c r="I1114" i="1"/>
  <c r="J1114" i="1" s="1"/>
  <c r="I1115" i="1"/>
  <c r="J1115" i="1" s="1"/>
  <c r="I1116" i="1"/>
  <c r="J1116" i="1" s="1"/>
  <c r="I1117" i="1"/>
  <c r="J1117" i="1" s="1"/>
  <c r="I1118" i="1"/>
  <c r="J1118" i="1" s="1"/>
  <c r="I1119" i="1"/>
  <c r="J1119" i="1" s="1"/>
  <c r="I1120" i="1"/>
  <c r="J1120" i="1" s="1"/>
  <c r="I1121" i="1"/>
  <c r="J1121" i="1" s="1"/>
  <c r="I1122" i="1"/>
  <c r="J1122" i="1" s="1"/>
  <c r="I1123" i="1"/>
  <c r="J1123" i="1" s="1"/>
  <c r="I1124" i="1"/>
  <c r="J1124" i="1" s="1"/>
  <c r="I1125" i="1"/>
  <c r="J1125" i="1" s="1"/>
  <c r="I1126" i="1"/>
  <c r="J1126" i="1" s="1"/>
  <c r="I1127" i="1"/>
  <c r="J1127" i="1" s="1"/>
  <c r="I1128" i="1"/>
  <c r="J1128" i="1" s="1"/>
  <c r="I1129" i="1"/>
  <c r="J1129" i="1" s="1"/>
  <c r="I1130" i="1"/>
  <c r="J1130" i="1" s="1"/>
  <c r="I1131" i="1"/>
  <c r="J1131" i="1" s="1"/>
  <c r="I1132" i="1"/>
  <c r="J1132" i="1" s="1"/>
  <c r="I1133" i="1"/>
  <c r="J1133" i="1" s="1"/>
  <c r="I1134" i="1"/>
  <c r="J1134" i="1" s="1"/>
  <c r="I1135" i="1"/>
  <c r="J1135" i="1" s="1"/>
  <c r="I1136" i="1"/>
  <c r="J1136" i="1" s="1"/>
  <c r="I1137" i="1"/>
  <c r="J1137" i="1" s="1"/>
  <c r="I1138" i="1"/>
  <c r="J1138" i="1" s="1"/>
  <c r="I1139" i="1"/>
  <c r="J1139" i="1" s="1"/>
  <c r="I1140" i="1"/>
  <c r="J1140" i="1" s="1"/>
  <c r="I1141" i="1"/>
  <c r="J1141" i="1" s="1"/>
  <c r="I1142" i="1"/>
  <c r="J1142" i="1" s="1"/>
  <c r="I1143" i="1"/>
  <c r="J1143" i="1" s="1"/>
  <c r="I1144" i="1"/>
  <c r="J1144" i="1" s="1"/>
  <c r="I1145" i="1"/>
  <c r="J1145" i="1" s="1"/>
  <c r="I1146" i="1"/>
  <c r="J1146" i="1" s="1"/>
  <c r="I1147" i="1"/>
  <c r="J1147" i="1" s="1"/>
  <c r="I1148" i="1"/>
  <c r="J1148" i="1" s="1"/>
  <c r="I1149" i="1"/>
  <c r="J1149" i="1" s="1"/>
  <c r="I1150" i="1"/>
  <c r="J1150" i="1" s="1"/>
  <c r="I1151" i="1"/>
  <c r="J1151" i="1" s="1"/>
  <c r="I1152" i="1"/>
  <c r="J1152" i="1" s="1"/>
  <c r="I1153" i="1"/>
  <c r="J1153" i="1" s="1"/>
  <c r="I1154" i="1"/>
  <c r="J1154" i="1" s="1"/>
  <c r="I1155" i="1"/>
  <c r="J1155" i="1" s="1"/>
  <c r="I1156" i="1"/>
  <c r="J1156" i="1" s="1"/>
  <c r="I1157" i="1"/>
  <c r="J1157" i="1" s="1"/>
  <c r="I1158" i="1"/>
  <c r="J1158" i="1" s="1"/>
  <c r="I1159" i="1"/>
  <c r="J1159" i="1" s="1"/>
  <c r="I1160" i="1"/>
  <c r="J1160" i="1" s="1"/>
  <c r="I1161" i="1"/>
  <c r="J1161" i="1" s="1"/>
  <c r="I1162" i="1"/>
  <c r="J1162" i="1" s="1"/>
  <c r="I1163" i="1"/>
  <c r="J1163" i="1" s="1"/>
  <c r="I1164" i="1"/>
  <c r="J1164" i="1" s="1"/>
  <c r="I1165" i="1"/>
  <c r="J1165" i="1" s="1"/>
  <c r="I1166" i="1"/>
  <c r="J1166" i="1" s="1"/>
  <c r="I1167" i="1"/>
  <c r="J1167" i="1" s="1"/>
  <c r="I1168" i="1"/>
  <c r="J1168" i="1" s="1"/>
  <c r="I1169" i="1"/>
  <c r="J1169" i="1" s="1"/>
  <c r="I1170" i="1"/>
  <c r="J1170" i="1" s="1"/>
  <c r="I1171" i="1"/>
  <c r="J1171" i="1" s="1"/>
  <c r="I1172" i="1"/>
  <c r="J1172" i="1" s="1"/>
  <c r="I1173" i="1"/>
  <c r="J1173" i="1" s="1"/>
  <c r="I1174" i="1"/>
  <c r="J1174" i="1" s="1"/>
  <c r="I1175" i="1"/>
  <c r="J1175" i="1" s="1"/>
  <c r="I1176" i="1"/>
  <c r="J1176" i="1" s="1"/>
  <c r="I1177" i="1"/>
  <c r="J1177" i="1" s="1"/>
  <c r="I1178" i="1"/>
  <c r="J1178" i="1" s="1"/>
  <c r="I1179" i="1"/>
  <c r="J1179" i="1" s="1"/>
  <c r="I1180" i="1"/>
  <c r="J1180" i="1" s="1"/>
  <c r="I1181" i="1"/>
  <c r="J1181" i="1" s="1"/>
  <c r="I1182" i="1"/>
  <c r="J1182" i="1" s="1"/>
  <c r="I1183" i="1"/>
  <c r="J1183" i="1" s="1"/>
  <c r="I1184" i="1"/>
  <c r="J1184" i="1" s="1"/>
  <c r="I1185" i="1"/>
  <c r="J1185" i="1" s="1"/>
  <c r="I1186" i="1"/>
  <c r="J1186" i="1" s="1"/>
  <c r="I1187" i="1"/>
  <c r="J1187" i="1" s="1"/>
  <c r="I1188" i="1"/>
  <c r="J1188" i="1" s="1"/>
  <c r="I1189" i="1"/>
  <c r="J1189" i="1" s="1"/>
  <c r="I1190" i="1"/>
  <c r="J1190" i="1" s="1"/>
  <c r="I1191" i="1"/>
  <c r="J1191" i="1" s="1"/>
  <c r="I1192" i="1"/>
  <c r="J1192" i="1" s="1"/>
  <c r="I1193" i="1"/>
  <c r="J1193" i="1" s="1"/>
  <c r="I1194" i="1"/>
  <c r="J1194" i="1" s="1"/>
  <c r="I1195" i="1"/>
  <c r="J1195" i="1" s="1"/>
  <c r="I1196" i="1"/>
  <c r="J1196" i="1" s="1"/>
  <c r="I1197" i="1"/>
  <c r="J1197" i="1" s="1"/>
  <c r="I1198" i="1"/>
  <c r="J1198" i="1" s="1"/>
  <c r="I1199" i="1"/>
  <c r="J1199" i="1" s="1"/>
  <c r="I1200" i="1"/>
  <c r="J1200" i="1" s="1"/>
  <c r="I1201" i="1"/>
  <c r="J1201" i="1" s="1"/>
  <c r="I1202" i="1"/>
  <c r="J1202" i="1" s="1"/>
  <c r="I1203" i="1"/>
  <c r="J1203" i="1" s="1"/>
  <c r="I1204" i="1"/>
  <c r="J1204" i="1" s="1"/>
  <c r="I1205" i="1"/>
  <c r="J1205" i="1" s="1"/>
  <c r="I1206" i="1"/>
  <c r="J1206" i="1" s="1"/>
  <c r="I1207" i="1"/>
  <c r="J1207" i="1" s="1"/>
  <c r="I1208" i="1"/>
  <c r="J1208" i="1" s="1"/>
  <c r="I1209" i="1"/>
  <c r="J1209" i="1" s="1"/>
  <c r="I1210" i="1"/>
  <c r="J1210" i="1" s="1"/>
  <c r="I1211" i="1"/>
  <c r="J1211" i="1" s="1"/>
  <c r="I1212" i="1"/>
  <c r="J1212" i="1" s="1"/>
  <c r="I1213" i="1"/>
  <c r="J1213" i="1" s="1"/>
  <c r="I1214" i="1"/>
  <c r="J1214" i="1" s="1"/>
  <c r="I1215" i="1"/>
  <c r="J1215" i="1" s="1"/>
  <c r="I1216" i="1"/>
  <c r="J1216" i="1" s="1"/>
  <c r="I1217" i="1"/>
  <c r="J1217" i="1" s="1"/>
  <c r="I1218" i="1"/>
  <c r="J1218" i="1" s="1"/>
  <c r="I1219" i="1"/>
  <c r="J1219" i="1" s="1"/>
  <c r="I1220" i="1"/>
  <c r="J1220" i="1" s="1"/>
  <c r="I1221" i="1"/>
  <c r="J1221" i="1" s="1"/>
  <c r="I1222" i="1"/>
  <c r="J1222" i="1" s="1"/>
  <c r="I1223" i="1"/>
  <c r="J1223" i="1" s="1"/>
  <c r="I1224" i="1"/>
  <c r="J1224" i="1" s="1"/>
  <c r="I1225" i="1"/>
  <c r="J1225" i="1" s="1"/>
  <c r="I1226" i="1"/>
  <c r="J1226" i="1" s="1"/>
  <c r="I1227" i="1"/>
  <c r="J1227" i="1" s="1"/>
  <c r="I1228" i="1"/>
  <c r="J1228" i="1" s="1"/>
  <c r="I1229" i="1"/>
  <c r="J1229" i="1" s="1"/>
  <c r="I1230" i="1"/>
  <c r="J1230" i="1" s="1"/>
  <c r="I1231" i="1"/>
  <c r="J1231" i="1" s="1"/>
  <c r="I1232" i="1"/>
  <c r="J1232" i="1" s="1"/>
  <c r="I1233" i="1"/>
  <c r="J1233" i="1" s="1"/>
  <c r="I1234" i="1"/>
  <c r="J1234" i="1" s="1"/>
  <c r="I1235" i="1"/>
  <c r="J1235" i="1" s="1"/>
  <c r="I1236" i="1"/>
  <c r="J1236" i="1" s="1"/>
  <c r="I1237" i="1"/>
  <c r="J1237" i="1" s="1"/>
  <c r="J1286" i="1" l="1"/>
  <c r="G6" i="3"/>
  <c r="G7" i="3"/>
  <c r="G8" i="3"/>
  <c r="G9" i="3"/>
  <c r="G10" i="3"/>
  <c r="G11" i="3"/>
  <c r="G12" i="3"/>
  <c r="G13" i="3"/>
  <c r="G14" i="3"/>
  <c r="G15" i="3"/>
  <c r="G16" i="3"/>
  <c r="G17" i="3"/>
  <c r="G18" i="3"/>
  <c r="G19" i="3"/>
  <c r="G20" i="3"/>
  <c r="G21" i="3"/>
  <c r="G22" i="3"/>
  <c r="G23" i="3"/>
  <c r="G24" i="3"/>
  <c r="G25" i="3"/>
  <c r="G26" i="3"/>
  <c r="G27" i="3"/>
  <c r="G28" i="3"/>
  <c r="G29" i="3"/>
  <c r="G30" i="3"/>
  <c r="G31" i="3"/>
  <c r="G32" i="3"/>
  <c r="G33" i="3" l="1"/>
  <c r="G34" i="3" s="1"/>
  <c r="G35" i="3" s="1"/>
</calcChain>
</file>

<file path=xl/sharedStrings.xml><?xml version="1.0" encoding="utf-8"?>
<sst xmlns="http://schemas.openxmlformats.org/spreadsheetml/2006/main" count="3952" uniqueCount="3436">
  <si>
    <t>No.</t>
  </si>
  <si>
    <t>Precio Unitario</t>
  </si>
  <si>
    <t>Subtotal</t>
  </si>
  <si>
    <t>Total</t>
  </si>
  <si>
    <t>Cantidad  /Piezas</t>
  </si>
  <si>
    <t xml:space="preserve">  Unidad de Medida</t>
  </si>
  <si>
    <t>ABACAVIR 300 MGS TABLETAS ENVASE CON 60 TABLETAS</t>
  </si>
  <si>
    <t>ENVASE CON 60 TABLETAS</t>
  </si>
  <si>
    <t>ABACAVIR SULFATO DE SOLUCION CADA 100 ML CONTIENE 2 GR (20 MG/ML) ENVASE CON UN FRASCO CON 240 ML Y PIPETA DOSIFICADORA</t>
  </si>
  <si>
    <t>ENVASE CON UN FRASCO CON 240 ML Y PIPETA DOSIFICADORA</t>
  </si>
  <si>
    <t>ABACAVIR-LAMIVUDINA 600 MG-300 MG TABLETAS. ENVASE CON 30 TABLETAS</t>
  </si>
  <si>
    <t>ENVASE CON 30 TABLETAS</t>
  </si>
  <si>
    <t>ABATACEPT SOL. INYECTABLE 250 MG. ENVASE CON UN FRASCO AMPULA CON LIOFILIZADO Y UNA JERINGA</t>
  </si>
  <si>
    <t>ENVASE CON UN FRASCO AMPULA CON LIOFILIZADO Y UNA JERINGA</t>
  </si>
  <si>
    <t>ABIRATERONA TAB.  250 MG. ENVASE CON 120 TABLETAS</t>
  </si>
  <si>
    <t>ENVASE CON 120 TABLETAS</t>
  </si>
  <si>
    <t>ACARBOSA 50 MG TABLETAS.ENVASE CON 30 TABLETAS</t>
  </si>
  <si>
    <t>ENVASE CON 30 TABLETAS.</t>
  </si>
  <si>
    <t>ACEITE DE ALMENDRAS DULCES E HIDROXIDO DE CALCIO CREMA. ENVASE CON 240 ML.</t>
  </si>
  <si>
    <t>ENVASE CON 240 ML.</t>
  </si>
  <si>
    <t>ACEITE DE ALMENDRAS DULCES, LANOLINA, GLICERINA, PROPILENGLICOL, SORBITOL. CREMA.ENVASE CON 235 ML.</t>
  </si>
  <si>
    <t>ENVASE</t>
  </si>
  <si>
    <t>ACEITE DE RICINO ENVASE CON 70 ML</t>
  </si>
  <si>
    <t>ENVASE CON 70 ML</t>
  </si>
  <si>
    <t>ACEMETACINA 60 MG ENVASE CON 14 CAPSULAS</t>
  </si>
  <si>
    <t>ENVASE CON 14 CAPSULAS</t>
  </si>
  <si>
    <t>ACEMETACINA 60 MG ENVASE CON 28 CAPSULAS</t>
  </si>
  <si>
    <t>ENVASE CON 28 CAPSULAS</t>
  </si>
  <si>
    <t>ACEMETACINA 90 MG CAPSULA DE LIBERACION PROLONGADA ENVASE CON 14 CAPSULAS</t>
  </si>
  <si>
    <t>ENVASE CON 14CAPSULAS</t>
  </si>
  <si>
    <t>ACEMETACINA 90 MG CAPSULA DE LIBERACION PROLONGADA ENVASE CON 28 CAPSULAS</t>
  </si>
  <si>
    <t>ACENOCUMAROL 4 MG. TABLETAS ENVASE CON 20 TAB.</t>
  </si>
  <si>
    <t>ENVASE CON 20 TAB.</t>
  </si>
  <si>
    <t>ACENOCUMAROL 4 MG. TABLETAS ENVASE CON 30 TAB.</t>
  </si>
  <si>
    <t>ENVASE CON 30 TAB.</t>
  </si>
  <si>
    <t>ACETATO DE GLATIRAMER SOLUCION INYECTABLE 20 MG./ML ENVASE CON 28 JERINGAS PRELLENADAS)</t>
  </si>
  <si>
    <t xml:space="preserve"> ENVASE CON 28 JERINGAS PRELLENADAS)</t>
  </si>
  <si>
    <t>ENVASE CON 28 TABLETAS</t>
  </si>
  <si>
    <t>ACETAZOLAMIDA TABLETAS 250 MG. ENVASE CON 20 TABLETAS</t>
  </si>
  <si>
    <t>ENVASE CON 20 TABLETAS</t>
  </si>
  <si>
    <t>Acetilcisteína (GT11) de 400 mg / 2 ml, solución al 20 %, Envase con 5 ampolletas con 2 ml.</t>
  </si>
  <si>
    <t>Envase con 5 ampolletas con 2 ml.</t>
  </si>
  <si>
    <t>ACICLOVIR SODICO COMPRIMIDOS 200 MG  ENVASE CON 25 COMPRIMIDOS.</t>
  </si>
  <si>
    <t>ENVASE CON 25 COMPRIMIDOS.</t>
  </si>
  <si>
    <t>ACICLOVIR SÓDICO LIOFILIZADO PARA SOLUCION INYECTABLE 250 MG. ENVASE CON 5   FRASCO AMPULA.</t>
  </si>
  <si>
    <t>ENVASE CON 5   FRASCO AMPULA.</t>
  </si>
  <si>
    <t>ACICLOVIR TABLETAS DE 400 MG.ENVASE CON 35 TABLETAS O COMPRIMIDOS</t>
  </si>
  <si>
    <t>ACICLOVIR UNGÜENTO OFTALMICO 3G. POR CADA 100 GRS ENVASE CON 4.5 GR.</t>
  </si>
  <si>
    <t>TUBO CON 4.5 GR.</t>
  </si>
  <si>
    <t>ACIDO ACETILSALICILICO 500 MG TABLETAS, ENVASE CON 20 TAB.</t>
  </si>
  <si>
    <t>ACIDO ASCORBICO SOLUCION INYECTABLE 1 G. ENVASE CON 6 AMPOLLETAS DE 10 ML</t>
  </si>
  <si>
    <t>ENVASE CON 6 AMPOLLETAS DE 10 ML</t>
  </si>
  <si>
    <t>ACIDO ASCORBICO TABLETAS 100 MG. ENVASE CON 20 TAB.</t>
  </si>
  <si>
    <t>ACIDO FOLICO 4 MG. TABLETA. ENVASE CON 90 TABLETAS</t>
  </si>
  <si>
    <t>ENVASE CON 90 TABLETAS</t>
  </si>
  <si>
    <t>ACIDO FOLICO 5 MG. ENVASE CON  20 TABLETA</t>
  </si>
  <si>
    <t>ENVASE CON  20 TABLETA</t>
  </si>
  <si>
    <t>ACIDO FOLICO 5 MG. ENVASE CON  92 TABLETA</t>
  </si>
  <si>
    <t>ENVASE CON  92 TABLETA</t>
  </si>
  <si>
    <t>ENVASE CON 120 ML</t>
  </si>
  <si>
    <t>ACIDO FOLICO TABLETAS 0.4 MG. ENVASE CON 90 TABLETAS.</t>
  </si>
  <si>
    <t>ENVASE CON 90 TABLETAS.</t>
  </si>
  <si>
    <t>ACIDO FOLINICO SOLUCION INYECTABLE 3 MG CADA AMPOLLETA O FRASCO AMPULA CONTIENE FOLINATO CALCICO EQUIVALENTE A 3 MG DE ACIDO FOLINICO  ENVASE C/6 AMPOLLETAS O FCO AMPULA.</t>
  </si>
  <si>
    <t>ENVASE C/6 AMPO O FCO AMP.</t>
  </si>
  <si>
    <t>ACIDO FOLINICO SOLUCION INYECTABLE 50 MG (FOLINATO DE CALCIO EQUIVALENTE  50 MG DE AC. FOLINICO.) FRASCO AMPULA O AMPOLLETA CON 4 ML</t>
  </si>
  <si>
    <t>FRASCO AMPULA O AMPOLLETA CON 4 ML</t>
  </si>
  <si>
    <t>ACIDO FOLINICO TABLETAS 15 MG (FOLINATO DE CALCIO EQUIVALENTE A 15 MG. DE AC. FOLINICO.) ENVASE CON 12 TAB.</t>
  </si>
  <si>
    <t>ENVASE CON 12 TABLETAS</t>
  </si>
  <si>
    <t>Ácido Micofenólico (Micofenolato sódico) de 360 mg, gragea con capa entérica ó tableta de liberación prolongada, Envase con 120 grageas con capa entérica o tabletas de liberación prolongada.</t>
  </si>
  <si>
    <t xml:space="preserve"> Envase con 120 grageas con capa entérica o tabletas de liberación prolongada.</t>
  </si>
  <si>
    <t>ACIDO MICOFENOLICO COMPRIMIDOS 500 MG. ENVASE CON 50 COMPRMIDOS</t>
  </si>
  <si>
    <t>ENVASE CON 50 COMPRIMIDOS</t>
  </si>
  <si>
    <t>ACIDO RETINOICO CADA 100 GRS CONTIENE 0.05 G CREMA ENVASE CON 20 GRS</t>
  </si>
  <si>
    <t>ACIDO RISEDRONICO EQUIVALENTE A RISEDRONATO SODICO  35 MG  ENVASE CON 4 GRAGEAS O TABLETAS</t>
  </si>
  <si>
    <t>ENVASE CON 4 GRAGEAS O TABLETAS</t>
  </si>
  <si>
    <t>ACIDO RISEDRONICO EQUIVALENTE A RISEDRONATO SODICO  GRAGEAS 5 MG. ENVASE CON 28 GRAGEAS O TABLETAS</t>
  </si>
  <si>
    <t>ENVASE CON 28 GRAGEAS O TABLETAS</t>
  </si>
  <si>
    <t>SIN CLAVE</t>
  </si>
  <si>
    <t>ACIDO URSODEOXICOLICO CAPSULAS 250 MG. ENVASE CON 50 CAPSULAS</t>
  </si>
  <si>
    <t>ENVASE CON 50 CAPSULAS</t>
  </si>
  <si>
    <t>ENVASE CON 60 CAPSULAS</t>
  </si>
  <si>
    <t>ACIDO VALPROICO CAPSULAS 250 MG ENVASE CON 60 CAPSULAS.</t>
  </si>
  <si>
    <t>ENVASE CON 60 CAPSULAS.</t>
  </si>
  <si>
    <t>ACIDO ZOLEDRONICO SOLUCION INYECTABLE, CADA FRASCO AMPULA 5 ML CONTIENE ACIDO ZOLEDRONICO MONOHIDRATADO EQUIVALENTE A 4 MG DE ACIDO ZOLEDRONICO. ENVASE UN FRASCO AMPULA</t>
  </si>
  <si>
    <t>ENVASE UN FRASCO AMPULA</t>
  </si>
  <si>
    <t>ADALIMUMAB SOL INYECTABLE 40 MG.  ENVASE CON UNA JERINGA PRELLENADA EN AUTOINYECTOR</t>
  </si>
  <si>
    <t xml:space="preserve"> ENVASE CON UNA JERINGA PRELLENADA EN AUTOINYECTOR</t>
  </si>
  <si>
    <t>ADENOSINA SOLUCION INYECTABLE 6 MG. ENVASE CON 6 FRASCOS AMPULA, CON 2 ML.</t>
  </si>
  <si>
    <t>ENVASE CON 6 FRASCOS AMPULA, CON 2 ML.</t>
  </si>
  <si>
    <t xml:space="preserve"> ENVASE CON 30 TABLETAS</t>
  </si>
  <si>
    <t>AGALSIDASA ALFA SOLUCION INYECTABLE 3.5 MG (1 MG/ML) ENVASE CON FASCO AMPULA CON 3.5 ML.</t>
  </si>
  <si>
    <t xml:space="preserve"> ENVASE CON FASCO AMPULA CON 3.5 ML.</t>
  </si>
  <si>
    <t>ENVASE CON FRASCO AMPULA CON POLVO LIOFILIZADO</t>
  </si>
  <si>
    <t>AGUA  SOLUCION INYECTABLE 10 ML. . ENVASE CON 100 AMPOLLETAS</t>
  </si>
  <si>
    <t>ENVASE CON 100 AMPOLLETAS</t>
  </si>
  <si>
    <t>AGUA  SOLUCION INYECTABLE 5 ML.ENVASE CON 100 AMPOLLETAS DE 5 ML</t>
  </si>
  <si>
    <t>AGUA  SOLUCION INYECTABLE 500 ML. ENVASE DE 500 ML.</t>
  </si>
  <si>
    <t>ENVASE DE 500 ML.</t>
  </si>
  <si>
    <t>ALANINA Y LEVOGLUTAMINA SOLUCION INYECTABLE. CADA 100 ML CONTIENE N(2)-L-ALANIL-L-GLUTAMINA 20 G EQUIVALENTE A 8.2 G DE L-ALANINA Y 13.46 G DE L-GLUTAMINA. ENVASE CON 100 ML</t>
  </si>
  <si>
    <t>ENVASE CON 100 ML</t>
  </si>
  <si>
    <t>ALANINA Y LEVOGLUTAMINA SOLUCION INYECTABLE. CADA 100 ML CONTIENE N(2)-L-ALANIL-L-GLUTAMINA 20 G EQUIVALENTE A 8.2 G DE L-ALANINA Y 13.46 G DE L-GLUTAMINA. ENVASE CON 50 ML</t>
  </si>
  <si>
    <t>ENVASE CON 50 ML</t>
  </si>
  <si>
    <t>ALANTOINA, ALQUITRAN DE HULLA Y CLIOQUINOL CREMA CADA 100 GR CONTIENE ALANTOINA 0.2 G SOLUCION DE ALQUITRAN DE HULLA 5 G CLIOQUINOL 3 G. ENVASE CON 150 G</t>
  </si>
  <si>
    <t>ENVASE CON 150 G</t>
  </si>
  <si>
    <t>ALBENDAZOL 400 MG ENVASE CON 20 ML</t>
  </si>
  <si>
    <t>ENVASE CON 20 ML</t>
  </si>
  <si>
    <t>ALBENDAZOL TABLETAS 200 MG. ENVASE CON 2 TABLETAS.</t>
  </si>
  <si>
    <t>ENVASE CON 2 TABLETAS.</t>
  </si>
  <si>
    <t>ENVASE CON 50ML.</t>
  </si>
  <si>
    <t>ALCOHOL POLIVINILICO SOLUCION OFTALMICA 14 MG POR ML. ENVASE CON GOTERO INTEGRAL C/15ML.</t>
  </si>
  <si>
    <t>ENVASE CON GOTERO INTEGRAL C/15ML.</t>
  </si>
  <si>
    <t>ALENDRONATO SODICO EQUIVALENTE A  70 MG. DE ACIDO ALENDRONICO ENVASE CON 4 TABLETAS O COMPRIMIDOS</t>
  </si>
  <si>
    <t>ENVASE CON 4 TABLETAS O COMPRIMIDOS</t>
  </si>
  <si>
    <t>ALENDRONATO SODICO TRIHIDRATADO EQUIVALENTEA 10 MG DE ACIDO ALENDRONICO TABLETAS  O COMPRIMIDOS  ENVASE CON 30 TABLETAS O COMPRIMIDOS</t>
  </si>
  <si>
    <t>ENVASE CON 30 TABLETAS O COMPRIMIDOS</t>
  </si>
  <si>
    <t xml:space="preserve">ALFA CETOANALOGOS DE AMINOACIDOS 630 MG.ENVASE CON 100 GRAGEAS TABLETAS RECUBIERTAS O TABLETAS. </t>
  </si>
  <si>
    <t xml:space="preserve">ENVASE CON 100 GRAGEAS TABLETAS RECUBIERTAS O TABLETAS. </t>
  </si>
  <si>
    <t>ALFA-DORNASA SOLUCION PARA INHALACION 2.5 MG. ENVASE CON SEIS AMPOLLETAS DE 2.5 ML</t>
  </si>
  <si>
    <t>ENVASE CON SEIS AMPOLLETAS DE 2.5 ML</t>
  </si>
  <si>
    <t>ALGLUCOSIDASA ALFA 50 MG SOLUCION INYECTABLE ENVASE CON FRASCO AMPULA CON LIOFILIZADO</t>
  </si>
  <si>
    <t>ALIBOUR POLVO COBRE 177 MG/GR. ZINC 619.5 MG/G; ALCANFOR 26.5 MGS. ENVASE CON 12 SOBRE DE 2.2 G.</t>
  </si>
  <si>
    <t>ENVASE CON 12 SOBRE DE 2.2 G.</t>
  </si>
  <si>
    <t>ENVASE CON MEDIDA DOSIFICADORA</t>
  </si>
  <si>
    <t xml:space="preserve">ENVASE </t>
  </si>
  <si>
    <t xml:space="preserve">  ENVASE CON MEDIDA DOSIFICADORA</t>
  </si>
  <si>
    <t>Almidón Poli-(O-2 hidroxietil) de 10 g/100 ml, solución inyectable al 10%, Envase con 500 ml.</t>
  </si>
  <si>
    <t xml:space="preserve"> Envase con 500 ml.</t>
  </si>
  <si>
    <t>Almidón Poli-(O-2 hidroxietil)-Almidón (130,000 daltons) de 6 g/100 ml, solución inyectable al 6%, Envase con 500 ml.</t>
  </si>
  <si>
    <t>Envase con 500 ml.</t>
  </si>
  <si>
    <t>ENVASE CON  50 TABLETAS</t>
  </si>
  <si>
    <t>ALOPURINOL TABLETAS 300 MG. ENVASE CON 20 TAB.</t>
  </si>
  <si>
    <t>ALPRAZOLAM TABLETAS 2 MG. ENVASE CON 30 TABLETAS</t>
  </si>
  <si>
    <t>ALPRAZOLAM TABLETAS DE 0.25 MG.ENVASE  CON 30 TAB.</t>
  </si>
  <si>
    <t>ENVASE  CON 30 TABLETAS</t>
  </si>
  <si>
    <t>ALPROSTADIL SOLUCION INYECTABLE 20 MICROGRAMOS. ENVASE CON  JERINGA PRELLENADA</t>
  </si>
  <si>
    <t>ENVASE CON  JERINGA PRELLENADA</t>
  </si>
  <si>
    <t>ALPROSTADIL SOLUCION INYECTABLE 500 MICROGRAMOS. ENVASE CON 5 AMPOLLETAS CON 1 ML CADA UNA</t>
  </si>
  <si>
    <t>ENVASE CON 5 AMPOLLETAS CON 1 ML CADA UNA</t>
  </si>
  <si>
    <t>ALTEPLASA SOLUCION INYECTABLE. CADA FRASCO AMPULA CON LIOFILIZADO CONTIENE ALTEPLASA (ACTIVADOR TISULAR DEL PLASMINOGENO HUMANO) 50 MG. ENVASE CON 2 FRASCOS AMPULA CON LIOFILIZADO, 2 FRASCOS AMPULA CON DISOLVENTE Y EQUIPO ESTERILIZADO PARA SU RECONSTITUCION Y ADMINISTRACION</t>
  </si>
  <si>
    <t>ENVASE CON 2 FRASCOS AMPULA CON LIOFILIZADO, 2 FRASCOS AMPULA CON DISOLVENTE Y EQUIPO ESTERILIZADO PARA SU RECONSTITUCION Y ADMINISTRACION</t>
  </si>
  <si>
    <t>ENVASE CON 50 TABLETAS</t>
  </si>
  <si>
    <t>ALUMINIO 350 MG/5 ML.SUSPENSIÓN ORAL. ENVASE CON 240 ML Y DOSIFICADOR</t>
  </si>
  <si>
    <t>ENVASE CON 240 ML Y  DOSIFICADOR</t>
  </si>
  <si>
    <t>ALUMINIO Y MAGNESIO SUSPENSION ORAL CADA 100 ML CONTIENEN: HIDROXIDO DE ALUMINIO 3.7 G HIDROXIDO DE MAGNESIO 4 G O TRISILICATO DE MAGNESIO 8.9 G ENVASE CON 240 ML  Y  DOSIFICADOR</t>
  </si>
  <si>
    <t>ENVASE CON 240 ML.  Y  DOSIFICADOR</t>
  </si>
  <si>
    <t>ALUMINIO Y MAGNESIO TABS MASTICABLES. CADA TABLETA CONTIENE: COMPLEJO DE ALUMINIO Y MAGENSIO EQUIVALENTE: HIDROXIDO DE ALUMINIO 200 MG., HIDROXIDO DE MAGENSIO 200 MG., O BIEN TRICILICLATO DE MAGENSIO 447.3 MG. ENVASE CON 50 TABLETAS</t>
  </si>
  <si>
    <t>AMBROXOL CLORHIDRATADO DE COMPRIMIDOS 30 MG. ENVASE CON 20 COMPRIMIDOS</t>
  </si>
  <si>
    <t>ENVASE CON 20 COMPRIMIDOS</t>
  </si>
  <si>
    <t>AMBROXOL CLORHIDRATADO DE SOLUCION ORAL 300 MG/100 ML. ENVASE CON 120 ML Y DOSIFICADOR</t>
  </si>
  <si>
    <t>ENVASE CON 120 ML Y DOSIFICADOR</t>
  </si>
  <si>
    <t>AMBROXOL CLORHIDRATO DE 15 MG. SOLUCION INYECTABLE ( AMPOLLETAS DE 1 ML). ENVASE CON 10 AMPOLLETAS</t>
  </si>
  <si>
    <t>ENVASE CON 10 AMPOLLETAS.</t>
  </si>
  <si>
    <t>AMFOTERICINA B LIPOSOMAL SOLUCION INYECTABLE 50 MG. ENVASE CON 1 FRASCO AMPULA CON LIOFILIZADO, UN FRASCO AMPULA CON O SIN 12 ML DE DILUYENTE, UN FILTRO DE 5 MICRAS</t>
  </si>
  <si>
    <t>ENVASE CON 1 FRASCO AMPULA CON LIOFILIZADO, UN FRASCO AMPULA CON O SIN 12 ML DE DILUYENTE, UN FILTRO DE 5 MICRAS</t>
  </si>
  <si>
    <t>AMIFOSTINA (BASE ANHIDRA) 500 MGS SOLUCIÓN INYECTABLE UN FRASCO AMPULA</t>
  </si>
  <si>
    <t xml:space="preserve"> FRASCO AMPULA</t>
  </si>
  <si>
    <t>AMIKACINA SULFATO DE SOLUCION INYECTABLE 100 MG. FCO AMP. O AMPLLETA.. 2ML ENVASE CON 1 AMPULA.</t>
  </si>
  <si>
    <t>ENVASE CON 1 AMPULA.</t>
  </si>
  <si>
    <t>AMIKACINA SULFATO DE SOLUCION INYECTABLE 500 MG.  FCO AMP. O AMPO. 2ML. ENVASE CON 1 AMPULA.</t>
  </si>
  <si>
    <t>ENVASE 500 ML</t>
  </si>
  <si>
    <t xml:space="preserve">ENVASE CON  500 ML </t>
  </si>
  <si>
    <t>ENVASE CON 500 ML</t>
  </si>
  <si>
    <t xml:space="preserve">AMINOACIDOS ESENCIALES SIN ELECTROLITOS SOLUCIÓN INYECTABLE al 8.5% Cada 100 ml contienen en miligramos: Aminoácidos esenciales  Mínimo  -Máximo L-fenilalanina 380- 720. L-isoleucina 400- 620. L-leucina 520 -810. L-lisina 490- 870. L-metionina 250- 500. L-treonina 340- 460. L-triptofano 130- 160. L-valina 390- 680. Aminoácidos no esenciales: * Ácido L-aspártico. 0- 410. * Ácido L-glutámico 0- 710. Glicina (ácido amino acético) 460- 1760. L-alanina 390- 1760. L-arginina 430 -880. * L-cisteína 20- 80. L-histidina   240- 380. L-prolina 350 -1000. L-serina 370- 930. L-tirosina 30 -50. * Pirosulfito de sodio  0 -50. * Metabisulfito de potasio agregado 0 60.  Envase con capacidad de 1000 ml que contiene 500 ml de aminoácidos cristalinos, con equipo de administración. </t>
  </si>
  <si>
    <t xml:space="preserve">ENVASE CON CAPACIDAD DE  1000 ML QUE CONTIENE 500 ML DE AMINOACIDOS CRISTALINOS AL 8.5% </t>
  </si>
  <si>
    <t>AMINOFILINA SOLUCION INYECTABLE 250 MG. AMPO. 10ML. ENVASE CON 5 AMPOLLETAS.</t>
  </si>
  <si>
    <t>ENVASE CON 5 AMPOLLETAS.</t>
  </si>
  <si>
    <t>AMIODARONA CLORHIDRATO DE  150 MG AMPULA. ENVASE CON  6 AMPULAS DE 3 ML.</t>
  </si>
  <si>
    <t>ENVASE CON  6 AMPULAS DE 3 ML.</t>
  </si>
  <si>
    <t>AMIODARONA CLORHIDRATO DE TABLETAS 200 MG.ENVASE CON 20 TABLETAS</t>
  </si>
  <si>
    <t>AMITRIPTILINA CLORHIDRATO DE TABLETAS 25 MG. ENVASE CON 20 TABLETAS</t>
  </si>
  <si>
    <t xml:space="preserve">AMLODIPINO BESILATO  O MALEATO  5 MGS ENVASE CON 30 TABLETAS O CAPSULAS                                                                                        </t>
  </si>
  <si>
    <t>ENVASE CON 30 TABLETAS O CAPSULAS</t>
  </si>
  <si>
    <t>AMLODIPINO/VALSARTAN/HIDROCLOROTIAZIDA 5MG/160MG/12.5 MG. ENVASE CON 28 COMPRIMIDOS</t>
  </si>
  <si>
    <t>ENVASE CON 28 COMPRIMIDOS</t>
  </si>
  <si>
    <t>AMOXACILINA 500 MG/ACIDO CLAVULANICO 125 MG ENVASE CON 12 TABLETAS</t>
  </si>
  <si>
    <t xml:space="preserve"> ENVASE CON 12 TABLETAS</t>
  </si>
  <si>
    <t>AMOXACILINA 500 MG/ACIDO CLAVULANICO 125 MG ENVASE CON 16 TABLETAS</t>
  </si>
  <si>
    <t xml:space="preserve"> ENVASE CON 16 TABLETAS</t>
  </si>
  <si>
    <t>AMOXICILINA TRIHIDRATADA EQUIVALENTE A 500 MGS CAPSULAS.ENVASE CON 12 CAPSULAS.</t>
  </si>
  <si>
    <t>ENVASE CON 12 CAPSULAS.</t>
  </si>
  <si>
    <t>AMOXICILINA TRIHIDRATADA POLVO PARA RECONSTRUIR, 500 MG/5 ML. SUSPENSION ORAL. ENVASE CON 75 ML CADA FRASCO CON POLVO CONTIENE AMOXICILINA TRIHIDRATADA EQUIVALENTE A 7.5 G. DE AMOXICILINA</t>
  </si>
  <si>
    <t>ENVASE CON 75 ML</t>
  </si>
  <si>
    <t>ENVASE CON 60 ML.</t>
  </si>
  <si>
    <t>Ampicilina anhidra de 500 mg, tableta o cápsula, Envase con 20 tabletas o cápsulas.</t>
  </si>
  <si>
    <t>Envase con 20 tabletas o cápsulas.</t>
  </si>
  <si>
    <t xml:space="preserve">AMPICILINA SODICA EQUIVALENTE A 500 MG POLVO SOLUCION INYECTABLE  UN FCO. AMPULA Y DILUYENTE DE 2 ML                                                   </t>
  </si>
  <si>
    <t>UN FCO. AMPULA Y DILUYENTE DE 2 ML.</t>
  </si>
  <si>
    <t>AMPICILINA TRIHIDRATADA POLVO PARA SUSPENSIÓN ORAL 250 MG/5 ML.CON VASO  DOSIFICADOR FRASCO CON 60 ML</t>
  </si>
  <si>
    <t xml:space="preserve">FRASCO CON 60 ML Y VASITO DOSIFICADOR. </t>
  </si>
  <si>
    <t>ANASTROZOL TABLETAS 1 MG. ENVASE CON 28 TABLETAS</t>
  </si>
  <si>
    <t>ANFEBUTAMONA O BUPROPION TABLETA O GRAGEA DE LIBERACION PROLONGADA 150 MG. ENVASE CON 15 TABLETAS</t>
  </si>
  <si>
    <t>ENVASE CON 15 TABLETAS</t>
  </si>
  <si>
    <t>ANFOTERICINA B  LIOFILIZADO PARA SOLUCION INYECTABLE 50 MG.FCO. AMPULA</t>
  </si>
  <si>
    <t>AMPULA</t>
  </si>
  <si>
    <t>ANFOTERICINA B (COMPLEJO FOFOLIPIDO) 100 MG. ENVASE CON UN FRASCO AMPULA CON 20 ML (5 MG/ML), CON AGUJA FILTRO DE 5 MICRAS</t>
  </si>
  <si>
    <t>ENVASE CON UN FRASCO AMPULA CON 20 ML (5 MG/ML), CON AGUJA FILTRO DE 5 MICRAS</t>
  </si>
  <si>
    <t>ANIDULAFUNGINA SOLUCION INYECTALE 122 MG ENVASE CON UN FRASCO AMPULA CON LIOFIOLIZADO</t>
  </si>
  <si>
    <t>ENVASE CON UN FRASCO AMPULA CON LIOFIOLIZADO</t>
  </si>
  <si>
    <t>ANTITROMBINA III 500 UI SOLUCION INYECTABLE. ENVASE CON FRASCO AMPULA CON LIOFILIZADO Y FRASCO AMPULA CON 10 ML DE DILUYENTE</t>
  </si>
  <si>
    <t>ENVASE CON FRASCO AMPULA CON LIOFILIZADO Y FRASCO AMPULA CON 10 ML DE DILUYENTE</t>
  </si>
  <si>
    <t>APIXABAN TAB. 2.5 MG. ENVASE CON 20 TABLETAS</t>
  </si>
  <si>
    <t>APIXABAN TAB. 2.5 MG. ENVASE CON 60 TABLETAS</t>
  </si>
  <si>
    <t>APIXABAN TAB. 5 MG. ENVASE CON 20 TABLETAS</t>
  </si>
  <si>
    <t>APIXABAN TAB. 5 MG. ENVASE CON 60 TABLETAS</t>
  </si>
  <si>
    <t>APREPITANT CAPSULAS 125/80 MG ENVASE CON UNA CAPSULA DE 125 MG Y 2 CAPSULAS DE 80 MG</t>
  </si>
  <si>
    <t>ENVASE CON UNA CAPSULA DE 125 MG Y 2 CAPSULAS DE 80 MG</t>
  </si>
  <si>
    <t>ARIPIPRAZOL 15 MG TABLETAS. ENVASE CON 20 TABLETAS</t>
  </si>
  <si>
    <t>ENVASE CON 10 TABLETAS</t>
  </si>
  <si>
    <t>ARIPIPRAZOL 30 MG. TABLETAS. ENVASE CON 10 TABLETAS</t>
  </si>
  <si>
    <t>ASUNAPREVIR 100 MG CAPSULA. ENVASE CON 56 CAPSULAS</t>
  </si>
  <si>
    <t xml:space="preserve"> ENVASE CON 56 CAPSULAS</t>
  </si>
  <si>
    <t>ATAZANAVIR SULFATO DE CAPSULA 200 MG ENVASE CON 60 CAPSULAS</t>
  </si>
  <si>
    <t>ATAZANAVIR SULFATO DE CAPSULA 300 MG ENVASE CON 30 CAPSULAS</t>
  </si>
  <si>
    <t>ENVASE CON 30 CAPSULAS</t>
  </si>
  <si>
    <t>ATOMOXETINA CLORHIDRATO DE 10 MG ENVASE CON 14 CAPSULAS</t>
  </si>
  <si>
    <t>ATOMOXETINA CLORHIDRATO DE 40 MG ENVASE CON 14 CAPSULAS</t>
  </si>
  <si>
    <t>ATOMOXETINA CLORHIDRATO DE 60 MG ENVASE CON 14 CAPSULAS</t>
  </si>
  <si>
    <t>ATORVASTATINA CALCICA TRIHIDRATADA 20 MG. ENVASE CON 10 TABLETAS</t>
  </si>
  <si>
    <t>ATOSIBAN 37.5 MG SOLUCION INYECTABLE ENVASE CON 5 ML</t>
  </si>
  <si>
    <t>ENVASE CON 5 ML</t>
  </si>
  <si>
    <t>ATOSIBAN 6.75 MG. SOLUCION INYECTABLE ENVASE CON 0.9 ML</t>
  </si>
  <si>
    <t>ENVASE CON 0.9 ML</t>
  </si>
  <si>
    <t>ATROPINA SULFATO DE 1 MG/ML SOLUCION INYECTABLE. ENVASE CON 50 AMPOLLETAS DE 1ML.</t>
  </si>
  <si>
    <t>ENVASE CON 50 AMPOLLETAS</t>
  </si>
  <si>
    <t>ATROPINA SULFATO DE SOLUCION OFTALMICA 10 MG./ML ENVASE  GOTERO INTEGRAL C/15ML.</t>
  </si>
  <si>
    <t>ENVASE  GOTERO INTEGRAL CON 15 ML</t>
  </si>
  <si>
    <t>AMPOLLETA</t>
  </si>
  <si>
    <t>AXITINIB TAB. 1 MG. ENVASE CON 180 TABLETAS</t>
  </si>
  <si>
    <t>ENVASE CON 180 TABLETAS</t>
  </si>
  <si>
    <t>AXITINIB TAB. 5 MG. ENVASE CON 60 TABLETAS</t>
  </si>
  <si>
    <t>AZACITIDINA SUSPENSION INYECTABLE 100 MG. ENVASE CON UN FRASCO AMPULA CON LIOFILIZADO.</t>
  </si>
  <si>
    <t>ENVASE CON UN FRASCO AMPULA CON LIOFILIZADO.</t>
  </si>
  <si>
    <t>AZILSARTAN MEDOXOMILO 80 MG. ENVASE CON 14 TABLETAS</t>
  </si>
  <si>
    <t>ENVASE CON 14 TABLETAS</t>
  </si>
  <si>
    <t>AZILSARTAN MEDOXOMILO 80 MG. ENVASE CON 28 TABLETAS</t>
  </si>
  <si>
    <t>AZITROMICINA DIHIDRATADA 500 MG. ENVASE CON 4 TABLETAS</t>
  </si>
  <si>
    <t xml:space="preserve">ENVASE CON 4 TABLETAS </t>
  </si>
  <si>
    <t xml:space="preserve">BAÑO COLOIDE (HARINA DE SOYA) 965 MG POLIVIDONA 20 MG POLVO, ENVASE CON UN SOBRE INDIVIDUAL DE 90 GRS </t>
  </si>
  <si>
    <t xml:space="preserve"> ENVASE CON UN SOBRE INDIVIDUAL DE 90 GRS </t>
  </si>
  <si>
    <t>BASILIXMAB SOLUCION INYECTABLE 20 MG.ENVASE CON  DOS FRASCOS AMPULA  DOS AMPOLLETAS CON 5 ML DE DILUYENTE</t>
  </si>
  <si>
    <t>ENVASE CON  DOS FRASCOS AMPULA  DOS AMPOLLETAS CON 5 ML DE DILUYENTE</t>
  </si>
  <si>
    <t>BECLOMETASONA SUSPENSION EN AEROSOL CADA INHALADOR CONTIENE DIPROPIONATO DE BECLOMETASONA . ENVASE CON INHALADOR CON 200 DOSIS DE 250 MICROGRAMOS</t>
  </si>
  <si>
    <t>BECLOMETASONA SUSPENSION EN AEROSOL ENVASE CON INHALADOR CON 200 DOSIS DE 50 MICROGRAMOS</t>
  </si>
  <si>
    <t>ENVASE CON INHALADOR CON 200 DOSIS DE 50 MICROGRAMOS</t>
  </si>
  <si>
    <t>BELIMUMAB SOLUCION INYECTABLE 120 MG. ENVASE CON UN FRASCO AMPULA CON LIOFILIZADO.</t>
  </si>
  <si>
    <t>BELIMUMAB SOLUCION INYECTABLE 400 MG. ENVASE CON UN FRASCO AMPULA CON LIOFILIZADO.</t>
  </si>
  <si>
    <t>BENCILPENICILINA SODICA CRISTALINA POLVO PARA SOLUCION INYECTABLE 5'000,000 U.I. UN FRASCO AMPULA.</t>
  </si>
  <si>
    <t>UN FRASCO AMPULA.</t>
  </si>
  <si>
    <t>BENCILPENICILINA BENZATINICA COMPUESTA 1'200.000 U.  (BENZATINA BENCILPENICILINA 600,000 UI, BENCILPENICILINA PROCAINICA 300,000 UI, BENCILPENICILINA CRISTALINA 300,000 UI.) UN FCO. AMPULA Y DILUYENTE DE 3 ML.</t>
  </si>
  <si>
    <t>FCO. AMPULA Y DILUYENTE DE 3 ML.</t>
  </si>
  <si>
    <t>BENCILPENICILINA PROCAINICA/BENCILPENICILINA CRISTALINA POLVO PARA SUSPENSIÓN INYECTABLE 300,000 U.I./100,000 U.I. ENVASE C/1 FCO AMP. Y DILUYENTE 2 ML</t>
  </si>
  <si>
    <t>FCO AMP. Y DILUYENTE 2 ML</t>
  </si>
  <si>
    <t>FCO AMP. CON DILUYENTE 2 ML.</t>
  </si>
  <si>
    <t>BENCILPENICILINA SODICA CRISTALINA POLVO PARA SOLUCION INYECTABLE 1,000,000 U.I. FCO AMP. CON  DILUYENTE 2 ML.</t>
  </si>
  <si>
    <t>BENZATINA BENCILPENICILINA POLVO PARA SUSPENSION INYECTABLE 1,200,000 UI. FCO AMP. Y DILUY 5 ML</t>
  </si>
  <si>
    <t>FCO AMP. Y DILUY  5ML.</t>
  </si>
  <si>
    <t>BENZONATATO PERLAS O CAPSULAS 100 MG. ENVASE CON 20 PERLAS O CAPSULAS</t>
  </si>
  <si>
    <t>BERACTANT (FOSFOLIPIDOS DE PULMON  DE ORIGEN BOVINO) SUSPENSION INYECTABLE 25 MG ENVASE CON FRASCO AMPULA DE 8 ML Y CANULA ENDOTRAQUEAL</t>
  </si>
  <si>
    <t>ENVASE CON FRASCO AMPULA DE 8 ML Y CANULA ENDOTRAQUEAL</t>
  </si>
  <si>
    <t>BESILATO DE CISATRACURIO SOLUCION INYECTABLE 2 MG/ ML AMPULA DE 10 MG/5 ML. ENVASE CON UNA AMPOLLETA.</t>
  </si>
  <si>
    <t>ENVASE CON UNA AMPOLLETA DE 5 ML.</t>
  </si>
  <si>
    <t>BETAMETASONA 4 MG/ML.  AMPOLLETA CON 1 ML.</t>
  </si>
  <si>
    <t>AMPOLLETA CON 1 ML.</t>
  </si>
  <si>
    <t>BETAMETASONA ACETATO DE Y FOSFATO DISODICO. SUSPENSION INYECTABLE ACETATO DE 2.71 MG Y 3MG./ML. ENVASE CON UNA AMPOLLETA CON 1 ML.</t>
  </si>
  <si>
    <t>ENVASE CON UNA AMPOLLETA CON 1 ML.</t>
  </si>
  <si>
    <t>BETAMETASONA DIPRIONATO DE UNGÜENTO 64 MG./100 GR EQUIVALENTE A 50 MG/100 GR DE BETAMETAZONA ENVASE CON 30 GR</t>
  </si>
  <si>
    <t>ENVASE CON 30 GR</t>
  </si>
  <si>
    <t>BEVACIZUMAB 100 MG SOLUCION INYECTABLE. ENVASE CON FRASCO AMPULA CON 4 ML</t>
  </si>
  <si>
    <t>ENVASE CON FRASCO AMPULA CON 4 ML</t>
  </si>
  <si>
    <t>BEVACIZUMAB 400 MG SOLUCION INYECTABLE. ENVASE CON FRASCO AMPULA CON 16 ML</t>
  </si>
  <si>
    <t>ENVASE CON FRASCO AMPULA CON 16 ML</t>
  </si>
  <si>
    <t>BEZAFIBRATO 200 MG ENVASE CON 30 TABLETAS.</t>
  </si>
  <si>
    <t>BICALUTAMIDA TABLETAS 50 MG ENVASE CON 14 TABLETAS</t>
  </si>
  <si>
    <t>BICALUTAMIDA TABLETAS 50 MG ENVASE CON 28 TABLETAS</t>
  </si>
  <si>
    <t>BICARBONATO DE SODIO 7.5 %  SOLUCIÓN INYECTABLE 0.75G/10ML. ENVASE CON 50 AMPOLLETAS DE 10 ML</t>
  </si>
  <si>
    <t>ENVASE CON 50 AMPOLLETAS DE 10 ML</t>
  </si>
  <si>
    <t>BICARBONATO DE SODIO AL 7.5 % SOLUCION INYECTABLE 3.75G/50ML. ENVASE CON 50ML.</t>
  </si>
  <si>
    <t xml:space="preserve">BIPERIDENO CLORHIDRATO DE 2 MG. ENVASE CON 50 TABLETAS </t>
  </si>
  <si>
    <t xml:space="preserve">ENVASE CON 50 TABLETAS </t>
  </si>
  <si>
    <t>ENVASE CON 5 AMPOLLETAS DE 1 ML</t>
  </si>
  <si>
    <t>BLEOMICINA SULFATO DE 15 U.I. LIOFILIZADO PARA SOLUCION INYECTABLE. AMPO. Y DILUY. 5ML.</t>
  </si>
  <si>
    <t>AMP. Y DILUY. 5ML.</t>
  </si>
  <si>
    <t>BORTEZOMIB 3.5 MG SOLUCION INYECTABLE ENVASE CON UN FRASCO AMPULA</t>
  </si>
  <si>
    <t>ENVASE CON UN FRASCO AMPULA</t>
  </si>
  <si>
    <t>BOSENTAN 125 MG ENVASE CON 60 TABLETAS</t>
  </si>
  <si>
    <t>BOSENTAN 62.5 MG ENVASE CON 60 TABLETAS</t>
  </si>
  <si>
    <t>ENVASE CON UN FRASCO AMPULA CON LIOFILIZADO</t>
  </si>
  <si>
    <t>BRIMONIDINA SOLUCION OFTALMICA CADA ML CONTIENE TARTRATO DE BRIMONIDINA 2 MG. ENVASE CON FRASCO GOTERO CON 5 ML</t>
  </si>
  <si>
    <t>ENVASE CON FRASCO GOTERO CON 5 ML</t>
  </si>
  <si>
    <t>BRIMONIDINA/TIMOLOL SOL OFTALMICA CADA MILILITRO CONTIENE: TARTRATO DE BRIMONIDINA 2 MG MALEATO DE TIMOLOL 6.8 MG ENVASE CON GOTERO INTEGRAL CON 5 ML</t>
  </si>
  <si>
    <t>ENVASE CON GOTERO INTEGRAL CON 5 ML</t>
  </si>
  <si>
    <t xml:space="preserve">BROMAZEPAM  3 MG. COMPRIMIDOS.ENVASE CON 30 COMPRIMIDOS  </t>
  </si>
  <si>
    <t xml:space="preserve">ENVASE CON 30 COMPRIMIDOS  </t>
  </si>
  <si>
    <t>BROMHEXINA SOLUCION PARA NEBULIZACION 0.2% ENVASE  60 ML A DOSIS DE 200 MG POR CADA 100 ML</t>
  </si>
  <si>
    <t>ENVASE CON 60 ML</t>
  </si>
  <si>
    <t>BROMURO DE IPRATROPIO SUSPENSION EN AEROSOL CADA GR. CONTIENE BROMURO DE IPRATROPIO 20 MICROGRAMOS/NEBULIZACIÓN, ENVASE CON 15 ML.(21 G) COMO AEROSOL</t>
  </si>
  <si>
    <t>BUDESONIDA Polvo 100 µg/dosis Envase con 200 dosis y dispositivo inhalador</t>
  </si>
  <si>
    <t>BUPIVACAINA CLORHIDRATO DE... SOLUCION INYECTABLE 5 MG/MLENVASE CON 30  ML</t>
  </si>
  <si>
    <t>ENVASE CON 30 ML</t>
  </si>
  <si>
    <t>Bupivacaína, Clorhidrato de - Dextrosa anhídra de 15 mg / 240 mg, solución inyectable, Envase con 5 ampolletas con 3 ml.</t>
  </si>
  <si>
    <t>Envase con 5 ampolletas con 3 ml.</t>
  </si>
  <si>
    <t>BUPRENORFINA 20 MG ENVASE CON 4 PARCHES</t>
  </si>
  <si>
    <t>ENVASE CON 4 PARCHES</t>
  </si>
  <si>
    <t>BUPRENORFINA 30 MG ENVASE CON 4 PARCHES</t>
  </si>
  <si>
    <t>BUPRENORFINA CLORHIDRATO DE 0.3 MG SOLUCIÓN INECTABLE. ENVASE CON 6 AMPOLLETAS O FRASCOS AMPULA CON 1ML</t>
  </si>
  <si>
    <t>ENVASE CON 6 AMPOLLETAS O FRASCOS AMPULA CON 1ML</t>
  </si>
  <si>
    <t xml:space="preserve">BUPRENORFINA CLORHIDRATO DE TABLETA SUBLINGUAL 0.2 MGS ENVASE CON 10 TABLETAS                                                                            </t>
  </si>
  <si>
    <t>BUSERELINA IMPLANTE DE LIBERACION PROLONGADA 9.45 MG. ENVASE CON SOBRE-BOLSA CON UNA JERINGA PRECARGADA CON UN IMPLANTE</t>
  </si>
  <si>
    <t>ENVASE CON SOBRE-BOLSA CON UNA JERINGA PRECARGADA CON UN IMPLANTE</t>
  </si>
  <si>
    <t>BUSULFAN TABLETAS 2 MG. ENVASE CON 25 TABLETAS</t>
  </si>
  <si>
    <t>ENVASE CON 25 TABLETAS</t>
  </si>
  <si>
    <t>BUTILHIOSCINA BROMURO  O BUTILBROMURO DE HIOSCINA SOLUCION INYECTABLE 20 MG. ENVASE CON 3 AMPOLLETAS DE 1ML.</t>
  </si>
  <si>
    <t>ENVASE CON 3 AMPOLLETAS DE 1ML.</t>
  </si>
  <si>
    <t>CABAZITAXEL SOL. INYECTABLE 60 MG. ENVASE CON UN FRASCO AMPULA CON 1.5 ML Y UN FRASCO AMPULA CON 4.5 ML DE DILUYENTE</t>
  </si>
  <si>
    <t>ENVASE CON UN FRASCO AMPULA CON 1.5 ML Y UN FRASCO AMPULA CON 4.5 ML DE DILUYENTE</t>
  </si>
  <si>
    <t>CABERGOLINA TABLETAS 0.5 MG. ENVASE CON 2 TABLETAS</t>
  </si>
  <si>
    <t>ENVASE CON 2 TABLETAS</t>
  </si>
  <si>
    <t>CABERGOLINA TABLETAS 0.5 MG. ENVASE CON 4 TABLETAS</t>
  </si>
  <si>
    <t>ENVASE CON 4 TABLETAS</t>
  </si>
  <si>
    <t>CALCIO COMPRIMIDOS EFERVESCENTES  LACTATO GLUCONATO DE CALCIO 2.94 G CARBONATO DE CALCIO 300 MG EQUIVALENTE A 500 MG DE CALCIO IONIZABLE. ENVASE CON 12 COMPRIMIDOS.</t>
  </si>
  <si>
    <t xml:space="preserve">ENVASE CON 12 COMPRIMIDOS EFERVESCENTES </t>
  </si>
  <si>
    <t>CALCIPOTRIOL Y BETAMETASONA UNGÜENTO, CADA  100 GR. CONTIENE 5 MG/50 MG. ENVASE CON 30 GR.</t>
  </si>
  <si>
    <t>ENVASE CON 30 GRS.</t>
  </si>
  <si>
    <t xml:space="preserve">CALCITRIOL  0.25 MICROGRAMOS, CAPSULAS DE GELATINA BLANDA.ENVASE 50 CAPSULAS  </t>
  </si>
  <si>
    <t xml:space="preserve">ENVASE 50 CAPSULAS  </t>
  </si>
  <si>
    <t>CANDESARTAN CILEXETILO-HIDROCLOROTIAZIDA (16 MG/12.5 MG) TABLETAS, ENVASE CON 28 TABLETAS</t>
  </si>
  <si>
    <t>CAPECITABINA GRAGEAS 500 MG. ENVASE CON 120 GRAGEAS</t>
  </si>
  <si>
    <t>ENVASE CON 120 GRAGEAS</t>
  </si>
  <si>
    <t>CAPTOPRIL 25 MG. ENVASE CON 30 TABLETAS.</t>
  </si>
  <si>
    <t>CARBAMAZEPINA 200 MG. ENVASE CON 20 TABLETAS</t>
  </si>
  <si>
    <t>CARBAMAZEPINA SUSPENSION ORAL 100 MG./5 ML. Y VASO DOSIFICADO DE 5 ML. ENVASE CON 120 ML</t>
  </si>
  <si>
    <t>CARBAMAZEPINA TABLETAS 400 MG. ENVASE CON 20 TABLETAS</t>
  </si>
  <si>
    <t>CARBETOCINA 100 MICROGRAMOS SOLUCION INYECTABLE ENVASE CON UNA AMPOLLETA O FRASCO AMPULA.</t>
  </si>
  <si>
    <t>ENVASE CON UNA AMPOLLETA O FRASCO AMPULA</t>
  </si>
  <si>
    <t>CARBON ACTIVADO POLVO  ENVASE CON 1KG. PARA USO EN SERES HUMANOS</t>
  </si>
  <si>
    <t>ENVASE CON 1KG.</t>
  </si>
  <si>
    <t>ENVASE CON FRASCO AMPULA</t>
  </si>
  <si>
    <t>CARNITINA   SOLUCION INYECTABLE CADA AMPOLLETA CONTIENE LEVOCARNITINA 1G/5ML. ENVASE CON 5 AMPOLLETAS</t>
  </si>
  <si>
    <t>ENVASE CON 5 AMPOLLETAS</t>
  </si>
  <si>
    <t>CARVEDILOL 6.25 MG TABLETA. ENVASE CON 14 TABLETAS</t>
  </si>
  <si>
    <t xml:space="preserve"> ENVASE CON 100 GR.</t>
  </si>
  <si>
    <t>CASPOFUNGINA SOLUCION INYECTABLE. CADA FRASCO AMPULA CON POLVO CONTIENE ACETATO DE CASPOFUNGINA EQUIVALENTE A 50 MG. DE CASPOFUNGINA. ENVASE CON FRASCO AMPULA CON POLVO PARA 10.5 ML (5 MG/ML)</t>
  </si>
  <si>
    <t>ENVASE CON FRASCO AMPULA CON POLVO PARA 10.5 ML (5 MG/ML)</t>
  </si>
  <si>
    <t>CASPOFUNGINA SOLUCION INYECTABLE. CADA FRASCO AMPULA CON POLVO CONTIENE ACETATO DE CASPOFUNGINA EQUIVALENTE A 70 MG. DE CASPOFUNGINA. ENVASE CON FRASCO AMPULA CON POLVO PARA 10.5 ML (7 MG/ML)</t>
  </si>
  <si>
    <t>ENVASE CON FRASCO AMPULA CON POLVO PARA 10.5 ML (7 MG/ML)</t>
  </si>
  <si>
    <t>CEFACLOR 250 MG CAPSULAS. ENVASE CON 15 CAPSULAS</t>
  </si>
  <si>
    <t>ENVASE CON 15 CAPSULAS</t>
  </si>
  <si>
    <t>CEFACLOR SUSPENSION ORAL (250 MG/5 ML) ENVASE PARA 150 ML</t>
  </si>
  <si>
    <t>ENVASE  PARA 150 ML</t>
  </si>
  <si>
    <t xml:space="preserve">CEFALEXINA 500 MG. ENVASE CON 20 TABLETAS O CAPSULAS                                                                                                     </t>
  </si>
  <si>
    <t>ENVASE CON 20 TABLETAS O CAPSULAS</t>
  </si>
  <si>
    <t>CEFALOTINA SOLUCION INYECTABLE 1 G. ENVASE CON UN FRASCO AMPULA Y DILUYENTE CON 5 ML</t>
  </si>
  <si>
    <t>ENVASE CON UN FRASCO AMPULA Y DILUYENTE CON 5 ML</t>
  </si>
  <si>
    <t>CEFEPIMA SOLUCION INYECTABLE 1 G. ENVASE CON UN FRASCO AMPULA Y UNA AMPOLLETA 10 ML CON DILUYENTE</t>
  </si>
  <si>
    <t>ENVASE CON UN FRASCO AMPULA Y UNA AMPOLLETA CON 10 ML DILUYENTE</t>
  </si>
  <si>
    <t>CEFEPIMA SOLUCION INYECTABLE 500 MG. ENVASE CON UN FRASCO AMPULA Y UNA AMPOLLETA CON 5 ML DE DILUYENTE</t>
  </si>
  <si>
    <t>ENVASE CON UN FRASCO AMPULA Y UNA AMPOLLETA CON 5 ML DE DILUYENTE</t>
  </si>
  <si>
    <t>CEFOTAXIMA SODICA  SOLUCION INYECTABLE 1 GR  FCO. AMPULA Y DILUYENTE 4 ML.</t>
  </si>
  <si>
    <t>FCO. AMPULA Y DILUYENTE 4 ML.</t>
  </si>
  <si>
    <t>CEFTAZIDIMA PENTAHIDRATADA POLVO PARA SOLUCION INYECTABLE 1 GR. FRASCO AMPULA Y DILUYENTE 3 ML</t>
  </si>
  <si>
    <t>FRASCO AMPULA Y DILUYENTE 3 ML</t>
  </si>
  <si>
    <t>CEFTRIAXONA  POLVO PARA SOLUCION INYECTABLE 1 GR .FCO. AMPULA Y DILUYENTE 10 ML</t>
  </si>
  <si>
    <t>FCO. AMPULA Y DILUYENTE 10 ML</t>
  </si>
  <si>
    <t>CEFUROXIMA SODICA SOLUCION O SUSPENSION INYECTABLE 750 MG. FCO. AMPULA Y DILUYENTE  3 ML.</t>
  </si>
  <si>
    <t>FCO. AMPULA Y DILUYENTE  3 ML.</t>
  </si>
  <si>
    <t>CEFUROXIMA SODICA SOLUCION O SUSPENSION INYECTABLE 750 MG. FCO. AMPULA Y DILUYENTE  5 ML.</t>
  </si>
  <si>
    <t>FCO. AMPULA Y DILUYENTE  5 ML.</t>
  </si>
  <si>
    <t>CELECOXIB CAPSULAS 100 MG. ENVASE CON 20 CAPSULAS</t>
  </si>
  <si>
    <t>ENVASE CON 20 CAPSULAS</t>
  </si>
  <si>
    <t>CELECOXIB CAPSULAS 200 MG. ENVASE CON 10 CAPSULAS</t>
  </si>
  <si>
    <t>ENVASE CON 10 CAPSULAS</t>
  </si>
  <si>
    <t>CETIRIZINA GOTAS</t>
  </si>
  <si>
    <t>CETIRIZINA JARABE</t>
  </si>
  <si>
    <t>CETIRIZINA TABLETAS 10 MG</t>
  </si>
  <si>
    <t>CETUXIMAB 100 MG SOLUCION INYECTABLE ENVASE CON UN FRASCO AMPULA CON 20 ML(5 MG/ML)</t>
  </si>
  <si>
    <t>ENVASE CON UN FRASCO AMPULA  CON 20 ML(5 MG/ML)</t>
  </si>
  <si>
    <t>CETUXIMAB 100 MG SOLUCION INYECTABLE ENVASE CON UN FRASCO AMPULA CON 50 ML (2 MG/ML)</t>
  </si>
  <si>
    <t xml:space="preserve">ENVASE CON UN FRASCO AMPULA CON 50 ML  </t>
  </si>
  <si>
    <t>ENVASE CON 5 FRASCOS AMPULA</t>
  </si>
  <si>
    <t>CICLOPENTOLATO CLORHIDRATO DE SOLUCION OFTALMICA 10 MG. /mL, ENVASE GOT INTEGRAL 3ML.</t>
  </si>
  <si>
    <t>FCO. GOTERO INTEGRAL 3ML.</t>
  </si>
  <si>
    <t>CICLOSPORINA 50 MG SOLUCION INYECTABLE. ENVASE CON 10 AMPOLLETAS CON UN ML</t>
  </si>
  <si>
    <t>ENVASE CON 10 AMPOLLETAS CON UN ML</t>
  </si>
  <si>
    <t>CICLOSPORINA A SOLUCION OFTALMICA CADA ML CONTIENE 1 MG. ENVASE CON FRASCO GOTERO CON 5 ML</t>
  </si>
  <si>
    <t>CICLOSPORINA CAPSULAS DE GELATINA BLANDA 25 MG. ENVASE CON 50 CAPSULAS</t>
  </si>
  <si>
    <t>CICLOSPORINA CAPSULAS GELATINA BLANDA. CADA CAPSULA CONTIENE CICLOSPORINA EN MICROEMULSION 100 MG. ENVASE CON 50 CAPSULAS.</t>
  </si>
  <si>
    <t>ENVASE CON 50 CAPSULAS.</t>
  </si>
  <si>
    <t>CICLOSPORINA EMULSION ORAL CADA ML CONTIENE: CICLOSPORINA MODIFICADA 100 MG. ENVASE CON 50 ML Y PIPETA DOSIFICADORA</t>
  </si>
  <si>
    <t>ENVASE CON 50 ML Y PIPETA DOSIFICADORA</t>
  </si>
  <si>
    <t>CILOSTAZOL 100 MG ENVASE CON 30 TABLETAS</t>
  </si>
  <si>
    <t>CINACALCET TABLETA 30 MG. ENVASE CON 30 TABLETAS</t>
  </si>
  <si>
    <t>CINARIZINA TABLETAS DE  75 MG ENVASE CON 60 TABLETAS</t>
  </si>
  <si>
    <t>CINITAPRIDA BITARTRATO DE 1 MG ENVASE CON 25 COMPRIMIDOS</t>
  </si>
  <si>
    <t>ENVASE CON 25 COMPRIMIDOS</t>
  </si>
  <si>
    <t>CINITAPRIDA BITARTRATO DE 1 MG GRANULADO ENVASE CON 30 SOBRES</t>
  </si>
  <si>
    <t>ENVASE CON 30 SOBRES</t>
  </si>
  <si>
    <t>CINITAPRIDA BITARTRATO DE SOLUCION ORAL (1 MG/5 ML) CADA 100 ML CONTIENE 20 MG. ENVASE CON 120 ML Y CUCHARITA DOSIFICADORA</t>
  </si>
  <si>
    <t>ENVASE CON 120 ML Y CUCHARITA DOSIFICADORA</t>
  </si>
  <si>
    <t>CIPROFIBRATO CAPSULA O TABLETA  100 MG ENVASE CON 30 CAPSULAS O TABLETAS</t>
  </si>
  <si>
    <t>ENVASE CON 30 CAPSULAS O TABLETAS</t>
  </si>
  <si>
    <t xml:space="preserve">CIPROFLOXACINO CLORHIDRATO DE CAPSULAS O TABLETAS DE  250MG.  ENVASE CON 8 </t>
  </si>
  <si>
    <t>ENVASE CON 8  CAPSULAS O TABLETAS</t>
  </si>
  <si>
    <t>CIPROFLOXACINO LACTATO O CLORHIDRATO DE SOLUCION INYECTABLE 200 MG./100 ML.ENVASE CON 100 ML</t>
  </si>
  <si>
    <t>ENVASE CON 100 ML.</t>
  </si>
  <si>
    <t xml:space="preserve">CIPROFLOXACINO SOLUCION OFTALMICA CADA  ML. CONTIENE CLORHIDRATO DE CIPROFLOXACINO MONOHIDRATADO EQUIVALENTE A 3 MG. DE CIPROFLOXACINO GOTERO INTEGRAL CON 5 ML. </t>
  </si>
  <si>
    <t xml:space="preserve">GOTERO INTEGRAL CON 5 ML. </t>
  </si>
  <si>
    <t>CIPROFLOXACINO SUSPENSION ORAL CADA 5 ML CONTIENE CLORHIDRATO DE CIPROFLOXACINO 250 MG. ENVASE CON MICROESFERAS CON 5 G Y ENVASE CON DILUYENTE CON 93 ML</t>
  </si>
  <si>
    <t>ENVASE CON MICROESFERAS CON 5 G Y ENVASE CON DILUYENTE CON 93 ML</t>
  </si>
  <si>
    <t xml:space="preserve">CIPROTERONA - ETINILESTRADIOL 2 MG / 0.35 MG GRAGEA ENVASE CON 21 GRAGEAS                                                                              </t>
  </si>
  <si>
    <t>ENVASE CON 21 GRAGEAS</t>
  </si>
  <si>
    <t xml:space="preserve">CIPROTERONA ACETATO DE (MICRO 20) TABLETAS 50 MG. ENVASE CON 20 TABLETAS </t>
  </si>
  <si>
    <t>CISAPRIDA SUSPENSION ORAL. 1 MG/ML.  ENVASE CON 60 ML Y DOSIFICADOR</t>
  </si>
  <si>
    <t xml:space="preserve"> ENVASE CON 60 ML Y DOSIFICADOR</t>
  </si>
  <si>
    <t>CISAPRIDA TABLETAS 5MG ENVASE CON 30 TABLETAS.</t>
  </si>
  <si>
    <t>CISAPRIDA TABLETAS10 MG, ENVASE CON 30 TABLETAS</t>
  </si>
  <si>
    <t xml:space="preserve">CISPLATINO LIOFILIZADO PARA SOLUCION INYECTABLE 10 MG ENVASE CON UN FCO. AMPULA  </t>
  </si>
  <si>
    <t xml:space="preserve">ENVASE CON UN FCO. AMPULA  </t>
  </si>
  <si>
    <t>ENVASE CON 100 CAPSULAS</t>
  </si>
  <si>
    <t>CITALOPRAM BROMHIDRATO DE TABLETAS DE 20 MG. ENVASE CON  14 TABLETAS</t>
  </si>
  <si>
    <t>ENVASE CON  14 TABLETAS</t>
  </si>
  <si>
    <t>CITALOPRAM BROMHIDRATO DE TABLETAS DE 20 MG. ENVASE CON  28 TABLETAS</t>
  </si>
  <si>
    <t>ENVASE CON  28 TABLETAS</t>
  </si>
  <si>
    <t>ENVASE CON UN FCO.  FRASCO AMPULA O CON UN FRASCO AMPULA CON LIOFILIZADO</t>
  </si>
  <si>
    <t>CITRATO DE CAFEINA  SOLUCION INYECTABLE-SOLUCION ORAL 20 MG/ML. EQUIVALENTE A 10M./ML DE CAFEINA. ENVASE CON 10  FRASCOS AMPULAS CON 1 ML</t>
  </si>
  <si>
    <t>CLARITROMICINA SOL. INYECTABLE 500 MG. FRASCO VIAL Y AMPOLLETA CON SOLVENTE DE 10 ML.</t>
  </si>
  <si>
    <t>FRASCO VIAL Y AMPOLLETA CON SOLVENTE DE 10 ML.</t>
  </si>
  <si>
    <t>CLARITROMICINA TABLETAS. 250MG ENVASE CON 10 TABLETAS.</t>
  </si>
  <si>
    <t>ENVASE CON 10 TABLETAS.</t>
  </si>
  <si>
    <t>CLINDAMICINA CLORHIDRATO DE 300 MG CAPSULAS. ENVASE CON 16 CAPSULAS.</t>
  </si>
  <si>
    <t>ENVASE CON 16 CAPSULAS.</t>
  </si>
  <si>
    <t xml:space="preserve">ENVASE  CON 50 ML. </t>
  </si>
  <si>
    <t>CLINDAMICINA FOSFATO DE SOLUCION INYECTABLE 300 MG. ENVASE CON UNA AMPOLLETA DE 2 ML</t>
  </si>
  <si>
    <t>ENVASE CON UNA AMPOLLETA DE 2 ML</t>
  </si>
  <si>
    <t>CLINDAMICINA GEL CADA 100 G CONTIENEN FOSFATO DE CLINDAMICINA EQUIVALENTE A 1 G DE CLINDAMICINA ENVASE CON 30 G</t>
  </si>
  <si>
    <t>ENVASE CON 30 G</t>
  </si>
  <si>
    <t>CLIOQUINOL CREMA 30 MG/G. ENVASE CON 20 GRS</t>
  </si>
  <si>
    <t>TUBO CON 20 GRS</t>
  </si>
  <si>
    <t>CLOBAZAM 10 MG. TABLETA .ENVASE CON 30 TABLETAS</t>
  </si>
  <si>
    <t>CLONAZEPAM 2 MG. TABLETAS. ENVASE CON 30 TABLETAS.</t>
  </si>
  <si>
    <t>ENVASE CON 5 AMPULAS</t>
  </si>
  <si>
    <t>CLONAZEPAM SOLUCION ORAL 2.5 MG/ML  ENVASE CON GOTERO CON 10 ML</t>
  </si>
  <si>
    <t>ENVASE CON GOTERO CON 10 ML</t>
  </si>
  <si>
    <t>ENVASE CON 30 COMPRIMIDOS</t>
  </si>
  <si>
    <t>CLONIXINATO DE LISINA 100 MG SOLUCION INYECTABLE. AMPOLLETA CON 2ML. ENVASE CON 5 AMPOLLETAS.</t>
  </si>
  <si>
    <t>CLONIXINATO DE LISINA COMPRIMIDOS 250 MG</t>
  </si>
  <si>
    <t>CLOPIDOGREL /AC. ACETILSALICILICO 75 MG/100 MG. ENVASE CON 28 TABLETAS</t>
  </si>
  <si>
    <t>CLOPIDOGREL BISULFATO(POLIMORFO FORMA 2) DE  75 MG. ENVASE CON 14 GRAGEAS O TABLETAS</t>
  </si>
  <si>
    <t>ENVASE CON 14 GRAGEAS O TABLETAS</t>
  </si>
  <si>
    <t>CLOPIDOGREL BISULFATO(POLIMORFO FORMA 2) DE  75 MG. ENVASE CON 28 GRAGEAS O TABLETAS</t>
  </si>
  <si>
    <t>CLORAMBUCILO TABLETAS 2 MG. ENVASE CON 25 TAB.</t>
  </si>
  <si>
    <t>CLORAMFENICOL LEVOGIRO SOLUCION OFTALMICA 5 MG/ML.ENVASE CON GOTERO INTEGRAL CON 15 ML QUE NO REQUIERA REFRIGERACION</t>
  </si>
  <si>
    <t>ENVASE CON GOTERO INTEGRAL CON 15 ML QUE NO REQUIERA REFRIGERACION</t>
  </si>
  <si>
    <t>CLORAMFENICOL LEVOGIRO UNGUENTO OFTALMICO 5 MG/GR. ENVASE CON 5 GRS</t>
  </si>
  <si>
    <t>ENVASE CON 5 GRS</t>
  </si>
  <si>
    <t>CLORAMFENICOL SUCCINATO DE POLVO PARA SOLUCION INYECTABLE 1 GR.  UN FCO. AMPULA Y  DILUYENTE 5 ML</t>
  </si>
  <si>
    <t>FCO. AMPULA Y  DILUYENTE 5 ML</t>
  </si>
  <si>
    <t>CLORFENAMINA  MALEATO DE 0.5 MG/ML  JARABE ENVASE CON 60 ML</t>
  </si>
  <si>
    <t>JARABE ENVASE CON 60 ML</t>
  </si>
  <si>
    <t>CLORFENAMINA COMPUESTA PARACETAMOL 500 MG CAFEINA 25 MG CLORHIDRATO DE FENILEFRINA 5 MG MALEATO DE CLORFENAMINA 4 MG. ENVASE CON 10 TABLETAS</t>
  </si>
  <si>
    <t>CLORFENAMINA MALEATO DE10 MG/ML. SOLUCIÓN INYECTABLE, ENVASE CON 5 AMPULAS</t>
  </si>
  <si>
    <t>CLORFENIRAMINA MALEATO DE TABLETAS 4 MG. ENVASE CON 20 TABLETAS</t>
  </si>
  <si>
    <t>CLORHIDRATO DE METADONA 10 MG. TABLETA. ENVASE CON 100 TABLETAS</t>
  </si>
  <si>
    <t>ENVASE CON 100 TABLETAS</t>
  </si>
  <si>
    <t>CLORHIDRATO DE METADONA 10 MG/ML. SOLUCION ORAL. ENVASE CON 30 ML. Y GOTERO DE 1 ML.</t>
  </si>
  <si>
    <t>ENVASE CON 30 ML. Y GOTERO DE 1 ML.</t>
  </si>
  <si>
    <t>CLORHIDRATO DE METADONA 5 MG. TABLETA. ENVASE CON 100 TABLETAS</t>
  </si>
  <si>
    <t>CLORHIDRATO DE OXICODONA 40 MG. ENVASE CON FRASCO CON 30 TABLETAS DE LIBERACION PROLONGADA</t>
  </si>
  <si>
    <t>ENVASE CON FRASCO CON 30 TABLETAS DE LIBERACION PROLONGADA</t>
  </si>
  <si>
    <t>CLOROPIRAMINA CLORHIDRATO DE SOLUCION INYECTABLE 20 MG. ENVASE CON 5 AMPOLLETAS DE 2 ML.</t>
  </si>
  <si>
    <t>ENVASE CON 5 AMPOLLETAS DE 2 ML.</t>
  </si>
  <si>
    <t>CLOROQUINA FOSFATO DE...  150 MG ENVASE CON 1000 TABLETAS</t>
  </si>
  <si>
    <t>ENVASE CON 1000 TABLETAS</t>
  </si>
  <si>
    <t xml:space="preserve">CLORTALIDONA 50 MG. ENVASE CON 20 TABLETAS </t>
  </si>
  <si>
    <t xml:space="preserve">ENVASE CON 20 TABLETAS </t>
  </si>
  <si>
    <t>CLORURO DE  SODIO 0.9% SOLUCION INYECTABLE. CADA AMPOLLETA CONTIENE CLORURO DE SODIO 0.09 G (SODIO 1.54 MEQ, CLORURO 1.54 MEQ) ENVASE CON 100 AMPOLLETAS DE 10 ML</t>
  </si>
  <si>
    <t>ENVASE CON 100 AMPOLLETAS DE 10 ML</t>
  </si>
  <si>
    <t>CLORURO DE SODIO 0.9% SOLUCION INYECTABLE  0.9 MG/100 ML. ENVASE DE 50 ML.</t>
  </si>
  <si>
    <t>ENVASE DE 50 ML.</t>
  </si>
  <si>
    <t>CLORURO DE SODIO 0.9% SOLUCION INYECTABLE 0.9 G./100 ML. ENVASE DE 100 ML.</t>
  </si>
  <si>
    <t>ENVASE DE 100 ML.</t>
  </si>
  <si>
    <t>ENVASE  1000 ML.</t>
  </si>
  <si>
    <t>CLORURO DE SODIO 0.9% SOLUCION INYECTABLE 0.9G/100ML CADA 100 ML CONTIENE: CLORURO DE SODIO 0.9 G. AGUA INYECTABLE 100 ML. ENVASE CON 250 ML.</t>
  </si>
  <si>
    <t>ENVASE  250 ML.</t>
  </si>
  <si>
    <t>CLORURO DE SODIO 0.9% SOLUCION INYECTABLE 0.9G/100ML.CADA 100 ML CONTIENE: CLORURO DE SODIO 0.9 G, AGUA INYECTABLE 100 ML. ENVASE CON 500 ML.</t>
  </si>
  <si>
    <t>ENVASE  500 ML.</t>
  </si>
  <si>
    <t>CLORURO DE SODIO AL 17.7%   CADA ML CONTIENE CLORURO DE SODIO 0.177 G AMPOLLETA DE 10 ML. ENVASE CON 100 AMPULAS</t>
  </si>
  <si>
    <t>ENVASE CON 100 AMPULAS</t>
  </si>
  <si>
    <t>CLORURO DE SODIO SOLUCION OFTALMICA CADA  ML CONTIENE CLORURO DE SODIO 50 MG. ENVASE  CON GOTERO INTEGRAL CON 10 ML</t>
  </si>
  <si>
    <t>ENVASE CON 7 GR.  O CON GOTERO INTEGRAL CON 10 ML</t>
  </si>
  <si>
    <t>CLOZAPINA 100 MG ENVASE CON 30 COMPRIMIDOS O TABLETAS</t>
  </si>
  <si>
    <t>ENVASE CON 30 COMPRIMIDOS O TABLETAS</t>
  </si>
  <si>
    <t>COLCHICINA TABLETAS 1 MG. ENVASE CON 30 TABLETAS</t>
  </si>
  <si>
    <t>COLDRONATO DISODICO 800 MG ENVASE CON 60 COMPRIMIDOS</t>
  </si>
  <si>
    <t>ENVASE CON 60 COMPRIMIDOS</t>
  </si>
  <si>
    <t>COLISTIMETATO SOLUCION INYECTABLE 150 MG. ENVASE CON UN FRASCO AMPULA CON LIOFILIZADO</t>
  </si>
  <si>
    <t>COMPLEJO B TABLETAS COMPRIMIDOS O CAPSULAS CON CIANOCOBALAMINA 50 MICROGRAMOS, MONOHIDRATO DE TIAMINA 100 MGS, PIRIDOXINA 5 MG. ENVASE CON 30 TABLETAS.</t>
  </si>
  <si>
    <t>COMPLEJO COAGULANTE ANTI-INHIBIDOR DEL FACTOR VIII. SOLUCION INYECTABLE. FRASCO AMPULA CON LIOFILIZADO CONTIENE: COMPLEJO COAGULANTE ANTI-INHIBIDOR DEL FACTOR VIII 1000 U FEIBA PROTEINA PLASMATICA HUMANA 400-1200 MG. ENVASE CON FRASCO AMPULA CON LIOFILIZADO Y UN FRASCO CON 20 ML DE DILUYENTE.</t>
  </si>
  <si>
    <t>ENVASE CON FRASCO AMPULA CON LIOFILIZADO Y UN FRASCO CON 20 ML DE DILUYENTE.</t>
  </si>
  <si>
    <t>COMPLEJO COAGULANTE ANTI-INHIBIDOR DEL FACTOR VIII. SOLUCION INYECTABLE. FRASCO AMPULA CON LIOFILIZADO CONTIENE: COMPLEJO COAGULANTE ANTI-INHIBIDOR DEL FACTOR VIII 500 U FEIBA PROTEINA PLASMATICA HUMANA 200-600 MG. ENVASE CON FRASCO AMPULA CON LIOFILIZADO Y UN FRASCO CON 20 ML DE DILUYENTE.</t>
  </si>
  <si>
    <t>FRASCO AMPULA</t>
  </si>
  <si>
    <t>ENVASE CON 2 FRASCOS CON LIOFILIZADO Y 2 FRASCOS AMPULA. EQUIPO PARA RECONSTITUCION Y APLICACIÓN</t>
  </si>
  <si>
    <t xml:space="preserve"> ENVASE CON LOS FRASCOS AMPULA 1 Y 2 Y LOS FRASCOS AMPULA 3 Y 4 UNIDOS A TRAVES DE UN DISPOSITIVO DE TRASNSFERENCIA</t>
  </si>
  <si>
    <t xml:space="preserve">CONCENTRADO DE PROTEINAS HUMANAS COAGULABLES. SOLUCION CADA FRASCO AMPULA 1 CONTIENE LIOFILIZADO TOTAL DE FIBRNOGENO CONCENTRADO 345-698 MG, FIBRNOGENO (FRACCION DE PROTEINA DE PLASMA HUMANO) 195-345 MG, FACTOR XIII 120-240 U, CADA FRASCO AMPULA 2 CONTIENE APROTININA DE PULMON BOVINO 3000 KIU CORRESPONDIENTE A 1.67 PEU EN 3 ML, CADA FRASCO AMPULA 3 CONTIENE TROMBINA SUSTANCIA SECA TOTAL 14.7-33.31 MG  FRACCION DE PROTEINA DE PLASMA HUMANO CON ACTIVIDAD DE TROMBINA 1200-18000 UI, CADA FRASCO AMPULA 4 CONTIENE CLORURO DE CALCIO DEHIDRATADO 44.1MG EN 7.5 ML ENVASE CON LOS FRASCOS AMPULA 1 Y 2 Y LOS FRASCOS AMPULA 3 Y 4 UNIDOS A TRAVES DE UN DISPOSITIVO DE TRASNSFERENCIA </t>
  </si>
  <si>
    <t>ENVASE CON UN FRASCO AMPULA CON 5 ML</t>
  </si>
  <si>
    <t>CRIZOTINIB CAP. 200 MG. ENVASE CON 60 CAPSULAS</t>
  </si>
  <si>
    <t>CRIZOTINIB CAP. 250 MG. ENVASE CON 60 CAPSULAS</t>
  </si>
  <si>
    <t>CROMOGLICATO DE SODIO 40 MG./ML  SOLUCION OFTALMICA (FRASCO GOTERO INTEGRAL CON 5 ML)</t>
  </si>
  <si>
    <t>FRASCO GOTERO INTEGRAL CON 5 ML</t>
  </si>
  <si>
    <t xml:space="preserve">CROMOGLICATO DE SODIO Cada inhalador contiene: Cromoglicato disódico 560  </t>
  </si>
  <si>
    <t>DABIGATRAN CAPSULA 150 MG. ENVASE CON 60 CAPSULAS.</t>
  </si>
  <si>
    <t>DABIGATRAN ETEXILATO  110 MG  ENVASE CON 30 CAPSULAS</t>
  </si>
  <si>
    <t>DABIGATRAN ETEXILATO  110 MG  ENVASE CON 60 CAPSULAS</t>
  </si>
  <si>
    <t>DABIGATRAN ETEXILATO  75 MG  ENVASE CON 30 CAPSULAS</t>
  </si>
  <si>
    <t>DABIGATRAN ETEXILATO  75 MG  ENVASE CON 60 CAPSULAS</t>
  </si>
  <si>
    <t xml:space="preserve">DACARBAZINA SOL. INY. 200 MG ENVASE CON UN FRASCO AMPULA </t>
  </si>
  <si>
    <t xml:space="preserve">ENVASE CON UN FRASCO AMPULA </t>
  </si>
  <si>
    <t>DACLATASVIR 60 MG TABLETA. ENVASE CON 28 TABLETAS</t>
  </si>
  <si>
    <t xml:space="preserve"> ENVASE CON 28 TABLETAS</t>
  </si>
  <si>
    <t>ENVASE CON 1 FRASCO AMPULA CON 5 ML</t>
  </si>
  <si>
    <t>DAPAGLIFLOZINA TAB. 10 MG. ENVASE CON 28 TABLETAS.</t>
  </si>
  <si>
    <t>ENVASE CON 28 TABLETAS.</t>
  </si>
  <si>
    <t>ENVASE CON CUATRO JERINGAS PRELLENADAS CON 0.4 ML</t>
  </si>
  <si>
    <t>DARBEPOETINA ALFA 40 MICROGRAMOS SOL. INYECTABLE. ENVASE CON CUATRO JERINGAS PRELLENADAS CON 0.4 ML</t>
  </si>
  <si>
    <t>DARUNAVIR TABLETA 600 MG. ENVASE CON 60 TABLETAS</t>
  </si>
  <si>
    <t>DASATINIB 50 MG ENVASE CON 60 TABLETAS</t>
  </si>
  <si>
    <t>DAUNORRUBICINA CLORHIDRATO DE POLVO PARA SOLUCION INYECTABLE 20 MG ENVASE CON UN FRASCO AMPULA</t>
  </si>
  <si>
    <t>DEFERASIROX 125 MG COMPRIMIDOS ENVASE CON 28 COMPRIMIDOS</t>
  </si>
  <si>
    <t>DEFERASIROX 250 MG COMPRIMIDOS ENVASE CON 28 COMPRIMIDOS</t>
  </si>
  <si>
    <t>DEFERASIROX 500 MG COMPRIMIDOS ENVASE CON 28 COMPRIMIDOS</t>
  </si>
  <si>
    <t>DEFLAZACORT TABLETAS 30 MG. ENVASE CON 10 TABLETAS</t>
  </si>
  <si>
    <t>DEFLAZACORT TABLETAS 6 MG. ENVASE CON 20 TABLETAS</t>
  </si>
  <si>
    <t>DEGARELIX SOLUCION INYECTABLE 120 MG. ENVASE CON DOS FRASCOS AMPULA CON LIOFILIZADO, 2 JERINGAS PRELLANDAS CON 3 ML DE DILUYENTE, 2 ADAPTADORES, 2 EMBOLOS Y 2 AGUJAS ESTERILES</t>
  </si>
  <si>
    <t>DEGARELIX SOLUCION INYECTABLE 80 MG. ENVASE CON UN FRASCO AMPULA CON LIOFILIZADO, UNA JERNIGA PRELLENADA CON 4.2 ML,1  ADAPTADOR DE FRASCO AMPULA 1 EMBOLOY UNA A GUJA ESTERIL</t>
  </si>
  <si>
    <t xml:space="preserve"> ENVASE CON UN FRASCO AMPULA CON LIOFILIZADO, UNA JERIGA PRELLENADA CON 4.2 ML,1  ADAPTADOR DE FRASCO AMPULA 1 EMBOLOY UNA A GUJA ESTERIL</t>
  </si>
  <si>
    <t>DENOSUMAB 60 MG SOLUCION INYECTABLE. ENVASE CON UNA JERINGA PRELLENADA CON 1 ML.</t>
  </si>
  <si>
    <t>ENVASE CON UNA JERINGA PRELLENADA CON 1 ML.</t>
  </si>
  <si>
    <t>DENOSUMAB. SOLUCION INYECTABLE 120 MG. ENVASE CON UN FRASCO AMPULA CON 1.7 ML.</t>
  </si>
  <si>
    <t>ENVASE CON UN FRASCO AMPULA CON 1.7 ML.</t>
  </si>
  <si>
    <t>DESFLURANO LIQUIDO. ENVASE CON 240 ML</t>
  </si>
  <si>
    <t>ENVASE CON 240 ML</t>
  </si>
  <si>
    <t>DESMOPRESINA  SOLUCION NASAL 89 MICROGRAMOS POR ML, FRASCO NEBULIZADOR CON 2.5 ML</t>
  </si>
  <si>
    <t>FRASCO NEBULIZADOR CON 2.5 ML</t>
  </si>
  <si>
    <t>Desmopresina, Acetato de (GT10) de 15 µg, solución inyectable, Envase con 5 ampolletas con un ml.</t>
  </si>
  <si>
    <t>ENVASE CON 5 AMPOLLETAS CON UN ML</t>
  </si>
  <si>
    <t>DESOGESTREL 0.075 MG ENVASE CON 28 TABLETAS</t>
  </si>
  <si>
    <t>DESOGESTREL Y ETINILESTRADIOL TABLETAS DESOGESTREL 0.15 MG. ETINILESTRADIOL 0.03 MG. ENVASE CON 21 TABLETAS</t>
  </si>
  <si>
    <t>ENVASE CON 21 TABLETAS</t>
  </si>
  <si>
    <t xml:space="preserve">DEXAMETASONA 0.5 MG ENVASE CON 30 TABLETAS </t>
  </si>
  <si>
    <t xml:space="preserve">ENVASE CON 30 TABLETAS </t>
  </si>
  <si>
    <t>DEXAMETASONA 6 MG. ENVASE CON 10 TABLETAS</t>
  </si>
  <si>
    <t>DEXAMETASONA FOSFATO SODICO DE SOLUCION INYECTABLE 8 MG. ENVASE CON UN FRASCO AMPULA O AMPOLLETA CON 2 ML.</t>
  </si>
  <si>
    <t>ENVASE CON UN FRASCO AMPULA O AMPOLLETA CON 2 ML.</t>
  </si>
  <si>
    <t>DEXAMETASONA IMPLANTE INTRAOCULAR (INTRAVITREA) 700 MCG. ENVASE CON UN APLICADOR DE PLASTICO ESTERIL CON AGUJA DE UN SOLO USO Y UN IMPLANTE CONSTITUIDO POR UNA MATRIZ DE POLIMERO SOLIDO</t>
  </si>
  <si>
    <t>ENVASE CON UN APLICADOR DE PLASTICO ESTERIL CON AGUJA DE UN SOLO USO Y UN IMPLANTE CONSTITUIDO POR UNA MATRIZ DE POLIMERO SOLIDO</t>
  </si>
  <si>
    <t>DEXAMETASONA SOLUCION OFTALMICA 0.1 G./100 ML  FCO GOTERO CON 5 ML</t>
  </si>
  <si>
    <t>FCO. GOTERO CON 5 ML</t>
  </si>
  <si>
    <t>DEXLANSOPRAZOL 60 MG. ENVASE CON 14 CAPSULAS DE LIBERACION RETARDADA</t>
  </si>
  <si>
    <t>ENVASE CON  1 FRASCO AMPULA</t>
  </si>
  <si>
    <t>DEXMEDETOMIDINA CLORHIDRATO DE 200 MICROGRAMOS SOLUCION INYECTABLE. ENVASE CON 5 FRASCOS AMPULA</t>
  </si>
  <si>
    <t>ENVASE CON  5 FRASCOS AMPULA</t>
  </si>
  <si>
    <t>DEXRAZOXANO 500 MG SOLUCION INYECTABLE ENVASE CON UN FRASCO AMPULA</t>
  </si>
  <si>
    <t>DEXTRAN SOLUCION INYECTABLE AL 10% CADA 100 ML CONTIENE DEXTRAN (40,000):10 GR., GLUCOSA 5 GR. ENVASE CON 500 ML</t>
  </si>
  <si>
    <t>DEXTROMETORFANO JARABE  BROMHIDRATO DE... 15 MG/5 ML. S/ENVASE. ENVASE CON 60 ML Y DOSIFICIADOR</t>
  </si>
  <si>
    <t>DIAZEPAM 10 MGS SOLUCION INYECTABLE AMPOLLETAS 2ML ENVASE CON 50 AMPULAS</t>
  </si>
  <si>
    <t>ENVASE CON 50 AMPULAS</t>
  </si>
  <si>
    <t>DIAZEPAM TABLETAS  10 MG. ENVASE CON 20 TABLETAS</t>
  </si>
  <si>
    <t>DICLOFENACO 75 MG. SOLUCION INYECTABLE ENVASE CON 2 AMPOLLETAS DE 3ML</t>
  </si>
  <si>
    <t>ENVASE CON 2 AMPOLLETAS DE 3ML</t>
  </si>
  <si>
    <t xml:space="preserve">DICLOFENACO SODICO 100 MGS,  ENVASE CON 20 CAPSULA O GRAGEA DE LIBERACION PROLONGADA </t>
  </si>
  <si>
    <t xml:space="preserve">ENVASE CON 20 CAPSULA O GRAGEA DE LIBERACION PROLONGADA </t>
  </si>
  <si>
    <t>DICLOFENACO SOL. OFTÁLMICA 1 MG/ML ENVASE CON GOTERO CON 5 ML</t>
  </si>
  <si>
    <t>ENVASE CON  GOTERO CON 5 ML</t>
  </si>
  <si>
    <t xml:space="preserve">DICLOXACILINA SODICA 500 MG, ENVASE CON 20 CAPSULAS O COMPRIMIDOS </t>
  </si>
  <si>
    <t xml:space="preserve">ENVASE CON 20 CAPSULAS O COMPRIMIDOS </t>
  </si>
  <si>
    <t>DICLOXACILINA SODICA POLVO PARA SUSPENSION ORAL 250 MG/5ML CON VASITO DOSIFICADOR. 5ML FRASCO CON 60 ML</t>
  </si>
  <si>
    <t>DIDANOSINA CAPSULAS CON GRANULOS CON CAPA  ENTERICA 250 MG. ENVASE CON 30 CAPSULAS</t>
  </si>
  <si>
    <t xml:space="preserve"> ENVASE CON 30 CAPSULAS</t>
  </si>
  <si>
    <t>DIDANOSINA CAPSULAS CON GRANULOS CON CAPA  ENTERICA 400 MG. ENVASE CON  30 CAPSULAS</t>
  </si>
  <si>
    <t>DIENOGEST TAB. 2 MG. ENVASE CON 28 TABLETAS.</t>
  </si>
  <si>
    <t>ENVASE CON 10 SOBRES CON 79.5 A 80.4 G CADA UNO</t>
  </si>
  <si>
    <t>ENVASE CON 6 SOBRES CON 79.5 A 80.4 G CADA UNO</t>
  </si>
  <si>
    <t xml:space="preserve">DIETA POLIMÉRICA A BASE DE CASEINATO DE CALCIO O PROTEÍNAS, GRASAS, VITAMINAS, MINERALES  Cada 100 gramos contiene: Densidad energética Kcal/ml 0.99- 1.06 Calorías Kcal 412.5- 441.7 Hidratos de carbono g 58.50 -68.00 Proteína: g 15.80- 17.50 Histidina g 0.40- 0.5600 Isoleucina g 0.7035- 1.0135 Leucina g 1.4050- 1.7670 Lisina g 1.1080- 1.4525 Metionina g 0.3925- 0.5256 Fenilalanina g 0.7810- 0.9450 Treonina g 0.6466- 0.8050 Triptofano g 0.1833- 0.2450 Valina g 0.8553- 1.2950 Arginina g 0.6165- 0.6650 Ácido aspártico g 1.0500- 1.2310 Serina g 0.8750- 0.8910 Ácido glutámico g 3.0100- 3.3530 Prolina g 1.4700- 1.5630 Glicina g 0.2800- 0.3380 Alanina g 0.4375- 0.4910 Cistina g 0.0980- 0.7000 Tirosina g 0.7414- 1.0150 Grasas g 9.0- 15.80 Ácidos grasos saturados g 0.96- 2.30 Ácido palmítico g 0.67- 1.77 Ácido esteárico g 0.29- 0.36 Grasos insaturados g 7.20- 12.62 Linoleico g 5.8- 8.50 Linolénico g 0.20- 0.20 Oleico g 1.20- 4.00 Relación polinsaturados/saturados g 0.11- 8.20 Colesterol g 0.00 -0.02 Vitamina A U.I. 1028.0- 1170.0 Vitamina D U.I. 90.10 -96.00 Vitamina E mg 10.20- 15.00 Ácido ascórbico mg 20.00- 68.00 Ácido fólico µg 122.00- 200.00 Tiamina mg 0.70- 0.72 Riboflavina mg 0.70- 0.80 Niacina mg 9.00- 10.00 Vitamina B6 mg 0.90- 1.00  Vitamina B12 µg 2.70- 3.10   Biotina µg 61.00- 150.00 Ácido pantoténico mg 2.40- 5.00 Vitamina K µg 18.00- 44.10 Colina mg 0.0- 136.00 Calcio mg 225.20- 325.20 Fósforo mg 225.20- 268.80 Yodo µg 34.00- 44.00 Hierro mg 4.10 -5.00 Magnesio mg 90.10- 105.00 Cobre mg 0.50- 0.52 Zinc mg 4.30- 5.40 Manganeso mg 0.90- 1.20 Potasio mg 515.00- 860.00 Sodio mg 130.00- 360.00 Cloro mg 300.00 -610.00 Selenio µg 0.0- 19.00 Cromo µg 0.0- 22.5 Molibdeno µg 0.0- 38.00 Envase con 400 - 454 gramos con  sabor. </t>
  </si>
  <si>
    <t xml:space="preserve">Envase con 400 - 454 gramos con  sabor. </t>
  </si>
  <si>
    <t xml:space="preserve">ENVASE CON 400 A 454 GR. </t>
  </si>
  <si>
    <t>SUSPENSION ENTERAL 236 A 250 ML</t>
  </si>
  <si>
    <t>Dieta polimérica sin fibra de Proteínas 3.6 - 4 g, Lípidos 3.4 -3.92 g, Hidratos de carbono 12.72 - 13.8 g, suspensión enteral, Envase con 236 a 250 ml.</t>
  </si>
  <si>
    <t>DIFENHIDRAMINA CLORHIDRATO DE JARABE 12.5 MG/5ML. ENVASE CON 60 ML</t>
  </si>
  <si>
    <t>DIFENHIDRAMINA CLORHIDRATO DE SOLUCION INYECTABLE 100 MG. ENVASE CON 1 AMPULA DE 10ML.</t>
  </si>
  <si>
    <t>ENVASE CON 1 AMPULA DE 10ML.</t>
  </si>
  <si>
    <t xml:space="preserve">DIFENIDOL CLORHIDRATO DE TABLETAS 25 MG.ENVASE CON 30 TABLETAS                                                                                           </t>
  </si>
  <si>
    <t xml:space="preserve">DIFENIDOL SOLUCION INYECTABLE 40 MG/2ML. AMPOLLETAS DE 2ML. ENVASE CON 2 AMPULAS                                                                         </t>
  </si>
  <si>
    <t>ENVASE CON 2 AMPULAS</t>
  </si>
  <si>
    <t xml:space="preserve">DIGOXINA 0.25 MG. ENVASE CON 20 TABLETAS. </t>
  </si>
  <si>
    <t xml:space="preserve">ENVASE CON 20 TABLETAS. </t>
  </si>
  <si>
    <t>DIGOXINA 0.5 MG/2ML. SOLUCION INYECTABLE. ENVASE CON 6 AMPOLLETAS DE 2ML.</t>
  </si>
  <si>
    <t>ENVASE CON 6 AMPOLLETAS DE 2ML.</t>
  </si>
  <si>
    <t>DIGOXINA ELIXIR 0.05 MG/ML. ENVASE CONTENIENDO 60 ML CON GOTERO CALIBRADO DE 1 ML INTEGRADO O ADJUNTO AL FRASCO Y LE SIRVE DE TAPA</t>
  </si>
  <si>
    <t>ENVASE CONTENIENDO 60 ML CON GOTERO CALIBRADO DE 1 ML INTEGRADO O ADJUNTO AL FRASCO Y LE SIRVE DE TAPA</t>
  </si>
  <si>
    <t>DILTIAZEM CLORHIDRATO DE... 30 MG. ENVASE CON 30 TABLETAS O GRAGEAS</t>
  </si>
  <si>
    <t xml:space="preserve">DIMENDRINATO 50 MGS ENVASE CON 24 TABLETAS                                                                                                         </t>
  </si>
  <si>
    <t xml:space="preserve">ENVASE CON 24 TABLETAS </t>
  </si>
  <si>
    <t>DINOPROSTONA  JERINGA CON GEL 0.5 MG. 1 JUEGO CON JERINGA Y CANULA.</t>
  </si>
  <si>
    <t>JUEGO CON JERINGA Y CANULA.</t>
  </si>
  <si>
    <t>DINOPROSTONA 10 MG OVULOS ENVASE CON 1 OVULO</t>
  </si>
  <si>
    <t>ENVASE CON 1 OVULO</t>
  </si>
  <si>
    <t>DINOPROSTONA 10 MG OVULOS ENVASE CON 5 OVULOS</t>
  </si>
  <si>
    <t>ENVASE CON 5 OVULOS</t>
  </si>
  <si>
    <t>DIPIRIDAMOL-ACIDO ACETILSALICILICO 200MG/25 MG CAPSULA DE LIBERACION PROLONGADA ENVASE CON 60 CAPSULAS DE LIBERACION PROLONGADA</t>
  </si>
  <si>
    <t>ENVASE CON 60 CAPSULAS DE LIBERACION PROLONGADA</t>
  </si>
  <si>
    <t xml:space="preserve">DIYODOHIDROXIQUINOLEINA 650 MG ENVASE CON 60 TABLETAS </t>
  </si>
  <si>
    <t xml:space="preserve">ENVASE CON 60 TABLETAS </t>
  </si>
  <si>
    <t>DOBUTAMINA CLORHIDRATO DE SOLUCION INYECTABLE 250 MG. ENVASE CON 5 AMPOLLETAS CON 5 ML CADA UNA</t>
  </si>
  <si>
    <t>ENVASE CON 5 AMPOLLETAS CON 5 ML CADA UNA</t>
  </si>
  <si>
    <t>DOBUTAMINA CLORHIDRATO DE SOLUCION INYECTABLE 250 MG. ENVASE CON UN FRASCO AMPULA 20ML.</t>
  </si>
  <si>
    <t>ENVASE CON UN FRASCO AMPULA 20ML.</t>
  </si>
  <si>
    <t>DOCETAXEL 80 MG, SOLUCIÓN INYECTABLE, UN FRASCO AMPULA Y DILUYENTE CON 6 ML</t>
  </si>
  <si>
    <t>UN FRASCO AMPULA Y DILUYENTE CON 6 ML</t>
  </si>
  <si>
    <t>DOCETAXEL SOLUCION INYECTABLE 20 MG. ENVASE CON FRASCO AMPULA CON 20 MG Y FRASCO AMPULA CON 1.5 ML DE DILUYENTE</t>
  </si>
  <si>
    <t>ENVASE CON FRASCO AMPULA CON 20 MG Y FRASCO AMPULA CON 1.5 ML DE DILUYENTE</t>
  </si>
  <si>
    <t>DOLUTEGRAVIR TAB. 50 MG. ENVASE CON 30 TABLETAS.</t>
  </si>
  <si>
    <t>DONEPECILO CLORHIDRATO DE TABLETAS 10 MG. ENVASE CON 28 TABLETAS</t>
  </si>
  <si>
    <t>DONEPECILO CLORHIDRATO DE TABLETAS 5 MG. ENVASE CON 28 TABLETAS</t>
  </si>
  <si>
    <t>DOPAMINA CLORHIDRATO DE SOLUCION INYECTABLE 200 MG. AMPULA CON 5 ML. ENVASE CON 5 AMPULAS</t>
  </si>
  <si>
    <t>DORZOLAMIDA SOLUCION OFTALMICA 20 MG/ML ENVASE CON GOTERO INTEGRAL CON 5 ML</t>
  </si>
  <si>
    <t>DORZOLAMIDA Y TIMOLOL SOLUCION OFTALMICA CADA MILILITRO CONTIENE CLORHIDRATO DE DORZOLAMIDA 20 MG, MALEATO DE TIMOLOL EQUIVALENTE A 5 MG DE TIMOLOL ENVASE CON GOTERO INTEGRAL CON 5 ML</t>
  </si>
  <si>
    <t xml:space="preserve">DOXICICLINA  CAPSULAS O TABLETAS 100 MG ENVASE CON 10 CAPSULAS O TABLETAS  </t>
  </si>
  <si>
    <t>ENVASE CON 10 CAPSULAS O TABLETAS</t>
  </si>
  <si>
    <t>DOXICICLINA 50 mg., ENVASE CON 28 CAPSULAS O TABLETAS</t>
  </si>
  <si>
    <t>ENVASE CON 28 CAPSULAS O TABLETAS</t>
  </si>
  <si>
    <t>DOXORRUBICINA  CLORHIDRATO DE  SOLUCION INYECTABLE 50 MG. ENVASE CON 1  FRASCO AMPULA</t>
  </si>
  <si>
    <t>DOXORUBICINA  LIPOSOMAL PEGILADA CLORHIDRATO DE SUSPENSION INYECTABLE 20 MG. ENVASE CON UN FRASCO AMPULA CON 10 ML (2 MG/ML)</t>
  </si>
  <si>
    <t>DULOXETINA CLORHIDRATO DE 60 MG CAPSULA DE LIBERACION PROLONGADA ENVASE CON 14 CAPSULAS</t>
  </si>
  <si>
    <t>ENVASE CON 14 CAPSULAS DE LIBERACION PROLONGADA</t>
  </si>
  <si>
    <t>DUTASTERIDA 0.5 MG CAPSULA, ENVASE CON 30 CAPSULAS</t>
  </si>
  <si>
    <t>EFAVIRENZ 600 MG COMPRIMIDOS RECUBIERTOS ENVASE CON 30 COMPRIMIDOS RECUBIERTOS</t>
  </si>
  <si>
    <t>ENVASE CON 30 COMPRIMIDOS RECUBIERTOS</t>
  </si>
  <si>
    <t>EFAVIRENZ 600 MG, EMTRICITABINA 200 MG, FUMARATO DE DISOPROXILO DE TENOFOVIR 300MG. ENVASE CON 30 TABLETAS</t>
  </si>
  <si>
    <t>ELECTROLITOS ORALES (FORMULA DE OSMOLARIDAD BAJA) POLVO CADA SOBRE CONTIENE: GLUCOSA ANHIDRA  O GLUCOSA 13.5 G CLORURO DE POTASIO 1.5 G CLORURO DE SODIO 2.6 G CITRATO TRISODICO DIHIDRATADO 2.9 G. ENVASE CON 20.5 G</t>
  </si>
  <si>
    <t>ENVASE CON 20.5 G</t>
  </si>
  <si>
    <t>ELECTROLITOS ORALES POLVO PARA SOLUCION CON 27.9 GR CADA SOBRE CON POLVO CONTIENE GLUCOSA 20 G , CLORURO DE POTASIO 1.5 G, CLORURO DE SODIO 3.5 G, CITRATO TRISODICO DIHIDRATADO 2.9 G,   SOBRE</t>
  </si>
  <si>
    <t>SOBRE</t>
  </si>
  <si>
    <t>ELTROMBOPAG 25 MG ENVASE CON 28 TABLETAS</t>
  </si>
  <si>
    <t>ELTROMBOPAG 50 MG ENVASE CON 28 TABLETAS</t>
  </si>
  <si>
    <t>EMTRICITABINA 200 MG CAPSULAS, ENVASE CON 30 CAPSULAS</t>
  </si>
  <si>
    <t xml:space="preserve">EMTRICITABINA-TENOFOVIR CADA  TABLETA  CONTIENE TENOFOVIR DISOPROXIL FUMARATO EQUIVALENTE A 245 MG TENOFOVIR DISOPROXIL. EMTRICITABINA 200 MG ENVASE CON 30 TABLETAS </t>
  </si>
  <si>
    <t>ENALAPRIL MALEATOA 10 MG. ENVASE CON 30 CAPSULAS O TABLETAS</t>
  </si>
  <si>
    <t xml:space="preserve">ENANTATO DE NORETISTERONA 50 MGS Y VALERATO DE ESTRADIOL  5 mg  SOLUCION INYECTABLE ENVASE CON 1 AMPULA O JERINGA </t>
  </si>
  <si>
    <t>ENVASE CON 1 AMPULA O JERINGA</t>
  </si>
  <si>
    <t>ENFUVIRTIDA SOLUCION INYECTABLE 108 MG. ENVASE  60 JERINGAS DE 3 ML 60 JERINGAS DE 1 ML Y 180 TOALLITAS HUMEDECIDAS CON ALCOHOL.</t>
  </si>
  <si>
    <t>ENVASE CON 60 JERINGAS DE 3 ML 60 JERINGAS DE 1 ML Y 180 TOALLITAS HUMEDECIDAS CON ALCOHOL.</t>
  </si>
  <si>
    <t xml:space="preserve">ENOXAPARINA SODICA SOLUCION INYECTABLE 40 MGS  ENVASE CON 2 JERINGAS  CON DISPOSITIVO DE SEGURIDAD DE 0.4 ML.                                                               </t>
  </si>
  <si>
    <t xml:space="preserve">ENVASE CON 2 JERINGAS  CON DISPOSITIVO DE SEGURIDAD DE 0.4 ML.                                                               </t>
  </si>
  <si>
    <t>ENOXAPARINA SODICA SOLUCION INYECTABLE 80 MG. ENVASE CON 2 JERINGAS CON DISPOSITIVO DE SEGURIDAD DE 0.8 ML.</t>
  </si>
  <si>
    <t>ENVASE CON 2 JERINGAS CON DISPOSITIVO DE SEGURIDAD DE 0.8 ML.</t>
  </si>
  <si>
    <t>ENOXAPARINA SOLUCION INYECTABLE 60 MG. ENVASE CON 2 JERINGAS CON DISPOSITIVO DE SEGURIDAD DE 0.6 ML</t>
  </si>
  <si>
    <t>ENVASE CON 2 JERINGAS CON DISPOSITIVO DE SEGURIDAD DE 0.6 ML</t>
  </si>
  <si>
    <t>ENTACAPONA, LEVODOPA, CARBIDOPA  TABLETA 200 MG/50 MG/12.5 MG ENVASE CON 30 TABLETAS</t>
  </si>
  <si>
    <t>ENTECAVIR 1 MG TABLETA. ENVASE CON 30 TABLETAS</t>
  </si>
  <si>
    <t>ENVASE CON 120 CAPSULAS</t>
  </si>
  <si>
    <t>EPINASTINA TABLETAS 20 MG. ENVASE CON 10 TABLETAS</t>
  </si>
  <si>
    <t>Epirubicina, Clorhidrato de de 10 mg, solución inyectable, Envase con un frasco ámpula con 5 ml de solución (10 mg/5 ml).</t>
  </si>
  <si>
    <t>Envase con un frasco ámpula con 5 ml de solución (10 mg/5 ml).</t>
  </si>
  <si>
    <t>Epirubicina, Clorhidrato de de 50 mg, solución inyectable, Envase con un frasco ámpula con 25 ml de solución (50 mg/25 ml).</t>
  </si>
  <si>
    <t xml:space="preserve"> ENVASE CON UN FRASCO AMPULA CON 25 ML DE SOLUCION (50 MG/25 ML)</t>
  </si>
  <si>
    <t>EPTACOG ALFA (FACTOR DE COAGULACION VII ALFA RECOMBINANTE) 120,000 UI (2.4 MG)  O 2 MG (100 KUI)SOL INYECTABLE. ENVASE CON UN FRASCO AMPULA CON LIOFILIZADO (2 MG) Y JERINGA PRELLENADA CON 2 ML DE DILUYENTE Y UN ADAPTADOR DEL FRASCO AMPULA</t>
  </si>
  <si>
    <t>ENVASE CON UN FRASCO AMPULA CON LIOFILIZADO (2 MG) Y JERINGA PRELLENADA CON 2 ML DE DILUYENTE Y UN ADAPTADOR DEL FRASCO AMPULA</t>
  </si>
  <si>
    <t>EPTACOG ALFA (FACTOR DE COAGULACION VII ALFA RECOMBINANTE) 240,000 UI (4.8 MG) O 5 MG (250 KUI) SOL INYECTABLE. ENVASE CON UN FRASCO AMPULA CON LIOFILIZADO (5 MG) Y JERINGA PRELLENADA CON 5 ML DE DILUYENTE Y UN ADAPTADOR DEL FRASCO AMPULA</t>
  </si>
  <si>
    <t xml:space="preserve"> ENVASE CON UN FRASCO AMPULA CON LIOFILIZADO (5 MG) Y JERINGA PRELLENADA CON 5 ML DE DILUYENTE Y UN ADAPTADOR DEL FRASCO AMPULA</t>
  </si>
  <si>
    <t>EPTACOG ALFA (FACTOR DE COAGULACION VII ALFA RECOMBINANTE) 60,000 UI (1.2 MG)  O 1MG (50 KUI) SOL INYECTABLE. ENVASE CON UN FRASCO AMPULA CON LIOFILIZADO (1 MG)  Y JERINGA PRELLANDA CON 1 ML DE DILUYENTE Y UN ADAPTADOR DEL FRASCO AMPULA</t>
  </si>
  <si>
    <t xml:space="preserve"> ENVASE CON UN FRASCO AMPULA CON LIOFILIZADO (1 MG)  Y JERINGA PRELLANDA CON 1 ML DE DILUYENTE Y UN ADAPTADOR DEL FRASCO AMPULA</t>
  </si>
  <si>
    <t xml:space="preserve">EPTACOG ALFA (FACTOR DE COAGULACION VII ALFA RECOMBINANTE) 60,000 UI (1.2 MG)  O 1MG (50 KUI) SOL INYECTABLE. ENVASE CON UN FRASCO AMPULA CON LIOFILIZADO (1 MG)  Y UN FRASCO AMPULA CON 1 ML DE DILUYENTE </t>
  </si>
  <si>
    <t xml:space="preserve">ENVASE CON UN FRASCO AMPULA CON LIOFILIZADO (1 MG)  Y UN FRASCO AMPULA CON 1 ML DE DILUYENTE </t>
  </si>
  <si>
    <t xml:space="preserve">ENVASE CON 6 FRASCOS AMPULA CON O SIN DILUYENTE </t>
  </si>
  <si>
    <t>ERGOMETRINA  MALEATO DE 0.2 MG/ML. AMPULA DE. 1ML. ENVASE 50 AMPOLLETAS</t>
  </si>
  <si>
    <t>ENVASE 50 AMPOLLETAS</t>
  </si>
  <si>
    <t>ERGOTAMINA Y CAFEINA GRAGEAS, COMPRIMIDOS O TABLETAS 1MG./100 MG. ENVASE 20 GRAGEAS</t>
  </si>
  <si>
    <t>ENVASE 20 GRAGEAS, COMPRIMIDOS O TABLETAS</t>
  </si>
  <si>
    <t>ERITROMICINA 500  MGS ENVASE CON 20 TABLETAS O CAPSULAS</t>
  </si>
  <si>
    <t>Eritromicina, Estearato de de 250 mg / 5 ml, suspensión oral, Envase con polvo para 100 ml y dosificador.</t>
  </si>
  <si>
    <t>Envase con polvo para 100 ml y dosificador.</t>
  </si>
  <si>
    <t>ERITROPOYETINA BETA O ERITROPOYETINA HUMANA RECOMBINANTE 50 000 UI SOLUCION INYECTABLE ENVASE CON 1 FRASCO AMPULA Y 1 AMPOLLETA CON DILUYENTE</t>
  </si>
  <si>
    <t>ENVASE CON 1 FRASCO AMPULA Y 1 AMPOLLETA CON DILUYENTE</t>
  </si>
  <si>
    <t>Eritropoyetina humana recombinante alfa de 2000 UI/1 ml, solución inyectable, Envase con 12 frascos ámpula 1 ml con o sin diluyente.</t>
  </si>
  <si>
    <t>Envase con 12 frascos ámpula 1 ml con o sin diluyente.</t>
  </si>
  <si>
    <t>Eritropoyetina humana recombinante de 4000 UI, solución inyectable, Envase con 6 frascos ámpula con o sin diluyente.</t>
  </si>
  <si>
    <t>ERLOTINIB 150 MG. ENVASE CON 30 COMPRIMIDOS</t>
  </si>
  <si>
    <t>ERTAPENEM SOL INYECTABLE 1 GR ENVASE CON UN FRASCO AMPULA CON LIOFILIZADO</t>
  </si>
  <si>
    <t>ESCITALOPRAM OXALATO DE 10 MG ENVASE CON 28 TABLETAS</t>
  </si>
  <si>
    <t>ESMOLOL CLORHIDRATO DE SOLUCION INYECTABLE 2.5 G .ENVASE CON 2 AMPOLLETAS CON 10ML. (250 MG/ML).</t>
  </si>
  <si>
    <t>ENVASE CON 2 AMPOLLETAS</t>
  </si>
  <si>
    <t>ESOMEPRAZOL MAGNESICO TRIHIDRATADO 40 MG. TABLETA. ENVASE CON 14 TABLETAS</t>
  </si>
  <si>
    <t>ESPIRONOLACTONA TABLETAS 100 MG.ENVASE 30 TABLETAS</t>
  </si>
  <si>
    <t>ENVASE 30 TABLETAS</t>
  </si>
  <si>
    <t>ESPIRONOLACTONA TABLETAS 25 MG ENVASE CON 20 TABLETAS</t>
  </si>
  <si>
    <t>ESPIRONOLACTONA TABLETAS 25 MG ENVASE CON 30 TABLETAS</t>
  </si>
  <si>
    <t>ESTRAMUSTINA CAPSULAS 140 MG ENVASE CON 100 CAPSULAS</t>
  </si>
  <si>
    <t>ESTREPTOMICINA SULFATO DE POLVO PARA SOLUCION INYECTABLE 1 GR. AMPULA DE 2 ML. ENVASE CON UN AMPULA Y DILUYENTE</t>
  </si>
  <si>
    <t>ENVASE CON UN AMPULA Y DILUYENTE</t>
  </si>
  <si>
    <t>ENVASE CON  UN FRASCO AMPULA</t>
  </si>
  <si>
    <t>Estreptoquinasa natural de 750 000 UI, solución inyectable, Envase con un frasco ámpula.</t>
  </si>
  <si>
    <t>ESTREPTOQUINASA SOLUCION INYECTABLE 1 500 000 UI. ENVASE CON UN FRASCO AMPULA</t>
  </si>
  <si>
    <t>ESTRIOL CREMA CADA 100 GR CONTIENE ESTRIOL 100 MG. ENVASE CON 15 G</t>
  </si>
  <si>
    <t>ENVASE CON 15 G</t>
  </si>
  <si>
    <t>ENVASE CON 28 GRAGEAS</t>
  </si>
  <si>
    <t>ESTROGENOS CONJUGADOS DE ORIGEN EQUINO 0.625 MG. GRAGEAS O TABLETAS. ENVASE CON 42 GRAGEAS O TABLETAS</t>
  </si>
  <si>
    <t>ENVASE CON 43 G Y APLICADOR</t>
  </si>
  <si>
    <t>ESTROGENOS CONJUGADOS DE ORIGEN VEGETAL GRAG O TAB CADA GRAG O TAB CONTIENE ESTROGENOS CONJUGADOS 0.625 MG ENVASE C/42 GRAG O TAB</t>
  </si>
  <si>
    <t>ENV C/42 GRAG O TAB</t>
  </si>
  <si>
    <t>ETANERCEPT SOLUCION INYECTABLE 25 MG/ML ENVASE CON 4 FRASCOS AMPULA, 4 JERINGAS CON 1 ML DE DILUYENTE Y 8 ALMOHADILLAS</t>
  </si>
  <si>
    <t>ENVASE CON 4 FRASCOS AMPULA, 4 JERINGAS CON 1 ML DE DILUYENTE Y 8 ALMOHADILLAS</t>
  </si>
  <si>
    <t xml:space="preserve">ETANERCEPT SOLUCION INYECTABLE 50 MG ENVASE CON 2 FRASCOS AMPULA, 2 JERINGAS CON 1 ML DE DILUYENTE </t>
  </si>
  <si>
    <t xml:space="preserve">ENVASE CON 2 FRASCOS AMPULA, 2 JERINGAS CON 1 ML </t>
  </si>
  <si>
    <t>ETOFENAMATO SOLUCION INYECTABLE 1 G. ENVASE CON UNA AMPOLLETA DE 2 ML</t>
  </si>
  <si>
    <t>ETOMIDATO SOLUCION INYECTABLE 20 MG/10ML. AMPOLLETA 10ML. ENVASE CON 5 AMPOLLETAS</t>
  </si>
  <si>
    <t>ETONOGESTREL IMPLANTE 68 MG. ENVASE CON UN IMPLANTE Y APLICADOR</t>
  </si>
  <si>
    <t>ENVASE CON UN IMPLANTE Y APLICADOR</t>
  </si>
  <si>
    <t>ETOPOSIDO 100 MG/5ML SOLUCION INYECTABLE ENVASE CON 10 AMPULAS O FRASCOS AMPULA DE 5 ML</t>
  </si>
  <si>
    <t>ENVASE CON 10 AMPULAS O FRASCOS AMPULA DE 5 ML</t>
  </si>
  <si>
    <t>ETORICOXIB 90 MG, COMPRIMIDO. ENVASE CON 28 COMPRIMIDOS</t>
  </si>
  <si>
    <t>Envase con 28 comprimidos</t>
  </si>
  <si>
    <t>ETRAVIRINA 100 MG. ENVASE CON 120 TABLETAS</t>
  </si>
  <si>
    <t>EVEROLIMUS 10 MG. ENVASE CON 30 COMPRIMIDOS</t>
  </si>
  <si>
    <t>EVEROLIMUS 5 MG. ENVASE CON 30 COMPRIMIDOS</t>
  </si>
  <si>
    <t>EXEMESTANO GRAGEAS 25 MG ENVASE CON 15 GRAGEAS</t>
  </si>
  <si>
    <t>ENVASE CON 15 GRAGEAS</t>
  </si>
  <si>
    <t>EXEMESTANO GRAGEAS 25 MG ENVASE CON 30 GRAGEAS</t>
  </si>
  <si>
    <t>ENVASE CON 30 GRAGEAS</t>
  </si>
  <si>
    <t>EXENATIDA SOLUCION INYECTABLE CADA MIL CONTIENE 250 MICROGRAMOS. ENVASE CON PLUMA PRELLENADA CON 10 MICROGRAMOS/DOSIS (60 DOSIS/2.4ML)</t>
  </si>
  <si>
    <t xml:space="preserve"> ENVASE CON PLUMA PRELLENADA CON 10 MICROGRAMOS/DOSIS (60 DOSIS/2.4 ML)</t>
  </si>
  <si>
    <t>EXENATIDA SOLUCION INYECTABLE CADA MIL CONTIENE 250 MICROGRAMOS. ENVASE CON PLUMA PRELLENADA CON 5 MICROGRAMOS/DOSIS (60 DOSIS/1.2 ML)</t>
  </si>
  <si>
    <t xml:space="preserve"> ENVASE CON PLUMA PRELLENADA CON 5 MICROGRAMOS/DOSIS (60 DOSIS/1.2 ML)</t>
  </si>
  <si>
    <t>FACTOR ANTIHEMOFILICO HUMANO SOLUCION INYECTABLE CADA FRASCO AMPULA CON LIOFILIZADO CONTIENE: FACTOR ANTIHEMOFILICO HUMANO 250 U. ENVASE CON UN FRASCO AMPULA, FRASCO AMPULA CON DILUYENTE Y EQUIPO PARA ADMINISTRACION.</t>
  </si>
  <si>
    <t>ENVASE CON UN FRASCO AMPULA, FRASCO AMPULA CON DILUYENTE Y EQUIPO PARA ADMINISTRACION.</t>
  </si>
  <si>
    <t>FACTOR IX DE COAGULACION RECOMBINANTE 1000 UI SOLUCION INYECTABLE ENVASE CON FRASCO AMPULA CON LIOFILIZADO Y FRASCO AMPULA CON DILUYENTE</t>
  </si>
  <si>
    <t>ENVASE CON FRASCO AMPULA CON LIOFILIZADO Y FRASCO AMPULA CON DILUYENTE</t>
  </si>
  <si>
    <t>FACTOR IX DE COAGULACION RECOMBINANTE 500 UI SOLUCION INYECTABLE ENVASE CON FRASCO AMPULA CON LIOFILIZADO Y FRASCO AMPULA CON DILUYENTE</t>
  </si>
  <si>
    <t>FACTOR IX LIOFILIZADO PARA SOLUCION INYECTABLE. CON DILUYENTE. 400 A 600 UI. ENVASE CON UN FRASCO AMPULA Y DILUYENTE</t>
  </si>
  <si>
    <t>ENVASE CON UN FRASCO AMPULA Y DILUYENTE</t>
  </si>
  <si>
    <t>ENVASE CON UN FRASCO AMPULA CON LIOFILIZADO Y UN FRASCO AMPULA CON 5 ML DE DILUYENTE.</t>
  </si>
  <si>
    <t>Factor VIII de la coagulación humano de 500 UI, solución inyectable, Envase con un frasco ámpula con liofilizado, un frasco ámpula con  10 ml de diluyente y equipo para administración</t>
  </si>
  <si>
    <t>Envase con un frasco ámpula con liofilizado, un frasco ámpula con  10 ml de diluyente y equipo para administración</t>
  </si>
  <si>
    <t>FACTOR VIII DE LA COAGULACION SANGUINEA HUMANO/FACTOR DE VON WILLEBRAND. SOL. INYECTABLE 250 UI/600 UI ENVASE CON UN FRASCO AMPULA CON LIOFILIZADO Y UN FRASCO AMPULA CON 5 ML DE DILUYENTE.</t>
  </si>
  <si>
    <t>FACTOR VIII DE LA COAGULACION SANGUINEA HUMANO/FACTOR DE VON WILLEBRAND. SOL. INYECTABLE 500 UI/1200 UI ENVASE CON UN FRASCO AMPULA CON LIOFILIZADO Y UN FRASCO AMPULA CON 10 ML DE DILUYENTE.</t>
  </si>
  <si>
    <t>ENVASE CON UN FRASCO AMPULA CON LIOFILIZADO Y UN FRASCO AMPULA CON 10 ML DE DILUYENTE.</t>
  </si>
  <si>
    <t>ENVASE CON UN FRASCO AMPULA CON LIOFILIZADO, UN FRASCO AMPULA CON 10 ML DE DILUYENTE O JERINGA CON 2,5 ML DE DILUYENTE Y EQUIPO PARA ADMINISTRACION</t>
  </si>
  <si>
    <t>FACTOR VIII RECOMBINANTE SOLUCION INYECTABLE CADA FRASCO AMPULA CON LIOFILIZADO CONTIENE FACTOR VIII RECOMBINANTE 500 UI ENVASE CON UN FRASCO AMPULA CON LIOFILIZADO, UN FRASCO AMPULA CON 10 ML DE DILUYENTE O JERINGA CON 2,5 ML DE DILUYENTE Y EQUIPO PARA ADMINISTRACION</t>
  </si>
  <si>
    <t>FENAZOPIRIDINA TABLETAS 100 MG.ENVASE CON 20 TABLETAS</t>
  </si>
  <si>
    <t>FENILEFRINA CLORHIDRATO DE SOLUCION OFTALMICA 100 MG/ML. CON GOTERO CON 15 ML</t>
  </si>
  <si>
    <t>GOTERO CON 15 ML</t>
  </si>
  <si>
    <t xml:space="preserve">FENILEFRINA SOLUCION NASAL 2.5 MG./ML.ENVASE CON GOTERO  INTEGRAL CON 15 ML                                                                                                </t>
  </si>
  <si>
    <t>FENIRAMINA/NAFAZOLINA SOLUCION OFTALMICA FENIRAMINA 0.300 G. NAFAZOLINA 0.016 G./100 ML  GOTERO INTEGRAL 30 ML</t>
  </si>
  <si>
    <t>GOTERO INTEGRAL 30 ML</t>
  </si>
  <si>
    <t>FENITOINA  SODICA SOLUCION INYECTABLE  250 MG./ 5 ML ENVASE CON 1 AMPOLLETA</t>
  </si>
  <si>
    <t>ENVASE CON 1 AMPOLLETA</t>
  </si>
  <si>
    <t>FENITOINA SODICO TABLETAS O CAPSULAS 100 MG ENVASE CON 50 TABLETAS</t>
  </si>
  <si>
    <t>FENOBARBITAL TABLETAS 100 MG. ENVASE  20 TABLETAS</t>
  </si>
  <si>
    <t>ENVASE  20 TABLETAS</t>
  </si>
  <si>
    <t>FENTANILO 0.5 MG/10ML. AMPOLLETA 10ML. SOLUCION INYECTABLE ENVASE CON 6 AMPULAS</t>
  </si>
  <si>
    <t>ENVASE CON 6 AMPULAS</t>
  </si>
  <si>
    <t>FEXOFENADINA CLORHIDRATO 120 MG COMPRIMIDOS ENVASE CON 10 COMPRIMIDOS</t>
  </si>
  <si>
    <t>ENVASE CON 10 COMPRIMIDOS</t>
  </si>
  <si>
    <t>FEXOFENADINA CLORHIDRATO 180 MG COMPRIMIDOS ENVASE CON 10 COMPRIMIDOS</t>
  </si>
  <si>
    <t>FIBRINOGENO HUMANO SOLUCION INYECTABLE. CADA FRASCO AMPULA CON POLVO LIOFILIZADO CONTIENE: 1.5 GR. ENVASE CON FRASCO AMPULA CON LIOFILIZADO Y UN FRASCO AMPULA CON 100ML DE DILUYENTE</t>
  </si>
  <si>
    <t xml:space="preserve"> ENVASE CON FRASCO AMPULA CON LIOFILIZADO Y UN FRASCO AMPULA CON 100ML DE DILUYENTE</t>
  </si>
  <si>
    <t>FILGRASTRIM SOLUCION INYECTABLE 300 MICROGRAMOS/ML.ENVASE CON 5 FRASCOS AMPULA O JERINGAS</t>
  </si>
  <si>
    <t>ENVASE CON 5 FRASCOS AMPULA O JERINGAS</t>
  </si>
  <si>
    <t>FINASTERIDA GRAGEAS O TABLETAS RECUBIERTAS 5 MG ENVASE CON 30 GRAGEAS O TABETAS RECUBIERTAS</t>
  </si>
  <si>
    <t>ENVASE CON 30 GRAGEAS O TABETAS RECUBIERTAS</t>
  </si>
  <si>
    <t>FITOMENADIONA   SOLUCION O EMULSION INYECTABLE 10 MG. (VITAMINA K) AMPO. 1ML. ENVASE CON 5 AMPULAS</t>
  </si>
  <si>
    <t>ENVASE CON 3 AMPULAS</t>
  </si>
  <si>
    <t>FITOMENADIONA  SOLUCION O EMULSION  INYECTABLE 2 MG AMPOLLETA CON  0.2ML.ENVASE CON 5 AMPULAS</t>
  </si>
  <si>
    <t>FRASCO AMPULA CON 50 ML</t>
  </si>
  <si>
    <t>FLUCONAZOL CAPSULAS O TABLETAS 100 MG.ENVASE CON 10 TABLETAS O CAPSULAS</t>
  </si>
  <si>
    <t>ENVASE CON 10 TABLETAS O CAPSULAS</t>
  </si>
  <si>
    <t>FLUDARABINA COMPRIMIDO 10 MG. ENVASE CON 15 COMPRIMIDOS</t>
  </si>
  <si>
    <t>ENVASE CON 15 COMPRIMIDOS</t>
  </si>
  <si>
    <t xml:space="preserve">FLUMAZENIL 0.5MG SOLUCION INYECTABLE ENVASE CON 1 AMPULA DE 5ML </t>
  </si>
  <si>
    <t xml:space="preserve">ENVASE CON 1 AMPULA DE 5ML </t>
  </si>
  <si>
    <t>FLUNARIZINA CAPSULA O TABLETA 5 MG.ENVASE CON 20 CAPSULAS O TABLETAS</t>
  </si>
  <si>
    <t>ENVASE CON 20 CAPSULAS O TABLETAS</t>
  </si>
  <si>
    <t>FLUOCINOLONA ACETONIDO DE CREMA 0.1 MG./GR ENVASE CON 20 GR</t>
  </si>
  <si>
    <t>ENVASE CON 20 GR</t>
  </si>
  <si>
    <t>FLUOROMETALONA SOLUCION OFTALMICA 100 MG./100 ML ENVASE CON GOTERO INTEGRAL CON 5 ML</t>
  </si>
  <si>
    <t>ENVASE  CON GOTERO INTEGRAL CON 5 ML</t>
  </si>
  <si>
    <t>FLUOROURACILO SOLUCION INYECTABLE 250 MG/10 ML.    ENVASE CON 10 AMPULAS O FRASCOS AMPULA CON 10 ML</t>
  </si>
  <si>
    <t>FLUOXETINA 20MG CAPSULAS O TABLETAS ENVASE CON 14  CAPSULAS O TABLETAS</t>
  </si>
  <si>
    <t>ENVASE CON 14  CAPSULAS O TABLETAS</t>
  </si>
  <si>
    <t>FLUOXETINA 20MG CAPSULAS O TABLETAS ENVASE CON 28 CAPSULAS O TABLETAS</t>
  </si>
  <si>
    <t>FLUPENTIXOL CADA GRAGEA CONTIENE DICLORHIDRATO DE FLUPENTIXOL EQUIVALENTE A 5 MG DE FLUPENTIXOL. ENVASE CON  20 GRAGEAS</t>
  </si>
  <si>
    <t xml:space="preserve"> ENVASE CON  20 GRAGEAS</t>
  </si>
  <si>
    <t>FLUPENTIXOL DECANOATO DE 20 MG. SOLUCION INYECTABLE. ENVASE CON UNA AMPOLLETA DE 1 ML.</t>
  </si>
  <si>
    <t>ENVASE CON UNA AMPOLLETA DE 1 ML.</t>
  </si>
  <si>
    <t>FLUTAMIDA TABLETAS 250 mg. ENVASE CON 90 TABLETAS</t>
  </si>
  <si>
    <t>FLUTICASONA SUSPENSION EN AEROSOL CADA 1 GR CONTIENE</t>
  </si>
  <si>
    <t>FLUTICASONA SUSPENSION EN AEROSOL NASAL: CADA DISPARO PROPORCIONA 27.5 MICROGRAMOS. ENVASE CON 120 DISPAROS</t>
  </si>
  <si>
    <t>ENVASE CON 120 DISPAROS.</t>
  </si>
  <si>
    <t>FLUTICASONA SUSPENSION PARA NEBULIZAR 0.5MG/2 ML ENVASE CON 10 AMPULAS</t>
  </si>
  <si>
    <t xml:space="preserve"> ENVASE CON 10 AMPULAS</t>
  </si>
  <si>
    <t>FLUTICASONA/VILANTEROL POLVO PARA INHALACIÓN 100 MICROGRAMOS/25 MICROGRAMOS. ENVASE CON DISPOSITIVO INHALADOR CON 30 DOSIS.</t>
  </si>
  <si>
    <t>ENVASE CON DISPOSITIVO INHALADOR CON 30 DOSIS.</t>
  </si>
  <si>
    <t>Folitropina alfa de 75 UI (5.5 µg), solución inyectable, Envase con una ampolleta o frasco ámpula con liofilizado y ampolleta o jeringa prellenada con 1 ml de disolvente.</t>
  </si>
  <si>
    <t>Envase con una ampolleta o frasco ámpula con liofilizado y ampolleta o jeringa prellenada con 1 ml de disolvente.</t>
  </si>
  <si>
    <t>ENVASE DE LATA CON 400 A 454 G Y MEDIDA DE 4.3 A 4.5 G</t>
  </si>
  <si>
    <t>LATA CON MEDIDA DOSIFICADORA</t>
  </si>
  <si>
    <t>ENVASE DE LATA CON 400 G. Y MEDIDA DOSIFICADORA DE 4.5 G. (VER ANEXO)</t>
  </si>
  <si>
    <t>ENVASE DE LATA CON 360 A 454 G Y MEDIDA DOSIFICADORA</t>
  </si>
  <si>
    <t xml:space="preserve">POLVO SOBRE CON 123 G </t>
  </si>
  <si>
    <t>ENVASE 357  A 450 G. POLVO.</t>
  </si>
  <si>
    <t xml:space="preserve">ENVASE CON 400G Y MEDIDA </t>
  </si>
  <si>
    <t>ENVASE 59 ML</t>
  </si>
  <si>
    <t>ENVASE DE 59 ML</t>
  </si>
  <si>
    <t>ENVASE 59-70 ML</t>
  </si>
  <si>
    <t>ENVASE CON 360 A 454 GRS</t>
  </si>
  <si>
    <t xml:space="preserve">FORTIFICADOR DE LECHE HUMANA CON 200 VIALES </t>
  </si>
  <si>
    <t>CAJA CON 200 VIALES</t>
  </si>
  <si>
    <t>FOSAMPRENAVIR CALCICO 700 MG TABLETA RECUBIERTA. ENVASE CON 60 TABLETAS RECUBIERTAS</t>
  </si>
  <si>
    <t>ENVASE CON 60 TABLETAS RECUBIERTAS</t>
  </si>
  <si>
    <t>FOSAPREPITANT SOLUCION INYECTABLE 150 MG. ENVASE CON UN FRASCO AMPULA</t>
  </si>
  <si>
    <t>FOSFATO DE POTASIO SOLUCION INY. MONOBASICO 0.300 G DIBASICO 1.550 G. AMPULA CON 10ML. ENVASE CON 50 AMPULAS</t>
  </si>
  <si>
    <t>FOSFATO Y CITRATO DE SODIO SOLUCION PARA ENEMA CADA 100 ML CONTIENE FOSFATO MONOSODICO 12 G. CITRATO DE SODIO 10 G. ENVASE CON 133 ML Y CANULA RECTAL</t>
  </si>
  <si>
    <t>ENVASE CON 133 ML Y CANULA RECTAL</t>
  </si>
  <si>
    <t>FOSFOLIPIDOS DE PULMON PORCINO SUSPENSION 80 MG/ML ENVASE CON 3 ML</t>
  </si>
  <si>
    <t>ENVASE CON 3 ML.</t>
  </si>
  <si>
    <t>FULVESTRANT SOL. INYECTABLE 250 MG. ENVASE CON 2 JERINGAS PRELLENADAS CON 5 ML CADA UNA</t>
  </si>
  <si>
    <t>ENVASE CON 2 JERINGAS PRELLENADAS CON 5 ML CADA UNA</t>
  </si>
  <si>
    <t>FUMARATO FERROSO SUSPENSIÓN ORAL 29 MG./ ML ENVASE CON 120 ML</t>
  </si>
  <si>
    <t xml:space="preserve">FUMARATO FERROSO TABLETAS 200 MG.ENVASE CON 50 TABLETAS </t>
  </si>
  <si>
    <t>FUROSEMIDA SOLUCION INYECTABLE 20 MG. AMPOLLETAS DE 2 ML ENVASE CON 5 AMPULAS</t>
  </si>
  <si>
    <t>FUROSEMIDA TABLETAS 40 MG. ENVASE CON 20 TABLETAS</t>
  </si>
  <si>
    <t>GABAPENTINA CAPSULAS 300 MG. ENVASE CON 15 CAPSULAS</t>
  </si>
  <si>
    <t>GALANTAMINA 16 MG CAPSULA DE LIBERACION PROLONGADA ENVASE CON 7 CAPSULAS DE LIBERACION PROLONGADA</t>
  </si>
  <si>
    <t>ENVASE CON 7 CAPSULAS DE LIBERACION PROLONGADA</t>
  </si>
  <si>
    <t>GALANTAMINA 8 MG CAPSULA DE LIBERACION PROLONGADA ENVASE CON 14 CAPSULAS DE LIBERACION PROLONGADA</t>
  </si>
  <si>
    <t>GALANTAMINA 8 MG CAPSULA DE LIBERACION PROLONGADA ENVASE CON 7 CAPSULAS DE LIBERACION PROLONGADA</t>
  </si>
  <si>
    <t>GANCICLOVIR SOLUCION INYECTABLE 500 MG. ENVASE CON UN FRASCO AMPULA DE 10 ML Y UNA AMPOLLETA CON 10 ML DE DILUYENTE</t>
  </si>
  <si>
    <t>ENVASE CON UN FRASCO AMPULA DE 10 ML Y UNA AMPOLLETA CON 10 ML DE DILUYENTE</t>
  </si>
  <si>
    <t>GEFITINIB 250 MG TABLETA. ENVASE CON 30 TABLETAS</t>
  </si>
  <si>
    <t>GEMCITABINA SOLUCION INYECTABLE 1 G ENVASE CON UN FRASCO AMPULA</t>
  </si>
  <si>
    <t>GENTAMICINA BASE SOLUCION INYECTABLE 80 MG. AMPOLLETA DE 2 ML ENVASE CON UN AMPULA</t>
  </si>
  <si>
    <t>ENVASE CON UN AMPULA</t>
  </si>
  <si>
    <t>GENTAMICINA COLAGENO IMPLANTE. CADA IMPLANTE CONTIENE SULFATO DE GENTAMICINA EQUIVALENTEA 1.3 MG DE GENTAMICINA, COLAGENO DE TENDON BOVINO 2.8 MG. ENVASE CON  1 IMPLANTE DE 10 CM X 10 CM X 0.5 CM</t>
  </si>
  <si>
    <t>ENVASE CON  1 IMPLANTE DE 10 CM X 10 CM X 0.5 CM</t>
  </si>
  <si>
    <t>GENTAMICINA COLAGENO IMPLANTE. CADA IMPLANTE CONTIENE SULFATO DE GENTAMICINA EQUIVALENTEA 1.3 MG DE GENTAMICINA, COLAGENO DE TENDON BOVINO 2.8 MG. ENVASE CON  1 IMPLANTE DE 5 CM X 5 CM X 0.5 CM</t>
  </si>
  <si>
    <t>ENVASE CON  1 IMPLANTE DE 5 CM X 5 CM X 0.5 CM</t>
  </si>
  <si>
    <t>GENTAMICINA COLAGENO IMPLANTE. CADA IMPLANTE CONTIENE SULFATO DE GENTAMICINA EQUIVALENTEA 1.3 MG DE GENTAMICINA, COLAGENO DE TENDON BOVINO 2.8 MG. ENVASE CON  5 IMPLANTES DE 10 CM X 10 CM X 0.5 CM</t>
  </si>
  <si>
    <t>ENVASE CON  5 IMPLANTES DE 10 CM X 10 CM X 0.5 CM</t>
  </si>
  <si>
    <t>GENTAMICINA COLAGENO IMPLANTE. CADA IMPLANTE CONTIENE SULFATO DE GENTAMICINA EQUIVALENTEA 1.3 MG DE GENTAMICINA, COLAGENO DE TENDON BOVINO 2.8 MG. ENVASE CON  5 IMPLANTES DE 5 CM X 5 CM X 0.5 CM</t>
  </si>
  <si>
    <t>ENVASE CON  5 IMPLANTES DE 5 CM X 5 CM X 0.5 CM</t>
  </si>
  <si>
    <t>GENTAMICINA SOLUCION INYECTABLE 20 MG. AMPOLLETA DE 2 ML ENVASE CON UN AMPULA</t>
  </si>
  <si>
    <t>GENTAMICINA SULFATO DE... SOLUCION OFTALMICA 3 MG/ML. CON GOTERO ENVASE CON 5 ML</t>
  </si>
  <si>
    <t xml:space="preserve">ENVASE GOTERO C/5 ML </t>
  </si>
  <si>
    <t>GLIBENCLAMIDA TABLETAS 5 MG. ENVASE CON 50 TABLETAS</t>
  </si>
  <si>
    <t>ENVASE CON 6 SUPOSITORIOS</t>
  </si>
  <si>
    <t>GLICEROL INFANTIL 1.380 G. SUPOSITORIO ENVASE CON 20 SUPOSITORIOS</t>
  </si>
  <si>
    <t>ENVASE CON 20 SUPOSITORIOS</t>
  </si>
  <si>
    <t>GLUCONATO DE CALCIO 10% SOLUCION INYECTABLE 1G/10ML. ENV C/100 AMPOLLETAS 10 ML.</t>
  </si>
  <si>
    <t>ENVASE C/100 AMPOLLETAS 10 ML.</t>
  </si>
  <si>
    <t>GLUCONATO DE CALCIO 10% SOLUCION INYECTABLE 1G/10ML. ENV C/50 AMPOLLETAS 10 ML.</t>
  </si>
  <si>
    <t>ENVASE C/50 AMPOLLETAS 10 ML.</t>
  </si>
  <si>
    <t>Envase con 100 ml.</t>
  </si>
  <si>
    <t xml:space="preserve">Envase con 50 ml. </t>
  </si>
  <si>
    <t>Glucosa de 10 g/100 ml, solución inyectable al 10%, Envase con 1000 ml. Contiene: Glucosa 100 g</t>
  </si>
  <si>
    <t>Envase con 1000 ml</t>
  </si>
  <si>
    <t>Glucosa de 10 g/100 ml, solución inyectable al 10%, Envase con 500 ml. Contiene: Glucosa 50 g</t>
  </si>
  <si>
    <t xml:space="preserve"> Envase con 500 ml. </t>
  </si>
  <si>
    <t>Glucosa de 5 g/100 ml, solución inyectable al 5%, Envase con 100 ml. Contiene: Glucosa 5 g</t>
  </si>
  <si>
    <t>Glucosa de 5 g/100 ml, solución inyectable al 5%, Envase con 1000 ml. Contiene: Glucosa 50 g</t>
  </si>
  <si>
    <t>Glucosa de 5 g/100 ml, solución inyectable al 5%, Envase con 250 ml. Contiene: Glucosa 12.5 g</t>
  </si>
  <si>
    <t xml:space="preserve">Envase con 250 ml. </t>
  </si>
  <si>
    <t>Glucosa de 5 g/100 ml, solución inyectable al 5%, Envase con 50 ml. Contiene: Glucosa 2.5 g</t>
  </si>
  <si>
    <t>Glucosa de 5 g/100 ml, solución inyectable al 5%, Envase con 500 ml. Contiene: Glucosa 25 g</t>
  </si>
  <si>
    <t>Glucosa de 5 g/100 ml, solución inyectable al 5%, Envase con bolsa de 100 ml y adaptador para vial.</t>
  </si>
  <si>
    <t xml:space="preserve"> Envase con bolsa de 100 ml y adaptador para vial.</t>
  </si>
  <si>
    <t>Glucosa de 5 g/100 ml, solución inyectable al 5%, Envase con bolsa de 50 ml y adaptador para vial.</t>
  </si>
  <si>
    <t>ENVASE CON BOLSA DE 50 ML Y ADAPTADOR PARA VIAL</t>
  </si>
  <si>
    <t>Glucosa de 50 g/100 ml, solución inyectable al 50 %, Envase con 250 ml. Contiene glucosa 125g.</t>
  </si>
  <si>
    <t>Glucosa de 50 g/100 ml, solución inyectable al 50 %, Envase con 50 ml. Contiene: Glucosa 25 g</t>
  </si>
  <si>
    <t>GONADOTROFINAS POSTMENOPAUSICAS HUMANAS SOLUCION INYECTABLE CADA AMPOLLETA CON LIOFILIZADO CONTIENE HORMONA ESTIMULANTE DEL FOLICULO (FSH) 75 UI HORMONA LUTEINIZANTE (LH) 75 UI ENVASE CON 5 AMPOLLETAS Y 5 DILUYENTES DE UN ML.</t>
  </si>
  <si>
    <t>ENVASE CON 5 AMPOLLETAS Y 5 DILUYENTES DE UN ML.</t>
  </si>
  <si>
    <t>GONADOTROPINA CORIONICA LIOFILIZADO PARA SOLUCION INYECTABLE 5000 UI ENVASE CON 1  AMPOLLETA O FRASCO VIAL Y 1 AMPOLLETA CON 1 ML. DE DILUYENTE</t>
  </si>
  <si>
    <t>ENVASE CON 1 o 3 AMPOLLETAS O FRASCOS VIALES Y 1  o 3 AMPOLLETAS CON 1 ML. DE DILUYENTE</t>
  </si>
  <si>
    <t>GONADOTROPINA CORIONICA LIOFILIZADO PARA SOLUCION INYECTABLE 5000 UI ENVASE CON UN FRASCO AMPULA Y DILUYENTE DE 2 ML.</t>
  </si>
  <si>
    <t>ENVASE CON UN FRASCO AMPULA Y DILUYENTE DE 2 ML.</t>
  </si>
  <si>
    <t>GORESELINA IMPLANTE DE LIBERACION PROLONGADA 10.8 MG. ENVASE CON UNA JERINGA QUE CONTIENE UN IMPLANTE CILINDRICO ESTERIL</t>
  </si>
  <si>
    <t>ENVASE CON UNA JERINGA QUE CONTIENE UN IMPLANTE CILINDRICO ESTERIL</t>
  </si>
  <si>
    <t>GOSERELINA IMPLANTE DE LIBERACION PROLONGADA 3.6 MG. ENVASE CON IMPLANTE CILINDRICO ESTERIL EN JERINGA.</t>
  </si>
  <si>
    <t>ENVASE CON IMPLANTE CILINDRICO ESTERIL EN JERINGA.</t>
  </si>
  <si>
    <t>GRANISETRON CLORHIDRATO DE GRAGEAS  O TABLETAS 1 MG. ENVASE CON 2 GRAGEAS O TABLETAS</t>
  </si>
  <si>
    <t>ENVASE CON 2 GRAGEAS O TABLETAS</t>
  </si>
  <si>
    <t>GRANISETRON CLORHIDRATO DE SOLUCION INYECTABLE 3 MG. ENVASE  AMPOLLETA CON 3 ML</t>
  </si>
  <si>
    <t>ENVASE  AMPOLLETA CON 3 ML</t>
  </si>
  <si>
    <t>GRANISETRON SOLUCION ORAL CADA 100 ML CONTIENE CLORHIDRATO DE GRANISETRON EQUIVALENTE A 20 MG DE GRANISETRON. ENVASE CON 30 ML Y MEDIDA DOSIFICADORA</t>
  </si>
  <si>
    <t>ENVASE CON 30 ML Y MEDIDA DOSIFICADORA</t>
  </si>
  <si>
    <t>HALOPERIDOL  2MG / ML SOL. ORAL ENVASE CON GOTERO INTEGRAL CON 15 ML</t>
  </si>
  <si>
    <t>ENVASE CON GOTERO INTEGRAL CON 15 ML</t>
  </si>
  <si>
    <t>HALOPERIDOL ... SOLUCION INYECTABLE 5 MG. ENVASE CON 6 AMPULAS</t>
  </si>
  <si>
    <t>HALOPERIDOL DECANOATO DE. SOLUCION INYECTABLE  50 MG./ML. ENVASE CON UNA AMPOLLETA CON UN ML</t>
  </si>
  <si>
    <t>ENVASE CON UNA AMPOLLETA CON UN ML.</t>
  </si>
  <si>
    <t>HALOPERIDOL TABLETAS 5 MG. ENVASE CON 20 TABLETAS</t>
  </si>
  <si>
    <t>HEPARINA  SODICA SOLUCION INYECTABLE 25000 U.I./5ML. (5000 U.I./ML) AMP. 5ML.ENVASE CON 50 FRASCOS AMPULA</t>
  </si>
  <si>
    <t>ENVASE CON 50 FRASCOS AMPULA</t>
  </si>
  <si>
    <t>HIALURONATO DE SODIO. SOLUCION INYECTABLE 25 MG. ENVASE CON UNA JERINGA PRELLENADA CON 2.5 ML</t>
  </si>
  <si>
    <t>ENVASE CON UNA JERINGA PRELLENADA CON 2.5 ML</t>
  </si>
  <si>
    <t>HIDRALAZINA CLORHIDRATO... 10 MGS. ENVASE CON  20 TABLETAS.</t>
  </si>
  <si>
    <t>ENVASE CON  20 TABLETAS.</t>
  </si>
  <si>
    <t xml:space="preserve">HIDRALAZINA SOLUCION INYECTABLE 10 MG ENVASE CON 5 AMPOLLETAS DE 1 ML                                                                                  </t>
  </si>
  <si>
    <t>HIDRALAZINA SOLUCION INYECTABLE CADA AMPOLLETA CONTIENE CLORHIDRATO DE HIDRALAZINA 20 MG. ENVASE CON 5 AMPOLLETAS DE UN ML.</t>
  </si>
  <si>
    <t>ENVASE CON 5 AMPOLLETAS DE UN ML.</t>
  </si>
  <si>
    <t>HIDROCLOROTIAZIDA TABLETAS 25 MG. ENVASE CON 20 TABLETAS.</t>
  </si>
  <si>
    <t>ENVASE CON 20 TABLETAS.</t>
  </si>
  <si>
    <t>HIDROCORTISONA  SOLUCION INYECTABLE 500 MG. ENVASE C</t>
  </si>
  <si>
    <t>HIDROCORTISONA BUTIRATO DE... CREMA  1 MG./ GR  ENVASE CON 15 GR</t>
  </si>
  <si>
    <t>ENVASE CON 15 GR</t>
  </si>
  <si>
    <t>HIDROCORTISONA SUCCINATO SODICO DE LIOFILIZADO PARA SOLUCION INYECTABLE 100 MG. AMPULA 2ML. ENVASE CON 50 FRASCOS AMPULA Y 50 AMPOLLETAS CON 2 ML DE DILUYENTE</t>
  </si>
  <si>
    <t>ENVASE CON 50 FRASCOS AMPULA Y 50 AMPOLLETAS CON 2 ML DE DILUYENTE</t>
  </si>
  <si>
    <t>HIDROQUINONA CREMA. CADA 100 GR CONTIENE HIDROQUINONA 4 G ENVASE CON 15 g</t>
  </si>
  <si>
    <t>ENVASE CON 15 g</t>
  </si>
  <si>
    <t>HIDROXICARBAMIDA CAPSULAS 500 MG. ENVASE CON 100 CAPSULAS</t>
  </si>
  <si>
    <t>HIDROXIZINA CLORHIDRATO DE... 10 MG. ENVASE CON 30 GRAGEAS O TABLETAS</t>
  </si>
  <si>
    <t>ENVASE CON 30 GRAGEAS O TABLETAS</t>
  </si>
  <si>
    <t>HIDROXOCOBALAMINA SOLUCION INYECTABLE O LIOFILIZADO 100 MICROGRAMOS  AMPOLLETAS DE 2ML., ENVASE CON 3 AMPULAS Y DILUYENTE.</t>
  </si>
  <si>
    <t>ENVASE CON 3 AMPULAS Y DILUYENTE.</t>
  </si>
  <si>
    <t>HIERRO AMINOQUELADO Y ACIDO FOLICO TABLETAS CADA TABLETA CONTIENE HIERRO AMINOQUELADO EQUIVALENTE A 30 MGS DE HIERRO ELEMENTAL, ACIDO FOLICO 0.5 MGS   ENVASE CON 30 TABLETAS</t>
  </si>
  <si>
    <t>HIERRO DEXTRAN SOLUCION INYECTABLE 100 MG. AMPULA 2ML. ENVASE CON 3 AMPULAS</t>
  </si>
  <si>
    <t>HIPROMELOSA 0.5%  SOLUCION OFTALMICA 5 MG./ ML ENVASE GOT INTEGRAL CON 15 ML</t>
  </si>
  <si>
    <t>ENVASE  GOTERO INTEGRAL 15ML.</t>
  </si>
  <si>
    <t>HIPROMELOSA 2%  SOLUCION OFTALMICA 20 MG/ML. FCO GOTERO INTEGRAL 15ML.</t>
  </si>
  <si>
    <t>FCO GOTERO INTEGRAL 15ML.</t>
  </si>
  <si>
    <t>HOMATROPINA 2% BROMHIDRATO DE... SOLUCION OFTALMICA 2 G./ 100 ML GOTERO INTEGRAL CON 5 ML</t>
  </si>
  <si>
    <t>IBUPROFENO SOLUCION INYECTABLE 10M. ENVASE CON 4 AMPOLLETAS DE 2 MG (10 MG/2 ML)</t>
  </si>
  <si>
    <t>ENVASE CON 4 AMPOLLETAS DE 2 MG (10 MG/2 ML)</t>
  </si>
  <si>
    <t>IBUPROFENO SUSPENSION ORAL. CADA  ML. CONTIENE 40 MG. ENVASE CON 15 ML CON GOTERO CALIBRADO, INTEGRADO O ADJUNTO AL ENVASE QUE SIRVE DE TAPA</t>
  </si>
  <si>
    <t>ENVASE CON 15 ML CON GOTERO CALIBRADO, INTEGRADO O ADJUNTO AL ENVASE QUE SIRVE DE TAPA</t>
  </si>
  <si>
    <t>IBUPROFENO SUSPENSION ORAL. CADA 100 ML. CONTIENE 2 G. ENVASE CON 120 ML Y MEDIDA DOSIFICADORA</t>
  </si>
  <si>
    <t>ENVASE CON 120 ML Y MEDIDA DOSIFICADORA</t>
  </si>
  <si>
    <t>IBUPROFENO TABLETA O CAPSULA 200 MG. ENVASE CON 10 TABLETAS O CAPSULAS.</t>
  </si>
  <si>
    <t>ENVASE CON 10 TABLETAS O CAPSULAS.</t>
  </si>
  <si>
    <t>IBUPROFENO TABLETA O CAPSULA 200 MG. ENVASE CON 20 TABLETAS O CAPSULAS.</t>
  </si>
  <si>
    <t>ENVASE CON 20 TABLETAS O CAPSULAS.</t>
  </si>
  <si>
    <t>IBUPROFENO TABLETA O CAPSULA 400 MG. ENVASE CON 10 TABLETAS O CAPSULAS.</t>
  </si>
  <si>
    <t>IBUPROFENO TABLETA O CAPSULA 400 MG. ENVASE CON 20 CAPSULAS.</t>
  </si>
  <si>
    <t>ENVASE CON 20 CAPSULAS.</t>
  </si>
  <si>
    <t>IBUPROFENO TABLETA O CAPSULA 400 MG. ENVASE CON 30 CAPSULAS.</t>
  </si>
  <si>
    <t>ENVASE CON 30 CAPSULAS.</t>
  </si>
  <si>
    <t>IBUPROFENO TABLETA O CAPSULA 600 MG. ENVASE CON 10 CAPSULAS</t>
  </si>
  <si>
    <t>ENVASE CON 10 CAPSULAS.</t>
  </si>
  <si>
    <t>IBUPROFENO TABLETA O CAPSULA 600 MG. ENVASE CON 20 TABLETAS O CAPSULAS.</t>
  </si>
  <si>
    <t>ENVASE CON UNA CAPSULA</t>
  </si>
  <si>
    <t>Idarubicina, Clorhidrato de de 5 mg/5 ml, solución inyectable, Envase con frasco ámpula con liofilizado con 5 ml (1 mg/ml).</t>
  </si>
  <si>
    <t>ENVASE CON FRASCO LIOFILIZADO CON 5 ML (1MG/ML)</t>
  </si>
  <si>
    <t>IDURSULFASA 6 MG SOL. INYECTABLE. ENVASE CON FRASCO AMPULA CON 3 ML (6MG/3ML)</t>
  </si>
  <si>
    <t>ENVASE CON FRASCO AMPULA CON 3 ML (6MG/3ML)</t>
  </si>
  <si>
    <t>IFOSFAMIDA POLVO/SOLUCION INYECTABLE 1G. ENVASAE CON UN FRASCO AMPULA</t>
  </si>
  <si>
    <t>ILOPROST SOLUCION PARA NEBULIZAR. 0.010 MG/ML. ENVASE CON 30 AMPOLLETAS CON 2 ML. CADA UNA</t>
  </si>
  <si>
    <t xml:space="preserve"> ENVASE CON 30 AMPOLLETAS CON 2 ML. CADA UNA</t>
  </si>
  <si>
    <t>IMATINIB MESILATO DE, 100 MG COMPRIMIDO RECUBIERTO. ENVASE CON 60 COMPRIMIDOS RECUBIERTOS</t>
  </si>
  <si>
    <t>ENVASE CON 60 COMPRIMIDOS RECUBIERTOS</t>
  </si>
  <si>
    <t xml:space="preserve">IMATINIB MESILATO DE, 400 MG COMPRIMIDO . ENVASE CON 30 COMPRIMIDOS </t>
  </si>
  <si>
    <t xml:space="preserve">ENVASE CON 30 COMPRIMIDOS </t>
  </si>
  <si>
    <t>IMIGLUCERASA 400 U SOLUCION INYECTABLE ENVASE CON FRASCO AMPULA CON POLVO LIOFILIZADO</t>
  </si>
  <si>
    <t>IMIPENEM Y CILASTATINA POLVO PARA SOLUCION INYECTABLE 500MG/500 MG. UN FRASCO AMPULA FRASCO AMPULA</t>
  </si>
  <si>
    <t>IMIPRAMINA CLORHIDRATO DE... ENVASE CON 20 GRAGEAS O TABLETAS 25 MG.</t>
  </si>
  <si>
    <t>ENVASE CON 20 GRAGEAS O TABLETAS</t>
  </si>
  <si>
    <t>IMIQUIMOD CREMA AL 5% CADA SOBRE CONTIENE 12.5 MG DE IMIQUIMOD. ENVASE CON 12 SOBRES QUE CONTIENEN 250 MG DE CREMA.</t>
  </si>
  <si>
    <t>ENVASE CON 12 SOBRES QUE CONTIENEN 250 MG DE CREMA.</t>
  </si>
  <si>
    <t>INDACATEROL 150 MICROGRAMOS. CAPSULA. ENVASE CON 30 CAPSULAS Y DISPOSITIVO PARA INHALACIÓN</t>
  </si>
  <si>
    <t>ENVASE CON 30 CAPSULAS Y DISPOSITIVO PARA INHALACIÓN</t>
  </si>
  <si>
    <t>INDACATEROL 300 MICROGRAMOS. CAPSULA. ENVASE CON 30 CAPSULAS Y DISPOSITIVO PARA INHALACIÓN</t>
  </si>
  <si>
    <t>INDACATEROL/GLICOPIRRONIO 110/50 MICROGRAMOS. ENVASE CON 30 CAPSULAS CON POLVO PARA INHALACION (NO INGERIBLES) Y UN DISPOSITIVO PARA INHALACION.</t>
  </si>
  <si>
    <t>ENVASE CON 30 CAPSULAS CON POLVO PARA INHALACION (NO INGERIBLES) Y UN DISPOSITIVO PARA INHALACION.</t>
  </si>
  <si>
    <t>INDOMETACINA 25 MG ENVASE CON 30 CAPSULAS</t>
  </si>
  <si>
    <t>INDOMETACINA SUPOSITORIOS 100 MG. ENVASE CON 15 SUPOSITORIOS</t>
  </si>
  <si>
    <t>ENVASE CON 15 SUPOSITORIOS</t>
  </si>
  <si>
    <t>INDOMETACINA SUPOSITORIOS 100 MG. ENVASE CON 6 SUPOSITORIOS</t>
  </si>
  <si>
    <t>INFLIXIMAB SOLUCION INYECTABLE 100 MG. ENVASE CON UN FRASCO AMPULA CON LIOFILIZADO E INSTRUCTIVO</t>
  </si>
  <si>
    <t>ENVASE CON UN FRASCO AMPULA CON LIOFILIZADO E INSTRUCTIVO</t>
  </si>
  <si>
    <t>INMUNOGLOBINA G NO MODIFICADA LIOFILIZADO SOLUCIÓN INYECTABLE 6 GR.ENVASE CON UN FCO AMP 120 ML</t>
  </si>
  <si>
    <t xml:space="preserve"> FCO AMP Y FCO CON 120 ML </t>
  </si>
  <si>
    <t>INMUNOGLOBINA G NO MODIFICADA LIOFILIZADO SOLUCIÓN INYECTABLE 6 GR.ENVASE CON UN FCO AMP 200 ML DE DILUYENTE. CON EQUIPO DE PERFUSION CON ADAPTADOR Y AGUJA DESECHABLES</t>
  </si>
  <si>
    <t xml:space="preserve"> FCO AMP Y FCO CON 200 ML DE DILUYETE. CON EQUIPO DE PERFUSION CON ADAPTADOR Y AGUJA DESECHABLES</t>
  </si>
  <si>
    <t>INMUNOGLOBINA HUMANA  ANTIRRABICA SOLUCION INYECTABLE 300 UI ENVASE CON UN FRASCO AMPULA CON 2 ML (150 UI/ML)</t>
  </si>
  <si>
    <t xml:space="preserve"> ENVASE CON UN FRASCO AMPULA CON 2 ML (150 UI/ML)</t>
  </si>
  <si>
    <t>ENVASE CON UN FRASCO AMPULA CON 10 ML</t>
  </si>
  <si>
    <t>ENVASE CON UN FRASCO AMPULA CON 20 ML</t>
  </si>
  <si>
    <t>Inmunoglobulina anti D de 0.300 mg, solución inyectable, Envase con un frasco ámpula con diluyente o una jeringa o una ampolleta.</t>
  </si>
  <si>
    <t>ENVASE CON FCO. AMPULA CON  O SIN  DILUYENTE O UNA JERINGA O UNA AMPOLLETA.</t>
  </si>
  <si>
    <t>INMUNOGLOBULINA ANTILINFOCITOS T HUMANOS 25 MG SOLUCION INYECTABLE CADA FRASCO AMPULA CONTIENE INMUNOGLOBULINA ANTILINFOCITOS T HUMANOS OBTENIDA DE CONEJO 25 MG ENVASE CON FRASCO AMPULA CON POLVO LIOFILIZADO</t>
  </si>
  <si>
    <t>INMUNOGLOBULINA G NO MODIFICADA 5 G SOLUCION INYECTABLE. ENVASE CON UN FRASCO AMPULA CON 100 ML</t>
  </si>
  <si>
    <t>ENVASE CON UN FRASCO AMPULA CON 100 ML.</t>
  </si>
  <si>
    <t>INMUNOGLOBULINA HUMANA NORMAL ENDOVENOSA 10 G. SOLUCION INYECTABLE. ENVASE CON UN FRASCO AMPULA CON 100 ML</t>
  </si>
  <si>
    <t>ENVASE CON UN FRASCO AMPULA CON 100 ML</t>
  </si>
  <si>
    <t>INMUNOGLOBULINA HUMANA NORMAL ENDOVENOSA 2.5 G. SOLUCION INYECTABLE. ENVASE CON UN FRASCO AMPULA CON 25 ML</t>
  </si>
  <si>
    <t>ENVASE CON UN FRASCO AMPULA CON 25 ML</t>
  </si>
  <si>
    <t>INMUNOGLOBULINA HUMANA NORMAL ENDOVENOSA 5 G. SOLUCION INYECTABLE. ENVASE CON UN FRASCO AMPULA CON 50 ML</t>
  </si>
  <si>
    <t>ENVASE CON UN FRASCO AMPULA CON 50 ML</t>
  </si>
  <si>
    <t>INMUNOGLOBULINA HUMANA NORMAL SOLUCION INYECTABLE 330 MG/ 2 ML. FRASCO AMPULA CON 2 ML</t>
  </si>
  <si>
    <t>FRASCO AMPULA CON 2 ML</t>
  </si>
  <si>
    <t>INMUNOGLOBULINA HUMANA NORMAL SUBCUTANEA 1650 MG. SOLUCION INYECTABLE. ENVASE CON UN FRASCO AMPULA CON 10 ML</t>
  </si>
  <si>
    <t>INMUNOGLOBULINA HUMANA NORMAL SUBCUTANEA 3300 MG. SOLUCION INYECTABLE. ENVASE CON UN FRASCO AMPULA CON 20 ML</t>
  </si>
  <si>
    <t>ENVASE CON 5 PLUMAS PRELLENADAS CON 3 ML (100 U/ML)</t>
  </si>
  <si>
    <t>INSULINA ASPARTICA (ORIGEN ADN RECOMBINANTE) SOL. INYECTABLE CADA ML CONTIENE 100 UI. ENVASE CON UN FRASCO AMPULA CON 10 ML</t>
  </si>
  <si>
    <t>INSULINA DE ACCION INTERMEDIA   (NPH) C/ML  CONTIENE  INSULINA HUMANA ISOFANA (ORIGEN ADN RECOMBINANTE) O INSULINA ZINC ISOFANA HUMANA (ORIGEN ADN RECOMBINANTE) 100 UI . ENVASE CON FRASCO AMPULA CON 10 ML.</t>
  </si>
  <si>
    <t>ENVASE CON FRASCO AMPULA CON 10 ML.</t>
  </si>
  <si>
    <t>INSULINA DETEMIR SOLUCION INYECTABLE CADA MIL CONTIENE INSULINA DETEMIR (ADN RECOMBINANTE) 100 U EQUIVALENTE A 14.20 MG ENVASE CON 1 PLUMA PRELLENADA CON 3 ML (100 U/ML)</t>
  </si>
  <si>
    <t>ENVASE CON 1 PLUMA PRELLENADA CON 3 ML (100 U/ML)</t>
  </si>
  <si>
    <t>INSULINA DETEMIR SOLUCION INYECTABLE CADA MIL CONTIENE INSULINA DETEMIR (ADN RECOMBINANTE) 100 U EQUIVALENTE A 14.20 MG ENVASE CON 5 PLUMAS PRELLENADAS CON 3 ML (100 U/ML)</t>
  </si>
  <si>
    <t>INSULINA GLARGINA 3.64 MG EQUIVALENTE A 100 UI DE INSULINA HUMANA SOLUCION INYECTABLE. ENVASE CON 5 CARTUCHOS DE VIDRIO CON 3 ML EN DISPOSITIVO DESECHABLE</t>
  </si>
  <si>
    <t>ENVASE CON 5 CARTUCHOS DE VIDRIO CON 3 ML EN DISPOSITIVO DESECHABLE</t>
  </si>
  <si>
    <t>INSULINA GLARGINA 3.64 MG EQUIVALENTE A 100 UI DE INSULINA HUMANA SOLUCION INYECTABLE. ENVASE CON UN FRASCO AMPULA CON 10 ML</t>
  </si>
  <si>
    <t>INSULINA GLULISINA SOLUCION INYECTABLE CADA ML CONTIENE INSULINA GLULISINA EQUIVAMENTE A 100 UI DE INSULINA HUMANA ENVASE CON FRASCO AMPULA CON 10 ML</t>
  </si>
  <si>
    <t>ENVASE CON FRASCO AMPULA CON 10 ML</t>
  </si>
  <si>
    <t>INSULINA HUMANA ACCION RAPIDA REGULAR  CADA ML CONTIENE INSULINA HUMANA (ORIGEN ADN RECOMBINANTE) O INSULINA ZINC HUMANA (ORIGEN ADN RECOMBINANTE)100 UI/ML SOLUCION INYECTABLE, FRASCO AMPULA CON 10 ML.</t>
  </si>
  <si>
    <t>FRASCO AMPULA CON 10 ML.</t>
  </si>
  <si>
    <t>INSULINA HUMANA DE ACCION INTERMEDIA LENTA SUSPENSIÓN INYECTABLE CADA MILILITRO CONTIENE INSULINA ZINC COMPUESTA HUMANA (ORIGEN ADN RECOMBINANTE)100 UI./ML ENVASE CON FRASCO AMPULA CON 10 ML</t>
  </si>
  <si>
    <t>FRASCO AMPULA CON 10 ML</t>
  </si>
  <si>
    <t>INSULINA LISPRO  ADN RECOMBINANTE 100 UI./ML ENVASE CON FRASCO AMPULA CON 10 ML</t>
  </si>
  <si>
    <t>Insulina lispro (origen ADN recombinante), lispro protamina (origen ADN recombinante) de 25 UI/75 UI / ml, suspensión inyectable, Envase con dos cartuchos con 3 ml.</t>
  </si>
  <si>
    <t>Envase con dos cartuchos con 3 ml.</t>
  </si>
  <si>
    <t>Insulina lispro (origen ADN recombinante), lispro protamina (origen ADN recombinante) de 25 UI/75 UI / ml, suspensión inyectable, Envase con un frasco ámpula con 10 ml.</t>
  </si>
  <si>
    <t>Interferón (beta) 1a de 12 millones UI, solución inyectable, Envase con frasco ámpula con liofilizado y ampolleta con 2 ml de diluyente.</t>
  </si>
  <si>
    <t>FRASCO AMPULA CON LIOFILIZADO YO AMPLLETA CON 2 ML DE DILUYENTE</t>
  </si>
  <si>
    <t>Interferón (beta) 1a de 6 millones UI,  30 microgramos solución inyectable, Envase con un frasco ámpula con dispositivo médico y una jeringa con 1 ml de diluyente.</t>
  </si>
  <si>
    <t xml:space="preserve"> Envase con un frasco ámpula con dispositivo médico y una jeringa con 1 ml de diluyente.</t>
  </si>
  <si>
    <t>Interferón alfa 2b de 5 millones UI, solución inyectable, Envase con un frasco ámpula con o sin ampolleta con diluyente.</t>
  </si>
  <si>
    <t>Envase con un frasco ámpula con o sin ampolleta con diluyente.</t>
  </si>
  <si>
    <t xml:space="preserve">INTERFERON BETA  1 b RECOMBINANTE HUMANO 8 MILLONES UI  SOLUCION INYECTABLE ENVASE  CON  15  FRASCO AMPULA CON LIOFILIZADO Y 15 JERINGAS PRECARGADAS CON 1.2 ML DE DILUYENTE </t>
  </si>
  <si>
    <t xml:space="preserve">ENVASE  CON  15  FRASCO AMPULA CON LIOFILIZADO Y 15 JERINGAS PRECARGADAS CON 1.2 ML DE DILUYENTE </t>
  </si>
  <si>
    <t>IPRATROPIO BROMURO MONOHIDRATADO DE 25 MG /100 MLSOLUCION ENVASE CON FRASCO AMPULA CON 20 ML</t>
  </si>
  <si>
    <t>ENVASE CON FRASCO AMPULA CON 20 ML</t>
  </si>
  <si>
    <t>IPRATROPIO-SALBUTAMOL 0.5MG/2.5 MG SOLUCION ENVASE CON 10 AMPOLLETAS DE 2.5 ML</t>
  </si>
  <si>
    <t>ENVASE CON 10 AMPOLLETAS DE 2.5 ML</t>
  </si>
  <si>
    <t>IPRATROPIO-SALBUTAMOL CADA DISPARO PROPORCIONA 20 MICROGRAMOS DE BROMURO DE IPRATORIPO Y 100 MICROGRAMOS DE SALBUTAMOL ENVASE CON 120 DISPAROS (120 DOSIS)</t>
  </si>
  <si>
    <t>ENVASE CON 120 DISPAROS (120 DOSIS)</t>
  </si>
  <si>
    <t>IRBESARTAN 150 MG TABLETAS. ENVASE CON 28 TABLETAS</t>
  </si>
  <si>
    <t>IRBESARTAN 300 MG TABLETAS. ENVASE CON 28 TABLETAS</t>
  </si>
  <si>
    <t>IRBESARTAN/AMLODIPINO 150 MG/5 MG ENVASE CON 28 TABLETAS</t>
  </si>
  <si>
    <t>IRBESARTAN/AMLODIPINO 300 MG/5 MG ENVASE CON 28 TABLETAS</t>
  </si>
  <si>
    <t>IRINOTECAN CLORHIDRATO DE SOLUCION INYECTABLE 100 MG. ENVASE CON UN FRASCO AMPULA CON 5 ML</t>
  </si>
  <si>
    <t>ISOCONAZOL CREMA CADA 100 G CONTIENE NITRATO DE ISOCONAZOL 1 G. ENVASE CON 20 G</t>
  </si>
  <si>
    <t>ENVASE CON 20 G</t>
  </si>
  <si>
    <t xml:space="preserve">ISOFLURANO ENVASE CON 100 ML LIQUIDO O SOLUCIÓN. </t>
  </si>
  <si>
    <t xml:space="preserve">ENVASE CON 100 ML </t>
  </si>
  <si>
    <t>ISONIAZIDA 400 MG /RIFAMPICINA 300 MG TABLETA RECUBIERTA ENVASE CON 90 TABLETAS RECUBIERTAS</t>
  </si>
  <si>
    <t>ISONIAZIDA 75 MG /RIFAMPICINA 150 MG/PIRAZINAMIDA 400 MG/CLORHIDRATO DE ETAMBUTOL 300 MG TABLETA  ENVASE CON 240 TABLETAS</t>
  </si>
  <si>
    <t>ISONIAZIDA TABLETAS 100 MG. ENVASE CON 200 TABLETAS</t>
  </si>
  <si>
    <t>ENVASE CON 200 TABLETAS</t>
  </si>
  <si>
    <t>ISOSORBIDA 5-MONOHIDRATO TABLETAS 20 MG. ENVASE CON 20 TABLETAS</t>
  </si>
  <si>
    <t>ISOSORBIDA 5-MONOHIDRATO TABLETAS 40 MG. ENVASE CON 20 TABLETAS</t>
  </si>
  <si>
    <t>ISOSORBIDA DINITRATO DE SOLUCION INYECTABLE 1 MG/ML. ENVASE CON 100ML.</t>
  </si>
  <si>
    <t>ENVASE CON 100ML.</t>
  </si>
  <si>
    <t>ISOSORBIDA DINITRATO DE TABLETA 10 MG. ENVASE CON 20 TABLETAS</t>
  </si>
  <si>
    <t>ISOTRETINOINA 20 MG.  CAPSULAS ENVASE CON 30 CAPSULAS</t>
  </si>
  <si>
    <t>ITRACONAZOL CAPSULAS 100 MG. ENVASE CON 15 CAPSULAS</t>
  </si>
  <si>
    <t>ENVASE CON 56 COMPRIMIDOS</t>
  </si>
  <si>
    <t>KETAMINA SOLUCION INYECTABLE 500 MG/10ML. ENVASE CON UN FCO.AMP.10ML.</t>
  </si>
  <si>
    <t>ENVASE CON UN FCO. AMPULA 10ML.</t>
  </si>
  <si>
    <t>KETOCONAZOL TABLETAS 200 MG. ENVASE CON  10 TABLETAS</t>
  </si>
  <si>
    <t>ENVASE CON  10 TABLETAS</t>
  </si>
  <si>
    <t>KETOPROFENO CAPSULAS 100 MG. ENVASE CON 15 CAPSULAS</t>
  </si>
  <si>
    <t>KETOROLACO TROMETAMINA SOL. INYECTABLE. CADA FRASCO AMPULA O AMPOLLETA CONTIENE KETOROLACO TROMETAMINA 30 MG. ENVASE CON 3 FRASCOS AMPULAS  O AMPOLLETAS CON UN ML.</t>
  </si>
  <si>
    <t>ENVASE CON 3 FRASCOS AMPULAS O AMPOLLETAS CON UN ML.</t>
  </si>
  <si>
    <t>L-ASPARAGINASA POLVO/SOLUCION INYECTABLE 10,000 UI. ENVASE CON  1 FRASCO AMPULA</t>
  </si>
  <si>
    <t>L-GLUTAMINA 10 GR, MALTODEXTRINA 5 GR . POLVO. ENVASE CON 15 GRAMOS.</t>
  </si>
  <si>
    <t>ENVASE CON 15 GR.</t>
  </si>
  <si>
    <t>L-ORNITINA-L-ASPARTATO 3 G ENVASE CON 10 SOBRES</t>
  </si>
  <si>
    <t>ENVASE CON 10 SOBRES</t>
  </si>
  <si>
    <t>L-ORNITINA-L-ASPARTATO 3 G ENVASE CON 30 SOBRES</t>
  </si>
  <si>
    <t>L-ORNITINA-L-ASPARTATO 5 G SOLUCION INYECTABLE ENVASE CON 5 AMPOLLETAS CON 10 ML</t>
  </si>
  <si>
    <t>ENVASE CON 5 AMPOLLETAS CON 10 ML</t>
  </si>
  <si>
    <t>LACOSAMIDA 100 MG. ENVASE CON 28 TABLETAS</t>
  </si>
  <si>
    <t>LACOSAMIDA 150 MG. ENVASE CON 28 TABLETAS</t>
  </si>
  <si>
    <t>LACOSAMIDA 200 MG SOLUCION INYECTABLE, ENVASE CON FRASCO AMPULA CON 20 ML (10 MG/ML)</t>
  </si>
  <si>
    <t>ENVASE CON FRASCO AMPULA CON 20 ML (10 MG/ML)</t>
  </si>
  <si>
    <t>LACOSAMIDA 200 MG. ENVASE CON 28 TABLETAS</t>
  </si>
  <si>
    <t>LACOSAMIDA 50 MG. ENVASE CON 14 TABLETAS</t>
  </si>
  <si>
    <t>LACTULOSA JARABE CADA 100 ML CONTIENE LACTULOSA 66.70 G. ENVASE CON 120 ML Y MEDIDA DOSIFICADORA (0.667 G/ML)</t>
  </si>
  <si>
    <t>ENVASE CON 120 ML Y MEDIDA DOSIFICADORA (0.667 G/ML)</t>
  </si>
  <si>
    <t>LACTULOSA JARABE CADA 100 ML CONTIENE LACTULOSA 66.70 G. ENVASE CON 240 ML Y MEDIDA DOSIFICADORA (0.667 G/ML)</t>
  </si>
  <si>
    <t xml:space="preserve"> ENVASE CON 240 ML Y MEDIDA DOSIFICADORA (0.667 G/ML)</t>
  </si>
  <si>
    <t>LAMIVUDINA  TABLETAS 150 MGS, ENVASE CON  60 TABLETAS</t>
  </si>
  <si>
    <t>ENVASE CON  60 TABLETAS</t>
  </si>
  <si>
    <t>LAMIVUDINA SOLUCION CADA 100 ML CONTIENE 1 GR (10 MG/ML) ENVASE CON 240 ML Y DOSIFICADOR</t>
  </si>
  <si>
    <t>LAMIVUDINA/ZIDOVUDINA TABLETAS 150/300 MG ENVASE CON 60 TABLETAS</t>
  </si>
  <si>
    <t xml:space="preserve">LAMOTRIGINA 100 MG. ENVASE CON 28 TABLETAS </t>
  </si>
  <si>
    <t xml:space="preserve">ENVASE CON 28 TABLETAS </t>
  </si>
  <si>
    <t>LAMOTRIGINA 25 MG. TABLETAS ENVASE CON 28 TABLETAS</t>
  </si>
  <si>
    <t>LAPATINIB 250 MG ENVASE CON 70 TABLETAS</t>
  </si>
  <si>
    <t>ENVASE CON 70 TABLETAS</t>
  </si>
  <si>
    <t>LARONIDASA 2.9 MG (500 U) SOLUCION INYECTABLE. ENVASE CON FRASCO AMPULA CON 5 ML</t>
  </si>
  <si>
    <t>ENVASE CON FRASCO AMPULA CON 5 ML</t>
  </si>
  <si>
    <t xml:space="preserve">LATANOPROST SOLUCION OFTALMICA 50 MICROGRAMOS ML ENVASE CON UN FRASCO GOTERO CON 2.5 ML </t>
  </si>
  <si>
    <t xml:space="preserve">ENVASE CON UN FRASCO GOTERO CON 2.5 ML </t>
  </si>
  <si>
    <t>LEFLUNOMIDA 100 MG COMPRIMIDO. ENVASE CON 3 COMPRIMIDOS</t>
  </si>
  <si>
    <t>ENVASE CON 3 COMPRIMIDOS</t>
  </si>
  <si>
    <t>LEFLUNOMIDA 20 MG COMPRIMIDO. ENVASE CON 30 COMPRIMIDOS</t>
  </si>
  <si>
    <t>LENALIDOMIDA 10 MG. ENVASE CON 21CAPSULAS</t>
  </si>
  <si>
    <t>ENVASE CON 21 CAPSULAS</t>
  </si>
  <si>
    <t>LENALIDOMIDA 5 MG. ENVASE CON 21CAPSULAS</t>
  </si>
  <si>
    <t>LETROZOL  2.5 M ENVASE CON 30 GRAGEAS O TABLETAS</t>
  </si>
  <si>
    <t>ENVASE CON 30 GRAGEAS O TABETAS</t>
  </si>
  <si>
    <t>LEUPRORELINA  ACETATO DE 11.25 MG SUSPENSION INYECTABLE. ENVASE CON UN FRASCO AMPULA, AMPOLLETA  CON 2 ML DE DILUYENTE Y EQUIPO PARA ADMINISTRACION</t>
  </si>
  <si>
    <t>ENVASE CON UN FRASCO AMPULA, AMPOLLETA  CON 2 ML DE DILUYENTE Y EQUIPO PARA ADMINISTRACION</t>
  </si>
  <si>
    <t>LEUPRORELINA 22.5 MG SUSPENSION INYECTABLE ENVASE CON JERINGA PRELLENADA CON POLVO LIOFILIZADO Y JERINGA PRELLANADA CON 0.5 ML CON SISTEMA DE LIBERACION</t>
  </si>
  <si>
    <t>ENVASE CON JERINGA PRELLENADA CON POLVO LIOFILIZADO Y JERINGA PRELLANADA CON 0.5 ML CON SISTEMA DE LIBERACION</t>
  </si>
  <si>
    <t>LEUPRORELINA ACETATO DE 7.5 MG SUSPENSION INYECTABLE ENVASE CON JERINGA PRELLENADA CON POLVO LIOFILIZADO Y JERINGA PRELLENADA CON 0.3 ML CON SISTEMA DE LIBERACION</t>
  </si>
  <si>
    <t>ENVASE CON JERINGA PRELLENADA CON POLVO LIOFILIZADO Y JERINGA PRELLENADA CON 0.3 ML CON SISTEMA DE LIBERACION</t>
  </si>
  <si>
    <t>LEUPRORELINA ACETATO DE 7.5 MG SUSPENSION INYECTABLE. ENVASE CON FRASCO AMPULA CON MICROESFERAS LIOFILIZADAS, UN FRASCO AMPULA CON 2 ML DE DILUUYENTE Y JERINGA DE 3 ML.</t>
  </si>
  <si>
    <t>ENVASE CON FRASCO AMPULA CON MICROESFERAS LIOFILIZADAS, UN FRASCO AMPULA CON 2 ML DE DILUUYENTE Y JERINGA DE 3 ML.</t>
  </si>
  <si>
    <t>LEUPRORELINA SUSPENSION INYECTABLE 3.75 MG ENVASE CON UN FRASCO AMPULA, DILUYENTE CON 2 ML Y EQUIPO PARA SU ADMINISTRACION</t>
  </si>
  <si>
    <t>ENVASE CON UN FRASCO AMPULA, DILUYENTE CON 2 ML Y EQUIPO PARA SU ADMINISTRACION</t>
  </si>
  <si>
    <t>LEVETIRACETAM 1 000 MG TABLETA. ENVASE CON 30 TABLETAS</t>
  </si>
  <si>
    <t>LEVETIRACETAM 500 MG TABLETA. ENVASE CON 60 TABLETAS</t>
  </si>
  <si>
    <t>LEVETIRACETAM SOLUCION ORAL CADA 100 ML CONTIENE 10 G ENVASE CON 300 ML (100 MG/ML)</t>
  </si>
  <si>
    <t>ENVASE CON 300 ML (100 MG/ML)</t>
  </si>
  <si>
    <t>LEVOCARNITINA 1 GR TABLETAS MASTICABLES. ENVASE CON 20 TABLETAS</t>
  </si>
  <si>
    <t>LEVOCETIRIZINA DICLORHIDRATO DE 5 MG ENVASE CON 20 TABLETAS</t>
  </si>
  <si>
    <t>LEVODOPA Y CARBIDOPA TABLETAS 250 MG./25 MG. ENVASE CON 100 TABLETAS</t>
  </si>
  <si>
    <t>LEVOFLOXACINO 500 MG. SOLUCION INYECTABLE. CADA ENVASE CONTIENE LEVOFLOXACINO HEMIHIDRATADO EQUIVALENTE A 500 MG. DE LEVOFLOXACINO. ENVASE CON 100 ML</t>
  </si>
  <si>
    <t>LEVOFLOXACINO HEMIHIDRATADO 500 MG TABLETAS ENVASE CON 7 TABLETAS</t>
  </si>
  <si>
    <t>ENVASE CON 7 TABLETAS</t>
  </si>
  <si>
    <t>LEVOFLOXACINO HEMIHIDRATADO 750 MG TABLETAS ENVASE CON 7 TABLETAS</t>
  </si>
  <si>
    <t>LEVOMEPROMAZINA MALEATO DE  25 MG TABLETA ENVASE CON 20 TABLETAS</t>
  </si>
  <si>
    <t>LEVONORGESTREL  COMPRMIDO O TABLETA 0.750 MG . ENVASE CON 2 COMPRIMIDOS O TABLETAS</t>
  </si>
  <si>
    <t>ENVASE CON 2 COMPRIMIDOS O TABLETAS</t>
  </si>
  <si>
    <t>LEVONORGESTREL (MICRONIZADO) 52 MG POLVO ENVASE CON UN DISPOSITIVO</t>
  </si>
  <si>
    <t>ENVASE CON UN DISPOSITIVO</t>
  </si>
  <si>
    <t>LEVONORGESTREL GRAGEAS 0.03 MG ENVASE CON 35 GRAGEAS</t>
  </si>
  <si>
    <t>ENVASE CON 35 GRAGEAS</t>
  </si>
  <si>
    <t>LEVONORGESTREL IMPLANTE 75 MG. ENVASE CON 2 IMPLANTES.</t>
  </si>
  <si>
    <t>ENVASE CON 2 IMPLANTES.</t>
  </si>
  <si>
    <t>LEVONORGESTREL Y ETINILESTRADIOL GRAGEAS LEVONORGESTREL 0.15 MG ETINILESTRADIOL 0.03 MG. ENVASE CON 21 GRAGEAS</t>
  </si>
  <si>
    <t>LEVOSIMENDAN 2.5 MG/ML SOLUCION INYECTABLE. ENVASE CON 1 FRASCO AMPULA CON 5 ML</t>
  </si>
  <si>
    <t>LEVOTIROXINA (SODICA) 100 MICROG. ENVASE CON 100 TABLETAS</t>
  </si>
  <si>
    <t>LIDOCAINA 1% CLOROHIDRATO DE SOLUCION INYECTABLE 500 MG. AMPULA 50ML. ENVASE CON 5 FRASCOS AMPULA</t>
  </si>
  <si>
    <t>LIDOCAINA 10% CLORHIDRATO DE SOLUCION CADA 100 ML CONTIENE 10G .ENVASE CON 115 ML CON ATOMIZADOR MANUAL</t>
  </si>
  <si>
    <t>ENVASE CON 115 ML CON ATOMIZADOR MANUAL</t>
  </si>
  <si>
    <t>LIDOCAINA 2% CLORHIDRATO DE C/EPINEFRINA SOLUCION INYECTABLE EN CARTUCHO DENTAL LID.36MG/EPI.0.018MG ENVASE CON 50 CARTUCHOS DE 1.8ML</t>
  </si>
  <si>
    <t>ENVASE CON 50 CARTUCHOS DE 1.8ML</t>
  </si>
  <si>
    <t>LIDOCAINA 2% CLORHIDRATO DE CON EPINEFRINA SOLUCION INYECTABLE LID.1GR/EPI.0.25MG. AMP. 50ML.ENVASE CON 5 FRASCOS AMPULAS</t>
  </si>
  <si>
    <t>ENVASE CON 5 FRASCOS AMPULAS</t>
  </si>
  <si>
    <t>LIDOCAINA 2% CLORHIDRATO DE SOLUCION INYECTABLE 1 GR. AMP. 50ML.ENVASE CON 5 FRASCOS AMPULAS</t>
  </si>
  <si>
    <t>LIDOCAINA CON HIDROCORTISONA SUPOSITORIO LIDOCAINA 60 MG ACETATO DE HIDROCORTISONA 5 MG OXIDO DE ZINC 400 MG SUBACETATO DE ALUMINIO 50 MG ENVASE CON 6 SUPOSITORIOS</t>
  </si>
  <si>
    <t>LIDOCAINA CON HIDROCORTISONA UNGÜENTO CADA 100 GR CONTIENE LIDOCAINA 5 G ACETATO DE HIDROCORTISONA 0.25 G SUBACETATO DE ALUMINIO 3.50 G OXIDO DE ZINC 18 G ENVASE CON 20 G Y APLICADOR</t>
  </si>
  <si>
    <t>ENVASE CON 20 GR Y APLICADOR</t>
  </si>
  <si>
    <t>LIDOCAINA GEL CADA ML CONTIENE CLORHIDRATO DE LIDOCAINA  20 MG ENVASE CON  30 ML.</t>
  </si>
  <si>
    <t xml:space="preserve"> ENVASE CON  30 ML.</t>
  </si>
  <si>
    <t>LINAGLIPTINA /METFORMINA 2.5 MG/850 MG. ENVASE CON 60 TABLETAS</t>
  </si>
  <si>
    <t>LINAGLIPTINA 5MG TABLETA, ENVASE CON 30 TABLETAS</t>
  </si>
  <si>
    <t>LINEZOLID SOLUCION INYECTABLE 200 MG. ENVASE CON BOLSA CON 300 ML</t>
  </si>
  <si>
    <t>ENVASE CON BOLSA CON 300 ML</t>
  </si>
  <si>
    <t>LINEZOLID TABLETAS 600 MG. ENVASE CON 10 TABLETAS</t>
  </si>
  <si>
    <t>LIPIDOS DE CADENA LARGA AL 20% OLIVA/SOYA  EMULSION INYECTABLE CADA 100 ML CONTIENE: ACEITE DE OLIVA 16 G ACEITE DE SOYA 4 G ENVASE CON 500 ML</t>
  </si>
  <si>
    <t>LIPIDOS INTRAVENOSOS ACEITE DE PESCADO (ACIDOS GRASOS ) EMULSION INYECTABLE CADA 100 ML CONTIENE ACEITE DE PESCADO 10 G ENVASE CON 100 ML.</t>
  </si>
  <si>
    <t xml:space="preserve">LIPIDOS INTRAVENOSOS DE CADENA LARGA 20%  SOYA  EMULSION INYECTABLE . CADA 100 ML CONTIENE: ACEITE DE SOYA 20 GR CADA ML PROPORCIONA 2 KCAL. ENVASE CON 500 ML </t>
  </si>
  <si>
    <t xml:space="preserve">ENVASE CON 500 ML </t>
  </si>
  <si>
    <t>LIPIDOS INTRAVENOSOS DE CADENA LARGA AL 10%  EMULSIÓN INYECTABLE ENVASE CON 500ML ACEITE DE SOYA 50 GRS O MEZCLA DE ACEITE DE SOYA-ACEITE DE CARTAMO 25 GR/25GR, ENVASE CON 500 ML</t>
  </si>
  <si>
    <t>LIPIDOS INTRAVENOSOS DE CADENA MEDIA Y LARGA 20 % EMULSION INYECTABLE .ACEITE DE SOYA 100 G/1000 ML. TRIGLICERIDOS DE CADENA MEDIA 100 G/1000 ML.ENVASE CON 500ML</t>
  </si>
  <si>
    <t>ENVASE CON 500ML</t>
  </si>
  <si>
    <t>LIRAGLUTIDA SOL. INYECTABLE. CADA ML. CONTIENE 6 MG (ADN RECOMBINANTE). ENVASE CON 2 PLUMAS CON CARTUCHO DE 3 ML.</t>
  </si>
  <si>
    <t>ENVASE CON 2 PLUMAS CON CARTUCHO DE 3 ML.</t>
  </si>
  <si>
    <t xml:space="preserve">LITIO  TABLETA CARBONATO DE LITIO 300MG ENVASE CON 50 TABLETAS </t>
  </si>
  <si>
    <t>LOPERAMIDA 2 MG., ENVASE CON 12 COMPRIMIDOS, TABLETAS O GRAGEAS.</t>
  </si>
  <si>
    <t>ENVASE CON 12 COMPRIMIDOS TABLETAS  O GRAGEAS.</t>
  </si>
  <si>
    <t>LOPINAVIR-RITONAVIR CAPSULAS CONTIENE LOPINAVIR 200 MG, RITONAVIR 50 MG. ENVASE CON 120 TABLETAS</t>
  </si>
  <si>
    <t>LOPINAVIR-RITONAVIR SOLUCION CADA 100 ML CONTIENE LOPINAVIR 8 G, RITONAVIR 2 G. ENVASE CON FRASCO DE PLASTICO AMBAR CON 160 ML Y VASITO DOSIFICADOR</t>
  </si>
  <si>
    <t>ENVASE CON FRASCO DE PLASTICO AMBAR CON 160 ML Y VASITO DOSIFICADOR</t>
  </si>
  <si>
    <t>LOPINAVIR/RITONAVIR 100/25 MG ENVASE CON 60 TABLETAS</t>
  </si>
  <si>
    <t>LORATADINA 10 MG. TABLETAS O GRAGEAS, ENVASE CON 20</t>
  </si>
  <si>
    <t>ENVASE CON 20 TABLETAS O GRAGEAS</t>
  </si>
  <si>
    <t>LORATADINA 5 MG/5 ML.ENVASE CON 60ML. Y DOSIFICADOR</t>
  </si>
  <si>
    <t>ENVASE CON 60ML.  Y DOSIFICADOR</t>
  </si>
  <si>
    <t>LORAZEPAM TABLETAS 1 MG.ENVASE CON 40 TABLETAS</t>
  </si>
  <si>
    <t>ENVASE CON 40 TABLETAS</t>
  </si>
  <si>
    <t>LOSARTAN E HIDROCLOROTIAZIDA GRAGEAS  O COMPRIMIDOS RECUBIERTOS 50 MG/12.5 MG. ENVASE CON 30 GRAGEAS O COMPRIMIDOS RECUBIERTOS</t>
  </si>
  <si>
    <t>LOSARTAN POTASICO GRAGEAS O COMPRIMIDOS RECUBIERTOS 50 MG. ENVASE CON 30 GRAGEAS O COMPRIMIDOS RECUBIERTOS</t>
  </si>
  <si>
    <t>ENVASE CON 30 GRAGEAS O COMPRIMIDOS RECUBIERTOS</t>
  </si>
  <si>
    <t>MACITENTAN TAB. 10 MG. ENVASE CON 28 TABLETAS.</t>
  </si>
  <si>
    <t xml:space="preserve">MAGNESIO HIDROXIDO DE SUSPENSION ORAL 425 MG/5ML. ENV. CON 120ML </t>
  </si>
  <si>
    <t xml:space="preserve">ENVASE CON 120ML </t>
  </si>
  <si>
    <t>MAGNESIO SULFATO DE. SOLUCION INYECTABLE 1 G./ 10 ML. ( MAGNESIO 8.1 mEq SULFATO 8.1 mEq.) ENVASE CON 100 AMPULAS</t>
  </si>
  <si>
    <t>MANITOL 20%  50 GR. SOLUCION INYECTABLE  ENVASE CON 250ML</t>
  </si>
  <si>
    <t>ENVASE CON 250ML</t>
  </si>
  <si>
    <t>MARAVIROC 150 MG. ENVASE CON  60 TABLETAS</t>
  </si>
  <si>
    <t>MARAVIROC 300 MG. ENVASE CON  60 TABLETAS</t>
  </si>
  <si>
    <t>MEBENDAZOL TABLETAS DE 100 MG. ENVASE CON 6 TABLETAS</t>
  </si>
  <si>
    <t>ENVASE CON 6 TABLETAS</t>
  </si>
  <si>
    <t>ENVASE CON 1 FRASCO AMPULA</t>
  </si>
  <si>
    <t>MEDROXIPROGESTERONA  10 MG ENVASE CON 10 TABLETAS</t>
  </si>
  <si>
    <t xml:space="preserve">MEDROXIPROGESTERONA SUSPENSION INYECTABLE CADA FRASCO AMPULA CONTIENE ACETATO DE MEDOXIPROGESTERONA 150 MG. ENVASE CON UN FRASCO AMPULA </t>
  </si>
  <si>
    <t xml:space="preserve">MEDROXIPROGESTERONA Y CIPIONATO DE ESTRADIOL 25MG/5MG  SUSPENSION INYECTABLE. ENVASE CON UN AMPULA CON 0.5  ML </t>
  </si>
  <si>
    <t xml:space="preserve">ENVASE CON UN AMPULA CON 0.5 ML </t>
  </si>
  <si>
    <t>MELFALAN TABLETAS 2 MG. ENVASE CON 25 TABLETAS</t>
  </si>
  <si>
    <t>MELOXICAM 15 MG TABLETA. ENVASE CON 10 TABLETAS</t>
  </si>
  <si>
    <t>MEPIVACAINA CLORHIDRATO DE SOLUCION INYECTABLE EN CARTUCHO DENTAL 54 MG CARTUCHOS DENTALES DE 1.8 ML. ENVASE CON 50 CARTUCHOS</t>
  </si>
  <si>
    <t>ENVASE CON 50 CARTUCHOS</t>
  </si>
  <si>
    <t>MEPIVACAINA CON EPINEFRINA AL 2%. ENVASE CON 50 CARTUCHOS DENTALES DE 1.8 ML. CADA UNO</t>
  </si>
  <si>
    <t>ENVASE CON 50 CARTUCHOS DENTALES DE 1.8 ML. CADA UNO</t>
  </si>
  <si>
    <t>MERCAPTOPURINA TABLETAS 50 MG. ENVASE CON 25 TABLETAS</t>
  </si>
  <si>
    <t>MEROPENEM 500 MG POLVO PARA SOLUCION INYECTABLE. ENVASE CON 1 FRASCO AMPULA</t>
  </si>
  <si>
    <t xml:space="preserve">MEROPENEM INYECTABLE 1GR ENVASE CON 1  FRASCO AMPULA </t>
  </si>
  <si>
    <t>MESALAZINA 1 GR SUPOSITORIO ENVASE CON 14 SUPOSITORIOS</t>
  </si>
  <si>
    <t>ENVASE CON 14 SUPOSITORIOS</t>
  </si>
  <si>
    <t>MESALAZINA 250 MG. ENVASE CON 30 SUPOSITORIOS</t>
  </si>
  <si>
    <t>ENVASE CON 30 SUPOSITORIOS</t>
  </si>
  <si>
    <t>MESALAZINA 500 MG. ENVASE CON 30 TABLETAS DE LIBERACION PROLONGADA</t>
  </si>
  <si>
    <t>ENVASE CON 30 TABLETAS DE LIBERACION PROLONGADA</t>
  </si>
  <si>
    <t>MESALAZINA GRAGEAS CAPA ENTERICA O TABLETA DE LIBERACION PROLONGADA 500 MG. ENVASE CON 40 GRAGEAS</t>
  </si>
  <si>
    <t>ENVASE CON 40 GRAGEAS O TABLETA DE LIBERACION PROLONGADA</t>
  </si>
  <si>
    <t>MESALAZINA GRAGEAS CAPA ENTERICA O TABLETA DE LIBERACION PROLONGADA 500 MG. ENVASE CON 50 GRAGEAS</t>
  </si>
  <si>
    <t>ENVASE CON 50 GRAGEAS O TABLETA DE LIBERACION PROLONGADA</t>
  </si>
  <si>
    <t>ENVASE CON 7 ENEMAS CON 60 ML</t>
  </si>
  <si>
    <t>MESNA  SOLUCION INYECTABLE 400 MG./ 4 ML ENVASE CON 5 AMPULAS</t>
  </si>
  <si>
    <t>MESTEROLONA  TABLETAS  DE 25 MG.ENVASE CON 10 TABLETAS</t>
  </si>
  <si>
    <t>METAMIZOL  SODICO 500 MG ENVASE CON 10 COMPRIMIDOS</t>
  </si>
  <si>
    <t>METAMIZOL  SODICO SOLUCION INYECTABLE 1GR/2ML (500MG/ML)  ENVASE CON 3 AMPOLLETAS DE 2ML C/U</t>
  </si>
  <si>
    <t>ENVASE CON 3 AMPOLLETAS</t>
  </si>
  <si>
    <t>METFORMINA 850 MG.  TABLETAS. ENVASE CON 30 TABLETAS</t>
  </si>
  <si>
    <t>METILDOPA TABLETAS 250 MG. ENVASE CON 30 TABLETAS</t>
  </si>
  <si>
    <t>METILFENIDATO CLORHIDRATO DE 10 MG. COMPRIMIDOS ENVASE CON 30 COMPRIMIDOS</t>
  </si>
  <si>
    <t>METILFENIDATO CLORHIDRATO DE 18 MG. COMPRIMIDOS ENVASE CON 30 TABLETAS DE LIBERACION PROLONGADA</t>
  </si>
  <si>
    <t>ENVASE CON 15 TABLETAS DE LIBERACION PROLONGADA</t>
  </si>
  <si>
    <t>METILFENIDATO CLORHIDRATO DE 27 MG. COMPRIMIDOS ENVASE CON 30 TABLETAS DE LIBERACION PROLONGADA</t>
  </si>
  <si>
    <t>METILFENIDATO CLORHIDRATO DE 36 MG. COMPRIMIDOS ENVASE CON 15 TABLETAS DE LIBERACION PROLONGADA</t>
  </si>
  <si>
    <t>METILFENIDATO CLORHIDRATO DE 36 MG. COMPRIMIDOS ENVASE CON 30 TABLETAS DE LIBERACION PROLONGADA</t>
  </si>
  <si>
    <t>METILPREDNISOLONA ACETATO DE SUSPENSION INYECTABLE 40 MG/ML. FRASCO AMPULA DE 2 ML</t>
  </si>
  <si>
    <t>FRASCO AMPULA DE 2 ML</t>
  </si>
  <si>
    <t>METILPREDNISOLONA SUCCINATO SODICO DE 500 MG/8ML. LIOFILIZADO PARA SOLUCION INYECTABLE. FRASCO AMPULA ENVASE CON 50 AMPULAS Y 50 AMPOLLETAS CON 8 ML DE DILUYENTE</t>
  </si>
  <si>
    <t>ENVASE CON 50 AMPULAS Y 50 AMPOLLETAS CON 8 ML DE DILUYENTE</t>
  </si>
  <si>
    <t>METOCARBAMOL TABLETAS 400 MG.ENVASE CON 30 TABLETAS</t>
  </si>
  <si>
    <t>METOCLOPRAMIDA CLORHIDRATO DE SOLUCION INYECTABLE 10 MG. AMPO. 2ML. ENVASE CON 6 AMPULAS</t>
  </si>
  <si>
    <t>METOCLOPRAMIDA CLORHIDRATO DE TABLETAS 10 MG. ENVASE CON 20 TABLETAS</t>
  </si>
  <si>
    <t>METOCLOPRAMIDA MONOCLORHIDRATO DE SOLUCION ORAL 4 MG./ ML FCO CON GOTERO INTEGRADO ENVASE CON 20 ML</t>
  </si>
  <si>
    <t>FCO CON GOTERO INTEGRADO ENVASE CON 20 ML</t>
  </si>
  <si>
    <t>METOPROLOL TARTRATO DE TABLETAS 100 MG.ENVASE CON 20 TABLETAS</t>
  </si>
  <si>
    <t>METOTREXATO LIOFILIZADO PARA SOLUCION INYECTABLE 500 MG. ENVASE CON UN FRASCO AMPULA</t>
  </si>
  <si>
    <t>METOTREXATO TABLETAS 2.5 MG. ENVASE CON 50 TABLETAS</t>
  </si>
  <si>
    <t>METOXALENO CAPSULAS O TABLETAS 10 MG. ENVASE CON 30 CAPSULAS O TABLETAS</t>
  </si>
  <si>
    <t>METOXI-POLIETILENGLICOL ERITROPOYETINA BETA SOLUCION INYECTABLE 0.05 MG ENVASE CON JERINGA PRELLENADA CON 0.3 ML</t>
  </si>
  <si>
    <t>ENVASE CON JERINGA PRELLENADA CON 0.3 ML</t>
  </si>
  <si>
    <t>METOXI-POLIETILENGLICOL ERITROPOYETINA BETA SOLUCION INYECTABLE 0.075 MG ENVASE CON JERINGA PRELLENADA CON 0.3 ML</t>
  </si>
  <si>
    <t>METRONIDAZOL 250 MG/5 ML. SUSPENSIÓN ORAL ENVASE CON 120 ML  Y DOSIFICADOR</t>
  </si>
  <si>
    <t>ENVASE CON 120 ML  Y DOSIFICADOR</t>
  </si>
  <si>
    <t>METRONIDAZOL OVULOS O TABLETAS VAGINALES 500 MG. ENVASE CON 10 OVULOS</t>
  </si>
  <si>
    <t>ENVASE CON 10 OVULOS</t>
  </si>
  <si>
    <t>METRONIDAZOL SOLUCION INYECTABLE  CADA 100 ML. CONTIENE: METRONIDAZOL 500 MG. ENVASE CON 100 ML</t>
  </si>
  <si>
    <t>METRONIDAZOL SOLUCION INYECTABLE 200 MG. AMPO. 10ML. ENVASE CON 2 AMPOLLETAS</t>
  </si>
  <si>
    <t>Metronidazol Tableta, Cada tableta contiene: Metronidazol 500 mg. Envase con 20 tabletas.</t>
  </si>
  <si>
    <t xml:space="preserve">METRONIDAZOL TABLETAS RANURADAS 500 MG. ENVASE CON 30 TABLETAS </t>
  </si>
  <si>
    <t>MICONAZOL NITRATO DE... CREMA 20 MG./ G  ENVASE CON 20 G</t>
  </si>
  <si>
    <t>MIDAZOLAM   O CLORHIDRATO DE MIDAZOLAM 15 MG. SOLUCION INYECTABLE . ENVASE CON 5 AMPOLLETAS CON 3 ML</t>
  </si>
  <si>
    <t>ENVASE 5 AMPOLLETAS CON 3 ML</t>
  </si>
  <si>
    <t>MIDAZOLAM  O  CLORHIDRATO DE MIDAZOLAM SOLUCION INYECTABLE 5MG ENVASE CON 5 AMPOLLETAS CON 5 ML</t>
  </si>
  <si>
    <t>ENVASE CON 5 AMPOLLETAS CON 5 ML</t>
  </si>
  <si>
    <t>MIDAZOLAM  O CLORHIDRATO DE MIDAZOLAM SOLUCION INYECTABLE 50 MG. ENVASE CON 5 AMPOLLETAS DE 10 ML.</t>
  </si>
  <si>
    <t>ENVASE CON 5 AMPOLLETAS DE 10 ML.</t>
  </si>
  <si>
    <t>MIDAZOLAM MALEATO DE TABLETAS 7.5 MG ENVASE CON 30 TABLETAS</t>
  </si>
  <si>
    <t>MIFAMURTIDA 4 MG. SOL. INYECTABLE. ENVASE CON FRASCO AMPULA CON POLVO</t>
  </si>
  <si>
    <t>ENVASE CON FRASCO AMPULA CON POLVO</t>
  </si>
  <si>
    <t>ENVASE CON UNA TABLETA</t>
  </si>
  <si>
    <t>MILRINONA LACTATO DE SOLUCION INYECTABLE 10 MG ENVASE CON TRES AMPOLLETAS CON 10 ML CADA UNA (1MG/ML).</t>
  </si>
  <si>
    <t>ENVASE CON TRES AMPOLLETAS CON 10 ML CADA UNA (1MG/ML).</t>
  </si>
  <si>
    <t>MINOCICLINA GRAGEAS 100 MG. ENVASE CON 12 GRAGEAS</t>
  </si>
  <si>
    <t xml:space="preserve"> ENVASE CON 12 GRAGEAS</t>
  </si>
  <si>
    <t>MIRTAZAPINA TABLETAS  O TABLETA DISPERSABLE 30 MG. ENVASE CON 30 TABLETAS O TABLETAS DISPERSABLES</t>
  </si>
  <si>
    <t xml:space="preserve"> ENVASE CON 30 TABLETAS O TABLETAS DISPERSABLES</t>
  </si>
  <si>
    <t>MISOPROSTOL OVULO DE LIBERACION PROLONGADA 200 MICROGRAMOS. ENVASE CON UN OVULO.</t>
  </si>
  <si>
    <t>ENVASE CON UN OVULO.</t>
  </si>
  <si>
    <t>ENVASE CON 1 TABLETA</t>
  </si>
  <si>
    <t>MISOPROSTOL TABLETA 200 MICROGRAMOS. ENVASE CON 12 TABLETAS</t>
  </si>
  <si>
    <t>ENVASE CON 8 TABLETAS</t>
  </si>
  <si>
    <t>MITOMICINA 5 MG. POLVO PARA SOLUCION INYECTABLE ENVASE CON UN FRASCO AMPULA</t>
  </si>
  <si>
    <t>MITOXANTRONA CLORHIDRATO DE  SOLUCION INYECTABLE 20MG /10ML  ENVASE CON UN FRASCO AMPULA.</t>
  </si>
  <si>
    <t>ENVASE CON UN FRASCO AMPULA.</t>
  </si>
  <si>
    <t>MOMETASONA LOCION CADA 100 ML CONTIENE FUROATO DE MOMETASONA 0.1 G. ENVASE CON 30 ML</t>
  </si>
  <si>
    <t>MOMETASONA UNGÜENTO CADA 100 G CONTIENE FUROATO DE MOMETASONA 0.1 G. ENVASE CON 30 G</t>
  </si>
  <si>
    <t>Mometasona, monohidratada Furoato de (GT18) de 0.050 g/100 ml, suspensión para inhalación, Envase nebulizador con 18 ml y válvula dosificadora (140 nebulizaciones de 50 µg cada una).</t>
  </si>
  <si>
    <t>ENVASE NEBULIZADOR CON 18 ML Y VALVULA DOSIFICADORA (140 NEBULIZACIONES DE 50 MIGROGRAMOS CADA UNA)</t>
  </si>
  <si>
    <t>MONTELUKAST COMPRIMIDOS MASTICABLES 5 MG. ENVASE CON 30 COMPRIMIDOS MASTICABLES</t>
  </si>
  <si>
    <t>Montelukast Granulado 4 mg 10 sobres</t>
  </si>
  <si>
    <t>MORFINA PENTAHIDRATADA SULFATO DE 2.5 MG SOLUCION INYECTABLE ENVASE CON CINCO AMPOLLETAS CON 2.5 ML</t>
  </si>
  <si>
    <t>ENVASE CON CINCO AMPOLLETAS CON 2.5 ML</t>
  </si>
  <si>
    <t>MORFINA PENTAHIDRATADA SULFATO DE 50 MG SOLUCION INYECTABLE ENVASE CON UNA AMPOLLETA CON 2 ML</t>
  </si>
  <si>
    <t>ENVASE CON UNA AMPOLLETA CON 2 ML</t>
  </si>
  <si>
    <t>MORFINA PENTAHIDRATO SULFATO DE 30 MG. ENVASE CON 20 TABLETAS</t>
  </si>
  <si>
    <t>MORFINA SULFATO DE.. SOLUCION INYECTABLE 10 MG ENVASE CON 5 AMPOLLETAS</t>
  </si>
  <si>
    <t>MOROCTOCOG ALFA SOL. INYECTABLE 250 UI. ENVASE CON UN FRASCO AMPULA Y UNA JERINGA PRELLENADA CON 4 ML DE DILUYENTE.</t>
  </si>
  <si>
    <t>ENVASE CON UN FRASCO AMPULA Y UNA JERINGA PRELLENADA CON 4 ML DE DILUYENTE.</t>
  </si>
  <si>
    <t>MOROCTOCOG ALFA SOLUCION INYECTABLE 500 UI. ENVASE CON UN FRASCO AMPULA Y UNA JERINGA PRELLENADA CON 4 ML DE DILUYENTE.</t>
  </si>
  <si>
    <t>MOXIFLOXACINO CLORHIDRATO 160 MG/100 ML SOLUCION INYECTABLE ENVASE CON BOLSA FLEXIBLE O FRASCO AMPULA CON 250 ML (400 MG)</t>
  </si>
  <si>
    <t>ENVASE CON BOLSA FLEXIBLE O FRASCO AMPULA CON 250 ML (400 MG)</t>
  </si>
  <si>
    <t>MOXIFLOXACINO CLORHIDRATO 400 MG TABLETA. ENVASE CON 7 TABLETAS</t>
  </si>
  <si>
    <t>MULTIVITAMINAS SOL. INYECTABLE ADULTO Cada frasco ámpula con liofilizado contiene:Retinol (vitamina A) 3300 U Colecalciferol (vitamina D3) 200 U Acetato de Tocoferol (vitamina E) 10 U nicotinamida 40 mg Riboflavina 3.6 mg Clorhidrato de piridoxina equivalente a  4 mg de piridoxima  Dexpantenol equivalente a 15 mg de ácido pantoténico Clorhidrato de tiamina, equivalente a 3 mg de tiamina Acido ascórbico 100 mg  Biotina 0.060 mg Cianocobalamina 0.005 mg Acido fólico 0.400 mg Envase con un frasco ámpula y diluyente de 5 ml</t>
  </si>
  <si>
    <t xml:space="preserve">FRASCO AMPULA Y AMPOLLETA CON DILUYENTE DE 5 ML. </t>
  </si>
  <si>
    <t xml:space="preserve">MULTIVITAMINAS SOLUCION INFANTIL CADA FRASCO AMPULA CONTIENE RETINOL (VITAMINA A)  2,000 UI, COLECALCIFEROL (VITAMINA D3) 200 UI, Acetato de Tocoferol (Vitamina E) 7 UI,  Nicotinamida 17.0 mg, Rivoflavina 1.4 mg, Piridoxina 1 mg , DEXPANTENO 5 mg, Clorhidrato de Tiamina 1.2 mg, Vitamina C (acido ascorbico) 80 mg, Biotina 0.02 mg, Cianocobalamina 0.001 mg, acido fólico 0.14 mg, Vitamina K 0.2 mgENVASE CON FRASCO AMPULA Y AMPOLLETA CON DILUYENTE DE 5 ML. </t>
  </si>
  <si>
    <t xml:space="preserve">ENVSE FRASCO AMPULA Y AMPOLLETA CON DILUYENTE DE 5 ML. </t>
  </si>
  <si>
    <t>MUPIROCINA UNGUENTO 2 G/100 GR ENVASE CON 15 GR</t>
  </si>
  <si>
    <t>N BUTILBROMURO DE HIOSCINA 20 MG./METAMIZOL 2.5 GR. SOLUCION INYECTABLE. ENVASE CON 5 AMPOLLETAS DE 5 ML.</t>
  </si>
  <si>
    <t>NADROPARINA CALCICA 3800 UI Axa SOLUCION INYECTABLE. ENVASE CON 2 JERINGAS PRELLENADAS CON 0.4 ML.</t>
  </si>
  <si>
    <t>ENVASE CON 2 JERINGAS PRELLENADAS CON 0.4 ML.</t>
  </si>
  <si>
    <t>NADROPARINA CALCICA 5700 UI Axa SOLUCION INYECTABLE. ENVASE CON 2 JERINGAS PRELLENADAS CON 0.6 ML.</t>
  </si>
  <si>
    <t>ENVASE CON 2 JERINGAS PRELLENADAS CON 0.6 ML.</t>
  </si>
  <si>
    <t xml:space="preserve">NADROPARINA CALCICA SOLUCION INYECTABLE 2850 UI AXA ENVASE CON 2 JERINGAS CON 0.3 ML                                                                  </t>
  </si>
  <si>
    <t>ENVASE CON 2 JERINGAS CON 0.3 ML</t>
  </si>
  <si>
    <t>NAFAZOLINA CLORHIDRATO DE 1MG/ML SOLUCION OFTALMICA. ENVASE GOTERO INTEGRAL 15ML.</t>
  </si>
  <si>
    <t>ENVASE GOTERO INTEGRAL 15ML.</t>
  </si>
  <si>
    <t>NALBUFINA CLORHIDRATO DE... SOLUCION INYECTABLE 10 MG.  AMPOLLETA.1ML. ENVASE 5 AMPULAS DE 1 ML</t>
  </si>
  <si>
    <t>ENVASE 5 AMPULAS DE 1 ML</t>
  </si>
  <si>
    <t>ENVASE CON 10 AMPULAS</t>
  </si>
  <si>
    <t>NALOXONA CLORHIDRATO DE... SOLUCION INYECTABLE 0.4 MG/ML. AMPOLLETA 1ML. ENVASE CON 10 AMPULAS</t>
  </si>
  <si>
    <t>NAPROXENO SUSPENSION ORAL 125 MG./ 5 ML. ENVASE 100 ML</t>
  </si>
  <si>
    <t>ENVASE 100 ML</t>
  </si>
  <si>
    <t>NAPROXENO TABLETAS 250 MG. ENVASE CON 30  TABLETAS</t>
  </si>
  <si>
    <t>ENVASE CON 30  TABLETAS</t>
  </si>
  <si>
    <t>NEOMICINA  SULFATO DE 250 MG., ENVASE CON 10 CAPSULAS O TABLETAS.</t>
  </si>
  <si>
    <t>ENVASE CON 10 CAPSULAS O TABLETAS.</t>
  </si>
  <si>
    <t>NEOMICINA POLIMIXINA B Y ACETONIDA DE FLUOCINOLONA  Y LIDOCAINA SOLUCION OTICA CADA 100 ML CONTIENE 0.350G/1'000,000 U/0.025 G./ 2 GR. CON GOTERO INTEGRAL 5 ML</t>
  </si>
  <si>
    <t xml:space="preserve"> GOTERO INTEGRAL 5 ML</t>
  </si>
  <si>
    <t>NEOMICINA POLIMIXINA B Y BACITRACINA UNGUENTO OFTALMICO 3.5 MG/5000 U/ 400 U,POR CADA GRAMO. ENVASE CON 3.5 GR</t>
  </si>
  <si>
    <t>ENVASE CON 3.5 GR</t>
  </si>
  <si>
    <t>NEOMICINA POLIMIXINA B Y GRAMICIDINA SOLUCION OFTALMICA CADA ML CONTIENE: 1.75 MG/5000 U/25 MICROGRAMOS ENVASE CON GOTERO INTEGRAL 15 ML</t>
  </si>
  <si>
    <t>ENVASE CON GOTERO INTEGRAL 15 ML</t>
  </si>
  <si>
    <t xml:space="preserve">NEOSTIGMINA BROMURO DE TABLETAS 15 MGS ENVASE CON 20 TABLETAS                                                                                     </t>
  </si>
  <si>
    <t>ENVASE CON 6 AMPOLLETAS</t>
  </si>
  <si>
    <t>NEVIRAPINA SUSPENSION 50 MG/5ML CADA 100 ML CONTIENE 1 G DE NEVIRAPINA HEMIHIDRATADA ENVASE 240 ML Y JERINGA DOSIFICADORA</t>
  </si>
  <si>
    <t>ENVASE 240 ML Y JERINGA DOSIFICADORA</t>
  </si>
  <si>
    <t>NEVIRAPINA TABLETAS DE 200 MG ENVASE CON 60 TABLETAS</t>
  </si>
  <si>
    <t>NIFEDIPINA CAPSULAS DE GELATINA BLANDA 10 MG.ENVASE CON 20 CAPSULAS</t>
  </si>
  <si>
    <t>NILOTINIB CLORHIDRATO DE 200 MG ENVASE CON 120 CAPSULAS</t>
  </si>
  <si>
    <t>NILUTAMIDA COMPRIMIDOS 150 MG. ENVASE CON 30 COMPRIMIDOS</t>
  </si>
  <si>
    <t>NIMODIPINO SOLUCION INYECTABLE 10 MG/ 50 ML. ENVASE CON UN FRASCO AMPULA DE 50 ML SIN EQUIPO PERFUSOR DE POLIETILENO</t>
  </si>
  <si>
    <t>ENVASE CON UN FRASCO AMPULA DE 50 ML SIN EQUIPO PERFUSOR DE POLIETILENO</t>
  </si>
  <si>
    <t>NISTATINA OVULOS O TABLETAS VAGINALES 100 000 U.I. ENVASE CON 12 OVULOS</t>
  </si>
  <si>
    <t>ENVASE CON 12 OVULOS</t>
  </si>
  <si>
    <t>NISTATINA SUSPENSION ORAL 100,000 UI/ML  CADA FRASCO CON POLVO CONTIENE: NISTATINA 2 400 000 UI ENVASE PARA 24 ML</t>
  </si>
  <si>
    <t>ENVASE PARA 24 ML</t>
  </si>
  <si>
    <t>NITAZOXANIDA 200 MG TABLETAS DISPERSABLES. ENVASE CON 6 TABLETAS</t>
  </si>
  <si>
    <t>NITAZOXANIDA SUSPENSION ORAL CADA 5 ML CONTIENE 100 MG ENVASE CON 30 ML</t>
  </si>
  <si>
    <t>NITROFURAL OVULOS VAGINALES 6 MG. ENVASE CON 6 OVULOS</t>
  </si>
  <si>
    <t>ENVASE CON 6 OVULOS</t>
  </si>
  <si>
    <t>ENVASE CON 40 CAPSULAS</t>
  </si>
  <si>
    <t>NITROFURANTOINA SUSPENSION ORAL 25 MG./5 ML. ENVASE CON 120 ML</t>
  </si>
  <si>
    <t>NITROPRUSIATO DE SODIO SOLUCION INYECTABLE 50 MG ENVASE CON UN FRASCO AMPULA CON DILUYENTE.</t>
  </si>
  <si>
    <t>NIVOLUMAB 100 MG. SOLUCION INYECTABLE. ENVASE CON UN FRASCO AMPULA CON 10 ML DE SOLUCION (10 MG/ML)</t>
  </si>
  <si>
    <t>ENVASE CON UN FRASCO AMPULA CON 10 ML DE SOLUCION (10 MG/ML)</t>
  </si>
  <si>
    <t>NIVOLUMAB 40 MG. SOLUCION INYECTABLE. ENVASE CON UN FRASCO AMPULA CON 4 ML DE SOLUCION (10 MG/ML)</t>
  </si>
  <si>
    <t xml:space="preserve"> ENVASE CON UN FRASCO AMPULA CON 4 ML DE SOLUCION (10 MG/ML)</t>
  </si>
  <si>
    <t xml:space="preserve">NORELGESTROMINA-ETINILESTRADIOL PARCHE 6 MG/0.6MG. ENVASE CON 3 PARCHES </t>
  </si>
  <si>
    <t xml:space="preserve">ENVASE CON 3 PARCHES </t>
  </si>
  <si>
    <t>NOREPINEFRINA  BITARTRATO DE SOLUCION INYECTABLE. AMPOLLETAS DE 4 MG/4ML. ENVASE CON 50 AMPOLLETAS DE 4 ML</t>
  </si>
  <si>
    <t>ENVASE CON 50 AMPOLLETAS DE 4 ML</t>
  </si>
  <si>
    <t>NORETISTERONA ENANTATO SOLUCION INYECTABLE OLEOSA 200 MG ENVASE CON UNA  AMPULA CON UN MILILITRO</t>
  </si>
  <si>
    <t>ENVASE CON UNA AMPULA CON UN MILILITRO</t>
  </si>
  <si>
    <t>OCTOCOG ALFA (FACTOR VIII DE LA COAGULACION SANGUINEA HUMANA RECOMBINANTE ADNr) SOL. INYECTABLE. CADA FRASCO AMULA CON LIOFILIZADO CONTIENE 250 UI. ENVASE CON UN FRASCO AMPULA CON LIOFILIZADO, UN FRASCO AMPULA CON 5 ML DE DILUYENTE Y UN EQUIPO PARA LA RECONSTITUCIÓN</t>
  </si>
  <si>
    <t>ENVASE CON UN FRASCO AMPULA CON LIOFILIZADO, UN FRASCO AMPULA CON 5 ML DE DILUYENTE Y UN EQUIPO PARA LA RECONSTITUCIÓN</t>
  </si>
  <si>
    <t>OCTOCOG ALFA (FACTOR VIII DE LA COAGULACION SANGUINEA HUMANA RECOMBINANTE ADNr) SOLUCION INYECTABLE. CADA FRASCO AMULA CON LIOFILIZADO CONTIENE 500 UI. ENVASE CON UN FRASCO AMPULA CON LIOFILIZADO, UN FRASCO AMPULA CON 5 ML DE DILUYENTE Y UN EQUIPO PARA LA RECONSTITUCIÓN</t>
  </si>
  <si>
    <t>OCTREOTIDA SOLUCION INYECTABLE 1 MG ENVASE CON UN FRASCO AMPULA DE 5 ML</t>
  </si>
  <si>
    <t>ENVASE CON UN FRASCO AMPULA DE 5 ML</t>
  </si>
  <si>
    <t>Octreotida, Acetato de (GT5) de 20 mg, suspensión inyectable, Envase con un frasco ámpula y una jeringa prellenada con 2.5 ml de diluyente.</t>
  </si>
  <si>
    <t>Envase con un frasco ámpula y una jeringa prellenada con 2.5 ml de diluyente.</t>
  </si>
  <si>
    <t>OFLOXACINA 400 MG TABLETAS ENVASE CON 8 TABLETAS</t>
  </si>
  <si>
    <t>OLANZAPINA 10 MG. ENVASE CON 14 TABLETAS DISPERSABLES.</t>
  </si>
  <si>
    <t>ENVASE CON 14 TABLETAS DISPERSABLES.</t>
  </si>
  <si>
    <t>OLANZAPINA SOLUCION INYECTABLE 10 MG ENVASE CON UN FRASCO AMPULA</t>
  </si>
  <si>
    <t>OLANZAPINA TABLETAS 10 MG. ENVASE CON 14 TABLETAS</t>
  </si>
  <si>
    <t>OLANZAPINA TABLETAS 10 MG. ENVASE CON 28 TABLETAS</t>
  </si>
  <si>
    <t>OLANZAPINA TABLETAS 5 MG. ENVASE CON 14 TABLETAS</t>
  </si>
  <si>
    <t>OLANZAPINA TABLETAS 5 MG. ENVASE CON 28 TABLETAS</t>
  </si>
  <si>
    <t>OLAPARIB CAPSULA 50 MG. ENVASE CON CUATRO FRASCOS CON 112 CAPSULAS CADA UNO</t>
  </si>
  <si>
    <t>ENVASE CON CUATRO FRASCOS CON 112 CAPSULAS CADA UNO</t>
  </si>
  <si>
    <t>OLIGOMETALES ENDOVENOSOS SOLUCION INYECTABLE FCO AMP. 20 ML Zn 0.1614 mEq, Cobre 0.0271 mEq, Manganeso 0.0902 mEq, Sodio 4.5493 mEq, Sulfato 0.1172 mEq, Yodo 0.0017 mEq, Flúor 0.0666 mEq, Cloro 0.7223 mEq, ENVASE CON 10 FRASCOS AMPULA DE 20 ML.</t>
  </si>
  <si>
    <t>ENVASE CON 10 FRASCOS AMPULA DE 20 ML.</t>
  </si>
  <si>
    <t>OMALIZUMAB 202.5 MG SOLUCION INYECTABLE ENVASE CON UN FRASCO AMPULA Y AMPOLLETA CON 2 ML DE DILUYENTE</t>
  </si>
  <si>
    <t>ENVASE CON UN FRASCO AMPULA Y AMPOLLETA CON 2 ML DE DILUYENTE</t>
  </si>
  <si>
    <t>Omeprazol de 20 mg, tableta o gragea o cápsula, Envase con 14 tabletas o grageas o cápsulas.</t>
  </si>
  <si>
    <t>Envase con 14 tabletas o grageas o cápsulas.</t>
  </si>
  <si>
    <t>Omeprazol de 20 mg, tableta o gragea o cápsula, Envase con 28 tabletas o grageas o cápsulas.</t>
  </si>
  <si>
    <t xml:space="preserve"> ENVASE CON 28 TABLETAS O GRAGEAS O CAPSULAS</t>
  </si>
  <si>
    <t>Omeprazol de 20 mg, tableta o gragea o cápsula, Envase con 7 tabletas o grageas o cápsulas.</t>
  </si>
  <si>
    <t>Envase con 7 tabletas o grageas o cápsulas.</t>
  </si>
  <si>
    <t>Omeprazol sódico de 40 mg, solución inyectable, Envase con un frasco ámpula con liofilizado y ampolleta con 10 ml de diluyente.</t>
  </si>
  <si>
    <t>Envase con un frasco ámpula con liofilizado y ampolleta con 10 ml de diluyente.</t>
  </si>
  <si>
    <t>ONDANSETRON SOLUCION INYECTABLE  8 MG./ 4 ML. ENVASE CON 3 AMPOLLETAS O FRASCOS AMPULA DE 4 ML</t>
  </si>
  <si>
    <t>ENVASE CON 3 AMPOLLETAS O FRASCOS AMPULA DE 4 ML</t>
  </si>
  <si>
    <t>ONDANSETRON TABLETAS 8 MG ENVASE CON 10 TABLETAS</t>
  </si>
  <si>
    <t>ORCIPRENALINA SULFATO DE... SOLUCION INYECTABLE 0.5 MG. AMPOLLETA DE 1ML. ENVASE CON 3 AMPULAS</t>
  </si>
  <si>
    <t>ORFENADRINA CITRATO DE, SOLUCION INYECTABLE 60 MG./ 2 ML. ENVASE CON 6 AMPOLLETAS</t>
  </si>
  <si>
    <t>OSELTAMIVIR 75 MG.  ENVASE CON 10 CAPSULAS</t>
  </si>
  <si>
    <t>OXALIPLATINO SOLUCION INYECTABLE 100 MG. ENVASE CON UN FRASCO AMPULA CON LIOFILIZADO CON 20 ML</t>
  </si>
  <si>
    <t>ENVASE CON UN FRASCO AMPULA  CON LIOFILIZADO A CON 20 ML</t>
  </si>
  <si>
    <t>OXALIPLATINO SOLUCION INYECTABLE 50 MG. ENVASE CON UN FRASCO AMPULA CON 10 ML</t>
  </si>
  <si>
    <t>ENVASE  CON UN FRASCO AMPULA CON10 ML</t>
  </si>
  <si>
    <t>OXCARBAZEPINA 300 MG ENVASE CON 20 GRAGEAS O TABLETAS</t>
  </si>
  <si>
    <t>OXCARBAZEPINA 600 MG ENVASE CON 20 GRAGEAS O TABLETAS</t>
  </si>
  <si>
    <t xml:space="preserve"> ENVASE CON 20 GRAGEAS O TABLETAS</t>
  </si>
  <si>
    <t>OXCARBAZEPINA SUSPENSIÓN CADA 100 ML CONTIENE 6 GR ENVASE CON 100 ML</t>
  </si>
  <si>
    <t>OXIBUTININA CLORURO DE 5 MG TABLETAS. ENVASE CON 30 TABLETAS</t>
  </si>
  <si>
    <t>OXICODONA CLORHIDRATO DE TABLETAS DE LIBERACION PROLONGADA 10 MG. ENVASE CON 30 TABLETAS</t>
  </si>
  <si>
    <t>OXICODONA CLORHIDRATO DE TABLETAS DE LIBERACION PROLONGADA 20 MG. ENVASE CON 30 TABLETAS</t>
  </si>
  <si>
    <t>OXIDO DE ZINC (LASSAR) PASTA CADA 100 G CONTIENE: OXIDO DE ZINC 25 G. ENVASE CON 30 G.</t>
  </si>
  <si>
    <t>ENVASE CON 30 G.</t>
  </si>
  <si>
    <t>OXIMETAZOLINA SOLUCION NASAL  50 mg./ 100 ml CON GOTERO INTEGRAL CON 20 ML</t>
  </si>
  <si>
    <t>GOTERO INTEGRAL CON 20 ML</t>
  </si>
  <si>
    <t>OXIMETAZOLINA SOLUCION NASAL 25 mg. / 100 ml ENVASE CON GOTERO INTEGRAL CON 20 ML</t>
  </si>
  <si>
    <t>ENVASE CON GOTERO INTEGRAL CON 20 ML</t>
  </si>
  <si>
    <t>OXITOCINA SOLUCION INYECTABLE 5 U.I. EN AMPOLLETA 1ML ENVASE CON 50 AMPOLLETAS</t>
  </si>
  <si>
    <t>PACLITAXEL SOLUCION INYECTABLE 300 MG. ENVASE CON UN FRASCO AMPULA CON 50 ML CON EQUIPO PARA VENOCLISIS DE POLIVINILCLORURO (PVC) Y FILTRO CON MEMBRANA NO MAYOR DE 0.22 MICRAS</t>
  </si>
  <si>
    <t>ENVASE CON UN FRASCO AMPULA CON 50 ML CON EQUIPO PARA VENOCLISIS DE POLIVINILCLORURO (PVC) Y FILTRO CON MEMBRANA NO MAYOR DE 0.22</t>
  </si>
  <si>
    <t>PACREATINA CAPSULAS (CON MICROESFERAS ACIDO-RESISTENTES) CADA CAPSULA CONTIENE PANCREATINA 150 MG, LIPASA NO MENOS DE 10 000 UNIDADES USP. ENVASE CON 50 CAPSULAS</t>
  </si>
  <si>
    <t>PALBOCICLIB CAPSULA 100 MG. ENVASE CON 21 CAPSULAS</t>
  </si>
  <si>
    <t>PALBOCICLIB CAPSULA 125 MG. ENVASE CON 21 CAPSULAS</t>
  </si>
  <si>
    <t>PALBOCICLIB CAPSULA 75 MG. ENVASE CON 21 CAPSULAS</t>
  </si>
  <si>
    <t>PALIVIZUMAB SOL INYECTABLE 100 MG. ENVASE CON UN FRASCO AMPULA CON 1 ML(100MG/1ML)</t>
  </si>
  <si>
    <t>ENVASE CON UN FRASCO AMPULA CON 1 ML(100MG/1ML)</t>
  </si>
  <si>
    <t>PALIVIZUMAB SOLUCION INYECTABLE 50 MG. ENVASE CON UN FRASCO AMPULA CON 0.5ML (50MG/0.5ML)</t>
  </si>
  <si>
    <t xml:space="preserve"> ENVASE CON UN FRASCO AMPULA CON 0.5ML (50MG/0.5ML)</t>
  </si>
  <si>
    <t>PALONOSETRON 0.25 MG SOLUCION INYECTABLE ENVASE CON UN FRASCO AMPULA CON 5 ML</t>
  </si>
  <si>
    <t>PANCREATINA  LIPASA, PROTEASA, AMILASA, CAPSULAS O GRAGEAS CON CAPA ENTERICA DE 300 MG ENVASE CON 30 CAPSULAS O GRAGEAS CON CAPA ENTERICA</t>
  </si>
  <si>
    <t>ENVASE CON 30 CAPSULAS O GRAGEAS CON CAPA ENTERICA</t>
  </si>
  <si>
    <t>PANITUMUMAB 100 MG SOLUCION INYECTABLE. ENVASE CON FRASCO AMPULA CON 5 ML.</t>
  </si>
  <si>
    <t>ENVASE CON FRASCO AMPULA CON 5 ML.</t>
  </si>
  <si>
    <t>Pantoprazol de 40 mg, tableta o gragea o cápsula, Envase con 14 tabletas o grageas o cápsulas.</t>
  </si>
  <si>
    <t>Pantoprazol de 40 mg, tableta o gragea o cápsula, Envase con 7 tabletas o grageas o cápsulas.</t>
  </si>
  <si>
    <t xml:space="preserve"> ENVASE CON 7 TABLETAS O GRAGEAS O CAPSULAS</t>
  </si>
  <si>
    <t>Pantoprazol sódico de 40 mg, solución inyectable, Envase con un frasco ámpula con liofilizado y ampolleta con 10 ml de diluyente.</t>
  </si>
  <si>
    <t>ENVASE CON FRASCO APULA CON LIOFILIZADO Y AMPOLLETA CON SOLVENTE.</t>
  </si>
  <si>
    <t>PARACETAMOL  300 MG. ENVASE CON 3 SUPOSITORIOS</t>
  </si>
  <si>
    <t>ENVASE CON 3 SUPOSITORIOS</t>
  </si>
  <si>
    <t>PARACETAMOL  500 MG.TABLETAS. ENVASE CON 10 TABLETAS.</t>
  </si>
  <si>
    <t>PARACETAMOL SOL. INYECTABLE 1 G. ENVASE CON CUATRO FRASCOS AMPULA CON 100 ML.</t>
  </si>
  <si>
    <t>ENVASE CON CUATRO FRASCOS AMPULA CON 100 ML.</t>
  </si>
  <si>
    <t>PARACETAMOL SOL. INYECTABLE 1 G. ENVASE CON UN FRASCO AMPULA CON 100 ML.</t>
  </si>
  <si>
    <t>PARACETAMOL SOL. INYECTABLE DE 500 MG. ENVASE CON UN FRASCO AMPULA CON 50 ML.</t>
  </si>
  <si>
    <t>ENVASE CON UN FRASCO AMPULA CON 50 ML.</t>
  </si>
  <si>
    <t>PARACETAMOLSOLUCION ORAL  100 MG/ML. FRASCO GOTERO CON 15 ML.CALIBRADO A 0.5 Y 1 ML. INTEGRADO O ADJUNTO AL ENVASE QUE SIRVE DE TAPA</t>
  </si>
  <si>
    <t>FRASCO GOTERO CON 15 ML. CALIBRADO A 0.5 Y 1 ML.</t>
  </si>
  <si>
    <t>PAROXETINA 20 MG. ENVASE CON 10 TABLETAS</t>
  </si>
  <si>
    <t>Pazopanib de 400 mg, tableta, Envase con 60 tabletas</t>
  </si>
  <si>
    <t>Envase con 60 tabletas</t>
  </si>
  <si>
    <t>PEGFILGRASTIM 6 MG SOLUCION INYECTABLE ENVASE CON UNA JERIGA PRELLENADA CON 6 MG/0.60 ML</t>
  </si>
  <si>
    <t>ENVASE CON UNA JERIGA PRELLENADA CON 6 MG/0.60 ML</t>
  </si>
  <si>
    <t>Peginterferón alfa 2a de 180 µg, solución inyectable, Envase con un frasco ámpula de 1 ml</t>
  </si>
  <si>
    <t xml:space="preserve"> Envase con un frasco ámpula de 1 ml</t>
  </si>
  <si>
    <t>PEMETREXED 500 MG SOLUCION INYECTABLE. ENVASE CON FRASCO AMPULA</t>
  </si>
  <si>
    <t>PENICILINA PROCAINA/BENCILPENICILINA CRISTALINA 600,000 UI/200,000 UI POLVO PARA SUSPENSION INYECTABLE. FCO AMP. 2ML.</t>
  </si>
  <si>
    <t>FCO AMP. 2ML.</t>
  </si>
  <si>
    <t>PENTOXIFILINA  TABLETAS O GRAGEAS DE LIBERACION PROLONGADA 400 MG ENVASE CON 30 TABLETAS</t>
  </si>
  <si>
    <t>PERFENAZINA SOLUCION INYECTABLE 5 MG/ML ENVASE CON 3 AMPOLLETAS</t>
  </si>
  <si>
    <t>PERMETRINA SOLUCION CADA 100 ML CONTINE 1 GR ENVASE CON 110 ML</t>
  </si>
  <si>
    <t>ENVASE CON 110 ML</t>
  </si>
  <si>
    <t>PERTUZUMAB SOLUCION INYECTABLE 420 MG. ENVASE CON FRASCO AMPULA CON 14 ML.</t>
  </si>
  <si>
    <t>ENVASE CON FRASCO AMPULA CON 14 ML.</t>
  </si>
  <si>
    <t>PILOCARPINA CLORHIDRATO DE... AL 2% SOLUCION OFTALMICA 20 MG/ML. ENVASE GOT INTEGRAL CON 15 ML</t>
  </si>
  <si>
    <t>PILOCARPINA SOLUCION OFTALMICA  AL 4% 40 MG/MLENVASE GOT INTEGRAL CON 15 ML</t>
  </si>
  <si>
    <t>PIMECROLIMUS CREMA CADA 100 G CONTIENE PIMECROLIMUS 1G. ENVASE CON 15 G</t>
  </si>
  <si>
    <t>PIMECROLIMUS CREMA CADA 100 G CONTIENE PIMECROLIMUS 1G. ENVASE CON 30 G</t>
  </si>
  <si>
    <t>PINAVERIO BRUMURO DE 100 MG TABLETAS ENVASE CON 28 TABLETAS</t>
  </si>
  <si>
    <t>PIOGLITAZONA TABLETAS 15 MG ENVASE CON 7 TABLETAS</t>
  </si>
  <si>
    <t>PIPERACILINA-TAZOBACTAM SOLUCION INYECTABLE. CADA FRASCO AMPULA CON POLVO CONTEINE: PIPERACILINA SODICA EQUIVALENTE A 4 G DE PIPERACILINA. TAZOBACTAM SODICO EQUIVALENTE A 500 MG DE TAZOBACTAM. ENVASE CON UN FRASCO AMPULA</t>
  </si>
  <si>
    <t>PIRANTEL 250 MG.TABLETAS ENVASE CON 6 TABLETAS</t>
  </si>
  <si>
    <t xml:space="preserve">PIRIDOSTIGMINA 60 MG. ENVASE CON 20 GRAGEAS O TABLETAS </t>
  </si>
  <si>
    <t xml:space="preserve">ENVASE CON 20 GRAGEAS O TABLETAS </t>
  </si>
  <si>
    <t>PIRIMETAMINA 25 MG. ENVASE CON 30 TABLETAS</t>
  </si>
  <si>
    <t>PIROXICAM 20 MG. ENVASE CON 20 CAPSULAS O TABLETAS</t>
  </si>
  <si>
    <t>PLANTAGO OVATA/SENOSIDOS A Y B. GRANULADO  CADA 100 G CONTIENE PLANTAGO OVATA 54.2 G CONCENTRADO DE SEN 12.4 G (EQUIVALENTE  A SENOSIDOS A Y B 300 MG. )ENVASE CON 100 GRS</t>
  </si>
  <si>
    <t>ENVASE CON 100 GRS</t>
  </si>
  <si>
    <t>PLANTAGO PSYLLIUM POLVO CADA 100 GR CONTIENE: POLVO DE CASCARA DE SEMILLA DE PLANTAGO PSYLLIUM 49.7 GR ENVASE CON 400 GRS</t>
  </si>
  <si>
    <t>ENVSE CON 400 GRS</t>
  </si>
  <si>
    <t>PODOFILINO RESINA DE... SOLUCION DERMICA 250 MG./ML FRASCO CON 5 ML</t>
  </si>
  <si>
    <t>FRASCO CON 5 ML</t>
  </si>
  <si>
    <t xml:space="preserve">POLIETILENGLICOL POLVO 105 G. ENVASE CON 4 SOBRES </t>
  </si>
  <si>
    <t xml:space="preserve">ENVASE CON 4 SOBRES </t>
  </si>
  <si>
    <t>Poligelina de 3.5 g/100 ml, solución inyectable, Envase con 500 ml sin equipo para su administración.</t>
  </si>
  <si>
    <t xml:space="preserve">ENVASE CON 500 ML  SIN EQUIPO PARA SU ADMINISTRACION </t>
  </si>
  <si>
    <t>POLIMERIZADO DE GELATINA SUCCINILADA DEGRADADA 4 GR/100 ML SOLUCION INYECTABLE ENVASE 500 ML</t>
  </si>
  <si>
    <t>ENVASE  CON 500 ML</t>
  </si>
  <si>
    <t>POLIVITAMINAS Y MINERALES CONTIENE TIAMINA (VITAMINA B1)5-10 MG, RIBOFLAVINA (VITAMINA B2) 2.5-10 MG, PIRIDOXINA  VITAMINA B6) 2-5 MGS  NICOTINAMIDA (NIACINAMIDA) 10-100 MG,  CIANOCOBALAMIDA (VITAMINA B12) 3-5 MICROGRAMOS, ALFATOCOFEROL  (VITAMINA E) 3-20 MG, RETINOL VITAMINA A 2000-10,000 UI, COLECALCIFEROL (VITAMINA D3) 200-1000 UI,  ACIDO PANTOTENICO 2 A 7 MG SULFATO FERROSO 15-60 MGS, SULFATO DE COBRE 1-4 MGS, YODURO O FOSFATO DE POTASIO 0.15-4 MG, GLICEROFOSFATO SULFATO O HIPOSULFITO DE MAGNESIO 1-8 MGS, FOSFATO DE MAGNESIO 5-133 MG, CLORURO FOSFATO O SULFATO DE ZINC 3-25 MGS, ENVASE CON 30 TABLETAS, GRAGEAS O CAPSULAS</t>
  </si>
  <si>
    <t>ENVASE CON 30 TABLETAS, GRAGEAS O CAPSULAS</t>
  </si>
  <si>
    <t>POLIVITAMINAS Y MINERALES JARABE CADA 5 MILILITROS CONTIENE VITAMINA A 2500 UI, VITAMINA D2 200 UI, VITAMINA E 15 MGS, VITAMINA C 60 MGS, TIAMINA 1.05 MGS, RIBOFLAVINA 1.2 MGS, PIRIDOXINA 1.05 MGS, CIANOCOBALAMINA 4.5 MICROGRAMOS, NICOTINAMIDA 13.5 MILIGRAMOS, HIERRO ELEMENTAL 10 MGS, ENVASE CON 240 ML Y DOSIFICADOR</t>
  </si>
  <si>
    <t>POTASIO CLORURO DE SOLUCION INYECTABLE 1.49 GR/10ML. AMPOLLETA CON 10ML. ENVASE CON 50 AMPOLLETAS</t>
  </si>
  <si>
    <t xml:space="preserve">POTASIO SALES CONTIENE BICARBONATO DE POTASIO 766 MG , BITARTRATO DE POTASIO 460 mg , ACIDO CITRICO155 mg ENVASE CON 50 TABLETAS SOLUBLES </t>
  </si>
  <si>
    <t xml:space="preserve">ENVASE CON 50 TABLETAS SOLUBLES </t>
  </si>
  <si>
    <t>PRAMIPEXOL MONOHIDRATADO  DICLORHIDRATO DE TABLETA 0.5 MG ENVASE CON 30 TABLETAS</t>
  </si>
  <si>
    <t>PRAMIPEXOL MONOHIDRATADO  DICLORHIDRATO DE TABLETA 1 MG ENVASE CON 30 TABLETAS</t>
  </si>
  <si>
    <t>PRASUGREL CLORHIDRATO DE, 10 MG. ENVASE CON 14 TABLETAS</t>
  </si>
  <si>
    <t>PRASUGREL CLORHIDRATO DE, 5 MG. ENVASE CON 14 TABLETAS</t>
  </si>
  <si>
    <t>PRAVASTATINA 10 MG.ENVASE CON 30 TABLETAS</t>
  </si>
  <si>
    <t>PRAZOSINA CLORHIDRATO DE...  1 MG ENVASE CON 30 CAPSULAS Ó COMPRIMIDOS</t>
  </si>
  <si>
    <t>ENVASE CON 30 CAPSULAS Ó COMPRIMIDOS</t>
  </si>
  <si>
    <t>PREDNISOLONA FOSFATO SODICO SOLUCION OFTALMICA CADA ML CONTIENE 5 MG DE PREDNISOLONA ENVASE CON GOTERO INTEGRAL CON 5 ML</t>
  </si>
  <si>
    <t>PREDNISOLONA SOLUCION ORAL CADA 100 ML CONTIENE FOSFATO SODICO DE PREDNISOLONA EQUIVALENTE A 100 MG. ENVASE CON FRASCO DE 100 ML Y VASO GRADUADO DE 20 ML</t>
  </si>
  <si>
    <t>ENVASE CON FRASCO DE 100 ML Y VASO GRADUADO DE 20 ML</t>
  </si>
  <si>
    <t>PREDNISOLONA SULFACETAMIDA SUSPENSIÓN OFTALMICA. CADA ML CONTIENE PREDNISOLONA 5 MG. SULFACETAMIDA 100 MG. ENVASE CON GOTERO INTEGRAL CON 10 ML</t>
  </si>
  <si>
    <t>ENVASE CON GOTERO INTEGRAL CON 10 ML</t>
  </si>
  <si>
    <t>PREDNISOLONA SULFACETAMIDA SUSPENSIÓN OFTALMICA. CADA ML CONTIENE PREDNISOLONA 5 MG. SULFACETAMIDA 100 MG. ENVASE CON GOTERO INTEGRAL CON 5 ML</t>
  </si>
  <si>
    <t>PREDNISOLONA UNGÜENTO OFTALMICO 5 MG/GR ENVASE CON 3 GR</t>
  </si>
  <si>
    <t>ENVASE CON 3 GR</t>
  </si>
  <si>
    <t>PREDNISONA 5 MG. ENVASE CON 20 TABLETAS</t>
  </si>
  <si>
    <t>PREDNISONA 50 MG. ENVASE CON 20 TABLETAS</t>
  </si>
  <si>
    <t>PREGABALINA 150 MG CAPSULA. ENVASE CON 14 CAPULAS</t>
  </si>
  <si>
    <t>ENVASE CON 14 CAPULAS</t>
  </si>
  <si>
    <t>PREGABALINA 150 MG CAPSULA. ENVASE CON 28 CAPULAS</t>
  </si>
  <si>
    <t>ENVASE CON 28 CAPULAS</t>
  </si>
  <si>
    <t>PREGABALINA 75 MG CAPSULA. ENVASE CON 14 CAPULAS</t>
  </si>
  <si>
    <t>PREGABALINA 75 MG CAPSULA. ENVASE CON 28 CAPULAS</t>
  </si>
  <si>
    <t>PROGESTERONA 200 MG. . ENVASE CON 14  CAPSULAS O PERLAS</t>
  </si>
  <si>
    <t>PROGESTERONA 90 MG GEL ENVASE CON 6 APLICADORES</t>
  </si>
  <si>
    <t>ENVASE CON 6 APLICADORES</t>
  </si>
  <si>
    <t>PROGESTERONA GEL CADA 100 G CONTIENE 1 GR DE PROGESTERONA. ENVASE CON 80 G DE GEL CON REGLA DOSIFICADORA</t>
  </si>
  <si>
    <t>ENVASE CON 80 G DE GEL CON REGLA DOSIFICADORA</t>
  </si>
  <si>
    <t>PROPAFENONA 150 MG.ENVASE CON 20 TABLETAS</t>
  </si>
  <si>
    <t>PROPOFOL  EMULSION INYECTABLE CON EDETATO DISODICO (DIHIDRATADO) 200MG. ENVASE CON 5 AMPOLLETAS O FRASCOS AMPULA DE 20 ML</t>
  </si>
  <si>
    <t>ENVASE CON 5 AMPOLLETAS O FRASCOS AMPULA DE 20 ML</t>
  </si>
  <si>
    <t>PROPOFOL EMULSION INYECTABLE 200 MG/20 ML CADA FRASCO AMPULA O JERINGA CONTIENE PROPOFOL 200 MG EN SOLUCION CON ACEITE DE SOYA , FOSFATIDO DE HUEVO  O LECITINA DE HUEVO Y GLICEROL   ENVASE CON 5 AMPOLLETAS O FRASCOS AMPULA DE 20 ML.</t>
  </si>
  <si>
    <t xml:space="preserve">  ENVASE CON 5 AMPOLLETAS O FRASCOS AMPULA DE 20 ML.</t>
  </si>
  <si>
    <t>PROPOFOL EMULSION INYECTABLE 500 MG/50 ML CADA FRASCO AMPULA O JERINGA CONTIENE PROPOFOL 500 MGS EN SOLUCIÓN CON ACEITE DE SOYA, FOSFATIDO DE HUEVO  O LECITINA DE HUEVO Y GLICEROL   FRASCO AMPULA O JERINGA DE 50 ML</t>
  </si>
  <si>
    <t xml:space="preserve">ENVASE CON UN FRASCO AMPULA O JERINGA DE 50 ML </t>
  </si>
  <si>
    <t>PROPRANOLOL CLORHIDRATO DE ...10 MG. ENVASE CON 30 TABLETAS</t>
  </si>
  <si>
    <t>PROPRANOLOL CLORHIDRATO DE ...40 MG. ENVASE CON 30 TABLETAS</t>
  </si>
  <si>
    <t>PROTAMINA SULFATO DE SOLUCION INYECTABLE 71.5 MG. ENVASE CON  AMPOLLETA CON  5 ML.</t>
  </si>
  <si>
    <t>ENVASE CON  AMPOLLETA CON  5 ML.</t>
  </si>
  <si>
    <t>QUETIAPINA FUMARATO DE TABLETAS DE 100 MG. ENVASE CON 60 TABLETAS</t>
  </si>
  <si>
    <t>QUETIAPINA FUMARATO DE TABLETAS DE 300 MG. ENVASE CON 30 TABLETAS DE LIBERACION PROLONGADA</t>
  </si>
  <si>
    <t>QUINFAMIDA 300 MG. TABLETA. ENVASE CON UNA TABLETA</t>
  </si>
  <si>
    <t>QUINIDINA SULFATO DE ... 200 MG.ENVASE CON 20 TABLETAS</t>
  </si>
  <si>
    <t>Rabeprazol sódico de 20 mg, tableta o gragea o cápsula, Envase con 14 tabletas o grageas o cápsulas.</t>
  </si>
  <si>
    <t>ENVASE CON 18 SOBRES</t>
  </si>
  <si>
    <t>RACECADOTRILO 30 MG. GRANULADO ORAL, ENVASE CON 18 SOBRES</t>
  </si>
  <si>
    <t>RALOXIFENO CLORHIDRATO DE 60 MG TABLETAS. ENVASE CON  14 TABLETAS</t>
  </si>
  <si>
    <t>RALOXIFENO CLORHIDRATO DE 60 MG TABLETAS. ENVASE CON  28 TABLETAS</t>
  </si>
  <si>
    <t xml:space="preserve">RALTEGRAVIR ENVASE CON 60 COMPRIMIDOS DE 400 MGS                                                                                                   </t>
  </si>
  <si>
    <t xml:space="preserve">  ENVASE CON 60 COMPRIMIDOS</t>
  </si>
  <si>
    <t>RANIBIZUMAB SOLUCION INYECTABLE CADA FRASCO AMPULA CONTIENE 2.3 MG. ENVASE CON un frasco ampula con 0.23 ml (2.3 mg/0.23 ml) UNA AGUJA DE FILTRO, UNA AGUJA DE INYECCION Y UNA JERINGUILLA PARA INYECCION INTRAVITREA</t>
  </si>
  <si>
    <t>ENVASE CON un frasco ampula con 0.23 ml (2.3 mg/0.23 ml) UNA AGUJA DE FILTRO, UNA AGUJA DE INYECCION Y UNA JERINGUILLA PARA INYECCION INTRAVITREA</t>
  </si>
  <si>
    <t xml:space="preserve">RANITIDINA CLORHIDRATO DE... 150 MGS  ENVASE CON 20 TABLETAS O GRAGEAS </t>
  </si>
  <si>
    <t xml:space="preserve">ENVASE CON 20 TABLETAS O GRAGEAS </t>
  </si>
  <si>
    <t>RANITIDINA CLORHIDRATO DE... SOLUCION INYECTABLE 50 MG. ENVASE CON 5 AMPOLLETAS DE 2 ML.</t>
  </si>
  <si>
    <t>RANITIDINA JARABE 150 MG./10 ML. ENVASE CON 200 ML</t>
  </si>
  <si>
    <t>ENVASE CON 200 ML</t>
  </si>
  <si>
    <t>RASAGILINA 1 MG. ENVASE CON 30 TABLETAS</t>
  </si>
  <si>
    <t>RESINA DE COLESTIRAMINA POLVO. SOBRE 4 G. ENVASE CON 50 SOBRES</t>
  </si>
  <si>
    <t>ENVASE CON 50 SOBRES</t>
  </si>
  <si>
    <t>RIFAMPICINA SUSPENSION ORAL 100 MG/ 5 ML ENVASE CON 120 ML Y VASO DOSIFICADOR DE 5 ML</t>
  </si>
  <si>
    <t>ENVASE CON 120 ML Y VASO DOSIFICADOR DE 5 ML</t>
  </si>
  <si>
    <t>RIFAXIMINA 200 MG. ENVASE CON 28 TABLETAS</t>
  </si>
  <si>
    <t>RIMANTADINA SOLUCION ORAL CADA 100 ML CONTIENEN CLORHIDRATO DE RIMANTADINA 5 GR ENVASE GOTERO CON 30 ML.</t>
  </si>
  <si>
    <t>ENVASE GOTERO CON 30 ML.</t>
  </si>
  <si>
    <t>RISPERIDONA 25 MG SUSPENSION INYECTABLE DE LIBERACION PROLONGADA. ENVASE CON FRASCO AMPULA Y JERINGA PRELLENADA CON 2 ML DE DILUYENTE</t>
  </si>
  <si>
    <t>ENVASE CON FRASCO AMPULA Y JERINGA PRELLENADA CON 2 ML DE DILUYENTE</t>
  </si>
  <si>
    <t>RISPERIDONA SOLUCION ORAL CADA ML. CONTIENE 1 MG. ENVASE CON FRASCO CON 60 ML Y GOTERO DOSIFICADOR</t>
  </si>
  <si>
    <t>ENVASE CON FRASCO CON 60 ML Y GOTERO DOSIFICADOR</t>
  </si>
  <si>
    <t>RISPERIDONA TABLETAS 2 MG. ENVASE CON 40 TABLETAS</t>
  </si>
  <si>
    <t>RITONAVIR 100 MGS CAPSULA  ENVASES CON 30 TABLETAS</t>
  </si>
  <si>
    <t>ENVASES CON 30 TABLETAS</t>
  </si>
  <si>
    <t>RITUXIMAB SOLUCION INYECTABLE 100 MG ENVASE CON  2 FRASCOS AMPULA CON 10 ML</t>
  </si>
  <si>
    <t>ENVASE CON  2 FRASCOS AMPULA CON 10 ML</t>
  </si>
  <si>
    <t>RITUXIMAB SOLUCION INYECTABLE 500 MG ENVASE CON UN FRASCO AMPULA CON 50 ML</t>
  </si>
  <si>
    <t>RIVAROXABAN 10 MG. ENVASE CON 10 COMPRIMIDOS</t>
  </si>
  <si>
    <t>RIVAROXABAN 15 MG. ENVASE CON 28 COMPRIMIDOS.</t>
  </si>
  <si>
    <t xml:space="preserve"> ENVASE CON 28 COMPRIMIDOS.</t>
  </si>
  <si>
    <t>RIVAROXABAN 20 MG. ENVASE CON 28 COMPRIMIDOS.</t>
  </si>
  <si>
    <t>RIVASTIGMINA CADA PARCHE DE 10 CM CUADRADOS CONTIENE TARTRATO DE RIVASTIGMINA EQUIVALENTE A 18 MG DE RIVASTIGMINA. ENVASE CON 30 PARCHES, CADA PARCHE LIBERA 9.5 MG/24 HRS.</t>
  </si>
  <si>
    <t>ENVASE CON 30 PARCHES</t>
  </si>
  <si>
    <t>RIVASTIGMINA CADA PARCHE DE 5 CM CUADRADOS CONTIENE TARTRATO DE RIVASTIGMINA EQUIVALENTE A 9 MG DE RIVASTIGMINA. ENVASE CON 30 PARCHES, CADA PARCHE LIBERA 4.6 MG/24 HRS.</t>
  </si>
  <si>
    <t>ROCURONIO SOLUCION INYECTABLE 50 MG/5 ML ENVASE CON 12 AMPOLLETAS O FRASCO AMPULA</t>
  </si>
  <si>
    <t>ENVASE CON 12 AMPOLLETAS O FRASCO AMPULA</t>
  </si>
  <si>
    <t>ROMIPLOSTIM 375 µg,SOLUCION INYECTABLE. ENVASE CON UN FRASCO AMPULA CON POLVO (250 MCG/0.5 ML RECONSTITUIDO</t>
  </si>
  <si>
    <t>Envase con un frasco ámpula con polvo (250 mcg/0.5 ml reconstituido)</t>
  </si>
  <si>
    <t>ROPIVACAINA SOLUCION INYECTABLE 40 MG. ENVASE CON 5 AMPOLLETAS CON 20 ML</t>
  </si>
  <si>
    <t>ENVASE CON 5 AMPOLLETAS CON 20 ML</t>
  </si>
  <si>
    <t>ROPIVACAINA SOLUCION INYETABLE 150 MG. ENVASE CON 5 AMPOLLETAS CON 20 ML.</t>
  </si>
  <si>
    <t>ROSIGLITAZONA MALEATO DE TABLETAS 4 MG. ENVASE CON 14 TABLETAS</t>
  </si>
  <si>
    <t>ROSUVASTATINA 10 MG. ENVASE CON 30 TABLETAS.</t>
  </si>
  <si>
    <t>ROTIGOTINA CADA PARCHE CONTIENE 13.5 MG/30 CM CUADRADROS. ENVASE CON 14 SOBRES, CON UNA LIBERACION DE 6 MG/24 H</t>
  </si>
  <si>
    <t>ENVASE CON 14 SOBRES, CON UNA LIBERACION DE 6 MG/24 H</t>
  </si>
  <si>
    <t>ROTIGOTINA CADA PARCHE CONTIENE 13.5 MG/30 CM CUADRADROS. ENVASE CON 28 SOBRES, CON UNA LIBERACION DE 6 MG/24 H</t>
  </si>
  <si>
    <t>ENVASE CON 28 SOBRES, CON UNA LIBERACION DE 6 MG/24 H</t>
  </si>
  <si>
    <t>ROTIGOTINA CADA PARCHE CONTIENE 18 MG/40 CM CUADRADOS. ENVASE CON 14 SOBRES CON UNA LIBERACION DE 8 MG/24 H</t>
  </si>
  <si>
    <t>ENVASE CON 14 SOBRES CON UNA LIBERACION DE 8 MG/24 H</t>
  </si>
  <si>
    <t>ROTIGOTINA CADA PARCHE CONTIENE 18 MG/40 CM CUADRADOS. ENVASE CON 28 SOBRES CON UNA LIBERACION DE 8 MG/24 H</t>
  </si>
  <si>
    <t>ENVASE CON 28 SOBRES CON UNA LIBERACION DE 8 MG/24 H</t>
  </si>
  <si>
    <t>ROTIGOTINA CADA PARCHE CONTIENE 4.5 MG/10 CM CUADRADOS. ENVASE CON 7 PARCHES, CON UNA LIBERACION DE 2 MG/24 HR</t>
  </si>
  <si>
    <t>ENVASE CON 7 PARCHES, CON UNA LIBERACION DE 2 MG/24 HR</t>
  </si>
  <si>
    <t>ROTIGOTINA CADA PARCHE CONTIENE 9 MG/20 CM CUADRADOS. ENVASE CON 14 SOBRES, CON UNA LIBERACION DE 4 MG/24 H</t>
  </si>
  <si>
    <t>ENVASE CON 14 SOBRES, CON UNA LIBERACION DE 4 MG/24 H</t>
  </si>
  <si>
    <t>ROTIGOTINA CADA PARCHE CONTIENE 9 MG/20 CM CUADRADOS. ENVASE CON 28 SOBRES, CON UNA LIBERACION DE 4 MG/24 H</t>
  </si>
  <si>
    <t>ENVASE CON 28 SOBRES, CON UNA LIBERACION DE 4 MG/24 H</t>
  </si>
  <si>
    <t>SACARATO FERRICO SOLUCION INYECTABLE EQUIVALENTE A 100 MG DE HIERRO ELEMENTAL. ENVASE CON 1 AMPOLLETA DE 5 ML</t>
  </si>
  <si>
    <t>ENVASE CON 1 AMPOLLETA DE 5 ML</t>
  </si>
  <si>
    <t>SALBUTAMOL 20 MG SUSPENSIÓN EN AEROSOL. ENVASE INHALADOR CON 200 DOSIS DE 100 MICROGRAMOS</t>
  </si>
  <si>
    <t>ENVASE INHALADOR CON 200 DOSIS</t>
  </si>
  <si>
    <t>SALBUTAMOL SOLUCION PARA  NEBULIZAR 0.5 G/100 ML. ENVASE CON 10 ML</t>
  </si>
  <si>
    <t>ENVASE CON 10 ML</t>
  </si>
  <si>
    <t>SALBUTAMOL SULFATO DE... JARABE 2 MG/5ML ENVASE CON 60 ML</t>
  </si>
  <si>
    <t>SAQUINAVIR  500 MGS ENVASE CON 120 COMPRIMIDOS</t>
  </si>
  <si>
    <t>ENVASE CON 120 COMPRIMIDOS</t>
  </si>
  <si>
    <t>SAXAGLIPTINA 5 MG. TABLETA. ENVASE CON 28 TABLETAS</t>
  </si>
  <si>
    <t>SELEGILINA 5 MG. ENVASE CON 20 TABLETAS</t>
  </si>
  <si>
    <t>SELENIO SOLUCION INYECTABLE 40 MICROGRAMOS. ENVASE CON UN FRASCO AMPULA CON 10 ML</t>
  </si>
  <si>
    <t>SENOSIDOS A-B  8.6 MG. ENVASE CON 20 TABLETAS</t>
  </si>
  <si>
    <t>SENOSIDOS A-B SOLUCION ORAL. CADA 100 ML CONTIENE: CONCENTRADO DE SEN DESECADOS  EQUIVALENTE A 200 MG DE SENOSIDOS A Y B. ENVASE CON 75 ML</t>
  </si>
  <si>
    <t>Seroalbúmina humana de 10 g/50 ml, solución inyectable, Envase con 50 ml.</t>
  </si>
  <si>
    <t>Seroalbúmina humana de 12.5 g/50 ml, solución inyectable, Envase con 50 ml.</t>
  </si>
  <si>
    <t>SERTRALINA 50 MG. ENVASE CON 14 CAPSULAS O TABLETAS</t>
  </si>
  <si>
    <t>ENVASE CON 14 CAPSULAS O TABLETAS</t>
  </si>
  <si>
    <t>SEVELAMERO CLORHIDRATO 800 MG. ENVASE CON 180 COMPRIMIDOS</t>
  </si>
  <si>
    <t>ENVASE CON 180 COMPRIMIDOS</t>
  </si>
  <si>
    <t>SEVOFLURANO LIQUIDO O SOLUCION. ENVASE CON 250 ML.</t>
  </si>
  <si>
    <t>ENVASE CON 250 ML.</t>
  </si>
  <si>
    <t>SILDENAFIL 20 MG. TABLETA. ENVASE CON 90 TABLETAS</t>
  </si>
  <si>
    <t xml:space="preserve"> ENVASE CON 90 TABLETAS</t>
  </si>
  <si>
    <t>SILDENAFIL CITRATO DE 100 MG TABLETAS ENVASE CON 1 TABLETA</t>
  </si>
  <si>
    <t>SILDENAFIL CITRATO DE 100 MG TABLETAS ENVASE CON 4 TABLETAS</t>
  </si>
  <si>
    <t>SILDENAFIL CITRATO DE 50 MG TABLETAS ENVASE CON 1 TABLETA</t>
  </si>
  <si>
    <t>SILDENAFIL CITRATO DE 50 MG TABLETAS ENVASE CON 4 TABLETAS</t>
  </si>
  <si>
    <t>SIMEPREVIR 150 MG. CAPSULA. ENVASE CON 7 CAPSULAS</t>
  </si>
  <si>
    <t xml:space="preserve"> ENVASE CON 7 CAPSULAS</t>
  </si>
  <si>
    <t>SIMVASTATINA TABLETAS 20 MG. ENVASE CON 14 TABLETAS.</t>
  </si>
  <si>
    <t>ENVASE CON  14 TABLETAS.</t>
  </si>
  <si>
    <t>SIMVASTATINA TABLETAS 20 MG. ENVASE CON 30 TABLETAS.</t>
  </si>
  <si>
    <t>ENVASE CON  30 TABLETAS.</t>
  </si>
  <si>
    <t>SIROLIMUS SOLUCION ORAL CADA ML CONTIENE 1 MG. ENVASE CON 60 ML</t>
  </si>
  <si>
    <t>SITAGLIPTINA FOSFATO DE 100 MG ENVASE CON 14 COMPRIMIDOS</t>
  </si>
  <si>
    <t>ENVASE CON 14 COMPRIMIDOS</t>
  </si>
  <si>
    <t>SITAGLIPTINA FOSFATO DE 100 MG ENVASE CON 28 COMPRIMIDOS</t>
  </si>
  <si>
    <t>SITAGLIPTINA FOSFATO DE 50 MG ENVASE CON 28 COMPRIMIDOS</t>
  </si>
  <si>
    <t>SITAGLIPTINA/METFORMINA  50/1000 MG. COMPRIMIDO. ENVASE CON 56 COMPRIMIDOS</t>
  </si>
  <si>
    <t>SITAGLIPTINA/METFORMINA  50/500 MG. COMPRIMIDO. ENVASE CON 56 COMPRIMIDOS</t>
  </si>
  <si>
    <t>SITAGLIPTINA/METFORMINA  50/850 MG. COMPRIMIDO. ENVASE CON 56 COMPRIMIDOS</t>
  </si>
  <si>
    <t>Sodio, Cloruro de y Glucosa anhidra de 0.9 g/5 g/100 ml, solución inyectable, Envase con 500 ml. Contiene: Sodio 77 mEq, Cloruro 77 mEq, Glucosa 25 g.</t>
  </si>
  <si>
    <t>Sodio, Cloruro de y Glucosa de 0.9 g/5 g/100 ml, solución inyectable, Envase con 1000 ml. Contiene: Sodio 154 mEq, Cloruro 154 mEq, Glucosa 50 g</t>
  </si>
  <si>
    <t xml:space="preserve">Envase con 1000 ml. </t>
  </si>
  <si>
    <t>Sodio, Cloruro de y Glucosa de 0.9 g/5 g/100 ml, solución inyectable, Envase con 250 ml. Contiene: Sodio 38.5 mEq, Cloruro 38.5 mEq, Glucosa 12.5</t>
  </si>
  <si>
    <t>SOLUCION DE CLORURO DE SODIO AL 0.9%. SOLUCION INYECTABLE CADA 100 ML CONTIENE CLORURO DE SODIO 900 MG, AGUA INYECTABLE 100 ML. ENVASE CON BOLSA DE 100 ML. Y ADAPTADOR PARA VIAL.</t>
  </si>
  <si>
    <t>ENVASE CON BOLSA DE 100 ML. Y ADAPTADOR PARA VIAL.</t>
  </si>
  <si>
    <t>SOLUCION DE CLORURO DE SODIO AL 0.9%. SOLUCION INYECTABLE CADA 100 ML CONTIENE CLORURO DE SODIO 900 MG, AGUA INYECTABLE 100 ML. ENVASE CON BOLSA DE 50 ML. Y ADAPTADOR PARA VIAL.</t>
  </si>
  <si>
    <t>ENVASE CON BOLSA DE 50 ML. Y ADAPTADOR PARA VIAL.</t>
  </si>
  <si>
    <t>SOLUCION DIALISIS PERITONEAL BAJA EN MAGENSIO   AL 4.25% CON SISTEMA DE DOBLE BOLSA . CADA 100 ML CONTIENE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2000 ML Y CON SISTEMA INTEGRADO DE TUBERIA EN "Y" Y EN EL OTRO EXTREMO BOLSA DE DRENAJE, CON CONECTOR TIPO LUER LOCK Y TAPON CON ANTISEPTICO</t>
  </si>
  <si>
    <t>ENVASE CON BOLSA DE 2000 ML Y CON SISTEMA INTEGRADO DE TUBERIA EN "Y" Y EN EL OTRO EXTREMO BOLSA DE DRENAJE, CON CONECTOR TIPO LUER LOCK Y TAPON CON ANTISEPTICO</t>
  </si>
  <si>
    <t>SOLUCION DIALISIS PERITONEAL BAJA EN MAGENSIO  2.5%. CADA 100 ML CONTIENE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6000 ML</t>
  </si>
  <si>
    <t xml:space="preserve">ENVASE CON BOLSA DE 6000 ML </t>
  </si>
  <si>
    <t>SOLUCION DIALISIS PERITONEAL BAJA EN MAGENSIO  AL 1.5%.  CON SISTEMA DE DOBLE BOLSA CADA 100 ML CONTIENE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2000 ML  Y CON SISTEMA INTEGRADO DE TUBERIA EN "Y" Y EN EL OTRO EXTREMO BOLSA DE DRENAJE, CON CONECTOR TIPO LUER LOCK Y TAPON CON ANTISEPTICO.</t>
  </si>
  <si>
    <t>ENVASE CON BOLSA DE 2000 ML  Y CON SISTEMA INTEGRADO DE TUBERIA EN "Y" Y EN EL OTRO EXTREMO BOLSA DE DRENAJE, CON CONECTOR TIPO LUER LOCK Y TAPON CON ANTISEPTICO.</t>
  </si>
  <si>
    <t>SOLUCION DIALISIS PERITONEAL BAJA EN MAGENSIO CON SISTEMA DE DOBLE BOLSA AL 2.5%. CADA 100 ML CONTIENE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2000 ML Y CON SISTEMA INTEGRADO DE TUBERIA EN "Y" Y EN EL OTRO EXTREMO BOLSA DE DRENAJE, CON CONECTOR TIPO LUER LOCK Y TAPOR CON ANTISEPTICO.</t>
  </si>
  <si>
    <t>ENVASE CON BOLSA DE 2000 ML Y CON SISTEMA INTEGRADO DE TUBERIA EN "Y" Y EN EL OTRO EXTREMO BOLSA DE DRENAJE, CON CONECTOR TIPO LUER LOCK Y TAPOR CON ANTISEPTICO.</t>
  </si>
  <si>
    <t>SOLUCION DIALISIS PERITONEAL BAJA EN MAGENSIO CON SISTEMA DE DOBLE BOLSA AL 2.5%. ENVASE CON BOLSA DE 2500 ML Y CON SISTEMA INTEGRADO DE TUBERIA EN "Y" Y EN EL OTRO EXTREMO BOLSA DE DRENAJE, CON CONECTOR TIPO LUER LOCK Y TAPOR CON ANTISEPTICO.</t>
  </si>
  <si>
    <t>ENVASE CON BOLSA DE 2500 ML Y CON SISTEMA INTEGRADO DE TUBERIA EN "Y" Y EN EL OTRO EXTREMO BOLSA DE DRENAJE, CON CONECTOR TIPO LUER LOCK Y TAPOR CON ANTISEPTICO.</t>
  </si>
  <si>
    <t>SOLUCION HARTMANN  SOLUCION INYECTABLE DE 1000 ML. MILIEQUIVALENTES POR LITRO SODIO 130 POTASIO 4 CALCIO 2.72- 3 CLORURO 109 LACTATO 28 ENVASE CON 1000 ML.</t>
  </si>
  <si>
    <t>SOLUCION HARTMANN  SOLUCION INYECTABLE DE 250 ML MILIEQUIVALENTES POR LITRO SODIO 130 POTASIO 4 CALCIO 2.72- 3 CLORURO 109 LACTATO 28 ENVASE  250 ML.</t>
  </si>
  <si>
    <t>SOLUCION HARTMANN  SOLUCION INYECTABLE DE 500 ML. MILIEQUIVALENTES POR LITRO SODIO 130 POTASIO 4 CALCIO 2.72- 3 CLORURO 109 LACTATO 28 ENVASE CON 500 ML.</t>
  </si>
  <si>
    <t xml:space="preserve">SOLUCIÓN PARA DIÁLISIS PERITONEAL AL 1.5%  BAJA EN MAGNESIO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6 000 ml. </t>
  </si>
  <si>
    <t xml:space="preserve"> ENVASE CON BOLSA DE 6000 ML </t>
  </si>
  <si>
    <t xml:space="preserve">SOLUCION PARA DIALISIS PERITONEAL CON ICODEXTRINA CADA 100 ML CONTIENE: ICODEXTRINA 7.5 G CORURO DE SODIO 0.54 G LACTATO DE SODIO 0.45 G CLORURO DE CALCIO DEHIDRATATO 0.0257 CLORURO DE MAGNESIO HEXAHIDRATADO 0.0051 G ENVASE CON BOLSA DE 2000 ML </t>
  </si>
  <si>
    <t xml:space="preserve">ENVASE CON BOLSA DE 2000 ML </t>
  </si>
  <si>
    <t>SOLUCION PARA DIALISIS PERITONEAL CON ICODEXTRINA CADA 100 ML CONTIENE: ICODEXTRINA 7.5 G CORURO DE SODIO 0.54 G LACTATO DE SODIO 0.45 G CLORURO DE CALCIO DEHIDRATATO 0.0257 CLORURO DE MAGNESIO HEXAHIDRATADO 0.0051 G ENVASE CON BOLSA DE 2000 ML Y CON SISTEMA INTEGRADO DE TUBERIA EN "Y" Y EN EL OTRO EXTREMO, BOLSA DE DRENAJE DE 2 LITROS.</t>
  </si>
  <si>
    <t>ENVASE CON BOLSA DE 2000 ML Y CON SISTEMA INTEGRADO DE TUBERIA EN "Y" Y EN EL OTRO EXTREMO, BOLSA DE DRENAJE DE 2 LITROS.</t>
  </si>
  <si>
    <t>ENVASE CON UNA AMPOLLETA</t>
  </si>
  <si>
    <t>SOMATROPINA BIOSINTENTICA 8 MG EQUIVALENTE A 24 UI SOLUCION INYECTABLE ENVASE CON UN FRASCO AMPULA Y UN CARTUCHO PREENSAMBLADO CON 1.37 ML DE DILUYENTE PARA MULTIDOSIS</t>
  </si>
  <si>
    <t>ENVASE CON UN FRASCO AMPULA Y UN CARTUCHO PREENSAMBLADO CON 1.37 ML DE DILUYENTE PARA MULTIDOSIS</t>
  </si>
  <si>
    <t>Somatropina biosintética de 4 UI (1.33 mg), solución inyectable, Envase con frasco ámpula y frasco ámpula o ampolleta con 1 ml de diluyente.</t>
  </si>
  <si>
    <t>Envase con frasco ámpula y frasco ámpula o ampolleta con 1 ml de diluyente.</t>
  </si>
  <si>
    <t>Somatropina de 16 UI (5.3 mg), solución inyectable, Envase con frasco ámpula con liofilizado y ampolleta con 2 ml de diluyente.</t>
  </si>
  <si>
    <t>ENVASE CON FRASCO AMPULA CON LIOFILIZADO Y AMPOLLETA CON 2 ML DE DILUYENTE</t>
  </si>
  <si>
    <t>SOMATROPINA RECOMBINANTE SOLUCION INYECTABLE 3.333 MG/ML. ENVASE CON UN CARTUCHO CON 1.5 ML (5 MG/1.5ML) EQUIVALENTE A 15 UI Y DISPOSITIVO INYECTOR MULTIDOSIS</t>
  </si>
  <si>
    <t>ENVASE CON UN CARTUCHO CON 1.5 ML (5 MG/1.5ML) EQUIVALENTE A 15 UI Y DISPOSITIVO INYECTOR MULTIDOSIS</t>
  </si>
  <si>
    <t>SOMATROPINA RECOMBINANTE SOLUCION INYECTABLE 6.666 MG/ML. ENVASE CON UN CARTUCHO CON 1.5 ML (10 MG/1.5ML) EQUIVALENTE A 30 UI Y DISPOSITIVO INYECTOR MULTLIDOSIS</t>
  </si>
  <si>
    <t>ENVASE CON UN CARTUCHO CON 1.5 ML (10 MG/1.5ML) EQUIVALENTE A 30 UI Y DISPOSITIVO INYECTOR MULTIDOSIS</t>
  </si>
  <si>
    <t>SOMATROPINA SOLUCION INYECTABLE 10 MG/ML. ENVASE CON UNA PLUMA PRELLENADA CON 1.5 ML (15 MG/1.5 ML)</t>
  </si>
  <si>
    <t>ENVASE CON UNA PLUMA PRELLENADA CON 1.5 ML (15 MG/1.5 ML)</t>
  </si>
  <si>
    <t>SOMATROPINA SOLUCION INYECTABLE 6.7 MG/ML. ENVASE CON UNA PLUMA PRELLENADA CON 1.5 ML (10 MG/1.5 ML)</t>
  </si>
  <si>
    <t>ENVASE CON UNA PLUMA PRELLENADA CON 1.5 ML (10 MG/1.5 ML)</t>
  </si>
  <si>
    <t>SORAFENIB TOSILATO DE 200 MG ENVASE CON 112 COMPRIMIDOS</t>
  </si>
  <si>
    <t>ENVASE CON 112 COMPRIMIDOS</t>
  </si>
  <si>
    <t>ENVASE CON 400 A 454 GRS</t>
  </si>
  <si>
    <t>SUCRALFATO TABLETAS 1 GR. ENVASE CON 40 TABLETAS</t>
  </si>
  <si>
    <t>SULFADIAZINA DE PLATA MICRONIZADA CREMA 1 G/100 GRS  ENVASE  CON 375 G.</t>
  </si>
  <si>
    <t>ENVASE CON 375 G.</t>
  </si>
  <si>
    <t>SULFASALAZINA  500 MGS ENVASE CON 60 TABLETAS CON CAPA ENTERICA</t>
  </si>
  <si>
    <t>ENVASE CON 60 TABLETAS CON CAPA ENTERICA</t>
  </si>
  <si>
    <t>FRASCO AMPULA CON 20 ML.</t>
  </si>
  <si>
    <t>SULFATO DE MORFINA 200 MG/20ML SOLUCION INYECTABLE. FRASCO AMPULA CON 20 ML.</t>
  </si>
  <si>
    <t>SULFATO DE MORFINA PETAHIDRATADA EQUIVALENTE A 10 MGS DE SULFATO DE MORFINA TABLETAS ENVASE CON 20 TABLETAS</t>
  </si>
  <si>
    <t>SULFATO FERROSO  200 MG TABLETAS ENVASE CON 30 TABLETAS</t>
  </si>
  <si>
    <t>SULFATO FERROSO SOLUCION ORAL CADA ML CONTIENE SULFATO FERROSO HEPTAHIDRATADO 125 MG EQUIVALENTE A 25 MG DE HIERRO ELEMENTAL ENVASE GOTERO CON 15 ML</t>
  </si>
  <si>
    <t xml:space="preserve"> ENVASE GOTERO CON 15 ML</t>
  </si>
  <si>
    <t>SULINDACO 200 MG.ENVASE CON 20 TABLETAS O GRAGEAS</t>
  </si>
  <si>
    <t>SUNITINIB MALATO DE 12.5 MG ENVASE CON 28 CAPSULAS</t>
  </si>
  <si>
    <t>SUXAMETONIO CLORURO DE... SOLUCION INYECTABLE 40 MG. AMPOLLETA DE 2ML. ENVASE CON 5 AMPOLLETAS</t>
  </si>
  <si>
    <t>TACROLIMUS MONOHIDRATADO CAPSULAS 1 MG. ENVASE CON 50 CAPSULAS</t>
  </si>
  <si>
    <t>TACROLIMUS MONOHIDRATADO CAPSULAS 5  MG. ENVASE CON 50 CAPSULAS</t>
  </si>
  <si>
    <t>TADALAFIL 20 MG. TABLETA. ENVASE CON 1 TABLETA</t>
  </si>
  <si>
    <t>TADALAFIL 20 MG. TABLETA. ENVASE CON 4 TABLETAS</t>
  </si>
  <si>
    <t>TALIDOMIDA 100 MG. ENVASE CON 50 TABLETAS O CAPSULAS</t>
  </si>
  <si>
    <t>ENVASE CON 50 TABLETAS O CAPSULAS</t>
  </si>
  <si>
    <t>TAMOXIFENO CITRATO DE... 20 MG. ENVASE CON 14 TABLETAS</t>
  </si>
  <si>
    <t>TAMSULOSINA Cápsula de liberación prolongada 0.4 mg 20 cápsulas</t>
  </si>
  <si>
    <t>TAPENTADOL TAB. DE LIBERACION PROLONGADA 100 MG. ENVASE CON 30 TABLETAS DE LIBERACION PROLONGADA</t>
  </si>
  <si>
    <t>TAPENTADOL TAB. DE LIBERACION PROLONGADA 50 MG. ENVASE CON 30 TABLETAS DE LIBERACION PROLONGADA</t>
  </si>
  <si>
    <t>TEICOPLANINA SOLUCION INYECTABLE 200 MG ENVASE CON UN FRASCO AMPULA Y DILUYENTE CON 3 ML</t>
  </si>
  <si>
    <t>ENVASE CON UN FRASCO AMPULA Y DILUYENTE CON 3 ML</t>
  </si>
  <si>
    <t>TEICOPLANINA SOLUCION INYECTABLE 400 MG ENVASE CON FRASCO AMPULA Y AMPOLLETA CON 3 ML DE DILUYENTE</t>
  </si>
  <si>
    <t>ENVASE CON FRASCO AMPULA Y AMPOLLETA CON 3 ML DE DILUYENTE</t>
  </si>
  <si>
    <t xml:space="preserve">Telmisartán  Tableta  40 mg  30 tabletas  </t>
  </si>
  <si>
    <t>TELMISARTAN 40 MG TABLETAS. ENVASE CON 30 TABLETAS</t>
  </si>
  <si>
    <t xml:space="preserve">Telmisartán-hidroclorotiazida  Tableta  80.0 mg/12.5 mg  14 tabletas  </t>
  </si>
  <si>
    <t>TELMISARTAN-HIDROCLOROTIAZIDA CADA TABLETA CONTIENE TELMISARTAN 80 MG, HIDROCOLOROTIAZIDA 12.5 MG ENVASE CON 14 TABLETAS</t>
  </si>
  <si>
    <t>TEMOZOLOMIDA CAPSULAS 100 MG. ENVASE CON  5 CAPSULAS</t>
  </si>
  <si>
    <t>ENVASE CON  5 CAPSULAS</t>
  </si>
  <si>
    <t>TEMOZOLOMIDA CAPSULAS 20 MG. ENVASE CON 5 CAPSULAS</t>
  </si>
  <si>
    <t>ENVASE CON 5 CAPSULAS</t>
  </si>
  <si>
    <t>TENECTEPLASA 50 MG (10,000 U) SOLUCION INYECTABLE. ENVASE CON FRASCO AMPULA Y JERINGA PRELLENADA CON 10 ML DE AGUA INYECTABLE</t>
  </si>
  <si>
    <t>ENVASE CON FRASCO AMPULA Y JERINGA PRELLENADA CON 10 ML DE AGUA INYECTABLE</t>
  </si>
  <si>
    <t>TENOFOVIR DISOPROXIL FUMARATO 300 MG TAB. ENVASE CON 30 TABLETAS</t>
  </si>
  <si>
    <t>TEOFILINA ANHIDRA 100 MG. ENVASE CON 20 COMPRIMIDOS  O TABLETAS O CAPSULAS DE LIBERACION PROLONGADA</t>
  </si>
  <si>
    <t>ENVASE CON 20 COMPRIMIDOS O TABLETAS O CAPSULAS DE LIBERACION PROLONGADA</t>
  </si>
  <si>
    <t>TERIFLUNOMIDA 14 MG. ENVASE CON 28 TABLETAS</t>
  </si>
  <si>
    <t>TERIPARATIDA 250 MICROGRAMOS/ML  SOL. INYECTABLE ENVASE CON PLUMA CON CARTUCHO ENSAMBLADO DE 2.4 ML</t>
  </si>
  <si>
    <t>ENVASE CON PLUMA CON CARTUCHO ENSAMBLADO DE 2.4 ML EN PLUMA CON 3 ML</t>
  </si>
  <si>
    <t>TERLIPRESINA ACETATO DE 1.00 MG EQUIVALENTE A 0.86 MG DE TERLIPRSINA SOLUCION INYECTABLE. ENVASE CON UN FRASCO AMPULA CON LIOFILIZADO Y UNA AMPOLLETA CON 5 ML DE DILUYENTE.</t>
  </si>
  <si>
    <t>ENVASE CON UN FRASCO AMPULA CON LIOFILIZADO Y UNA AMPOLLETA CON 5 ML DE DILUYENTE.</t>
  </si>
  <si>
    <t>TESTOSTERONA UNDECANATO DE CAPSULAS 40 MG. ENVASE CON  30 CAPSULAS</t>
  </si>
  <si>
    <t>ENVASE CON  30 CAPSULAS</t>
  </si>
  <si>
    <t>TESTOTERONA SOLUCION INYECTABLE 250 MG./ML. ENVASE CON UN AMPULA</t>
  </si>
  <si>
    <t>TETRACAINA SOLUCION OFTALMICA CADA ML CONTIENE: CLORHIDRATO DE TETRACAINA 5 MG. ENVASE CON GOTERO INTEGRAL CON 10 ML.</t>
  </si>
  <si>
    <t>ENVASE CON GOTERO INTEGRAL CON 10 ML.</t>
  </si>
  <si>
    <t xml:space="preserve">TETRACICLINA CLORHIDRATO DE... 250 MG ENVASE CON 10  TABLETAS O CAPSULAS </t>
  </si>
  <si>
    <t xml:space="preserve">ENVASE CON 10  TABLETAS O CAPSULAS </t>
  </si>
  <si>
    <t>TIAMAZOL  TABLETAS 5 MG  ENVASE CON 20 TABLETAS</t>
  </si>
  <si>
    <t>TIAMINA CLORHIDRATO DE... 500 MG. SOLUCION  INYECTABLE ENVASE CON 3 FRASCO AMPULA</t>
  </si>
  <si>
    <t>ENVASE CON 3 FRASCO AMPULA</t>
  </si>
  <si>
    <t>TIBOLONA TABLETAS 2.5 MG ENVASE CON 30 TABLETAS</t>
  </si>
  <si>
    <t>Ticagrelor de 90 mg, tableta, Envase con 30 tabletas.</t>
  </si>
  <si>
    <t>Envase con 30 tabletas.</t>
  </si>
  <si>
    <t>Ticagrelor de 90 mg, tableta, Envase con 60 tabletas.</t>
  </si>
  <si>
    <t>Envase con 60 tabletas.</t>
  </si>
  <si>
    <t>TIGECICLINA 50 MG SOLUCION INYECTABLE ENVASE CON UN FRASCO AMPULA</t>
  </si>
  <si>
    <t>TIMOLOL MALEATO DE SOLUCION OFTALMICA 5 MG./ML ENVASE GOT INTEGRAL CON 5 ML</t>
  </si>
  <si>
    <t>TINIDAZOL TABLETAS 500 MG. ENVASE CON 8 TABLETAS</t>
  </si>
  <si>
    <t>TIOTROPIO BROMURO DE 18 MICROGRAMOS CAPSULA. ENVASE CON 30 CAPSULAS (REPUESTO)</t>
  </si>
  <si>
    <t>ENVASE CON 30 CAPSULAS (REPUESTO)</t>
  </si>
  <si>
    <t>TIOTROPIO BROMURO DE 18 MICROGRAMOS CAPSULA. ENVASE CON 30 CAPSULAS Y DISPOSITIVO INHALADOR.</t>
  </si>
  <si>
    <t>ENVASE CON 30 CAPSULAS Y DISPOSITIVO INHALADOR.</t>
  </si>
  <si>
    <t>TIPRANAVIR 250 MG CAPSULA. ENVASE CON 120 CAPSULAS</t>
  </si>
  <si>
    <t>TIROFIBAN SOLUCION INYECTABLE 12.5 MG. FRASCO AMPULA CON 50 ML</t>
  </si>
  <si>
    <t xml:space="preserve">TIROTROPINA ALFA 1.1 MG SOL INYECTABLE ENVASE CON DOS FRASCOS AMPULA </t>
  </si>
  <si>
    <t xml:space="preserve"> ENVASE CON DOS FRASCOS AMPULA </t>
  </si>
  <si>
    <t>TIROXINA Y TRIYODOTIRONINA 100/20 MCGR ENVASE CON 50 TABLETAS</t>
  </si>
  <si>
    <t>TOBRAMICINA CON DEXAMETAZONA UNGÜENTO OFTALMICO CADA GRAMO CONTIENE TOBRAMICINA 3 MG/DEXAMETAZONA 1 MG. TUBO CON 3.5 GR.</t>
  </si>
  <si>
    <t>TUBO CON 3.5 GR.</t>
  </si>
  <si>
    <t>TOBRAMICINA SOLUCION  OFTALMICA AL 0.3% ENVASE CON GOTERO INTEGRAL CON 15 ML</t>
  </si>
  <si>
    <t>TOBRAMICINA SOLUCION OFTALMICA AL 0.3% ENVASE CON GOTERO INTEGRAL CON 5 ML</t>
  </si>
  <si>
    <t>TOBRAMICINA SOLUCION PARA NEBULIZADOR, CADA AMPOLLETA CONTIENE 300 MG. ENVASE CON 14 SOBRES, CADA SOBRE CON 4 AMPOLLETAS DE 5 ML CADA UNA</t>
  </si>
  <si>
    <t>ENVASE CON 14 SOBRES, CADA SOBRE CON 4 AMPOLLETAS DE 5 ML CADA UNA</t>
  </si>
  <si>
    <t>TOCILIZUMAB SOL. INYECTABLE 200 MG. ENVASE CON FRASCO AMPULA CON 10 ML.</t>
  </si>
  <si>
    <t>TOCILIZUMAB SOL. INYECTABLE 80 MG. ENVASE CON FRASCO AMPULA CON 4 ML.</t>
  </si>
  <si>
    <t xml:space="preserve"> ENVASE CON FRASCO AMPULA CON 4 ML.</t>
  </si>
  <si>
    <t>TOLTERODINA TABLETAS 2 MG. ENVASE CON 14  TABLETAS</t>
  </si>
  <si>
    <t>ENVASE CON 14  TABLETAS</t>
  </si>
  <si>
    <t>TOLTERODINA TABLETAS 2 MG. ENVASE CON 28  TABLETAS</t>
  </si>
  <si>
    <t>ENVASE CON 28  TABLETAS</t>
  </si>
  <si>
    <t xml:space="preserve">TOPIRAMATO 100 MG ENVASE CON 60 TABLETAS </t>
  </si>
  <si>
    <t>TOPIRAMATO TABLETAS 25 MG. ENVASE CON 60 TABLETAS</t>
  </si>
  <si>
    <t>TOPOTECAN 4 MG</t>
  </si>
  <si>
    <t>TOXINA BOTULINICA TIPO A SOLUCION INYECTABLE 100 U. ENVASE CON UN FRASCO AMPULA</t>
  </si>
  <si>
    <t>Toxina onabotulínica tipo A 100 UI, Complejo purificado de neurotoxina (900 KD) Solución inyectable,  Envase con un frasco ámpula</t>
  </si>
  <si>
    <t>Envase con un frasco ámpula</t>
  </si>
  <si>
    <t>TRAMADOL CLORHIDRATO DE ... 100 MGS/2ML SOLUCION INYECTABLE, ENVASE CON 5 AMPOLLETAS</t>
  </si>
  <si>
    <t>TRAMADOL GOTAS 100 MG/ML. ENVASE CON 10 ML.</t>
  </si>
  <si>
    <t>ENVASE CON 10 ML.</t>
  </si>
  <si>
    <t>TRAMADOL GOTAS 100 MG/ML. ENVASE CON 30 ML.</t>
  </si>
  <si>
    <t>ENVASE CON 30 ML.</t>
  </si>
  <si>
    <t>TRAMADOL-PARACETAMOL 37.5 MG/325 MG ENVASE CON 20 TABLETAS</t>
  </si>
  <si>
    <t>TRASTUZUMAB SOLUCION INYECTABLE 440 MG. ENVASE CON UN FRASCO AMPULA Y OTRO FRASCO AMPULA CON 20 ML DE DILUYENTE</t>
  </si>
  <si>
    <t>ENVASE CON UN FRASCO AMPULA Y OTRO FRASCO AMPULA CON 20 ML DE DILUYENTE</t>
  </si>
  <si>
    <t>TRASTUZUMAB SOLUCION INYECTABLE 600 MG. ENVASE CON UN FRASCO AMPULA CON 5 ML (600 MG/5ML)</t>
  </si>
  <si>
    <t>ENVASE CON UN FRASCO AMPULA CON 5 ML (600 MG/5ML)</t>
  </si>
  <si>
    <t>TRAVOPROST  SOLUCION OFTALMICA CADA ML CONTIENE 40 MICROGRAMOS DE TRAVOPROST. ENVASE CON UN FRASCO GOTERO CON 2.5 ML</t>
  </si>
  <si>
    <t>ENVASE CON UN FRASCO GOTERO CON 2.5 ML</t>
  </si>
  <si>
    <t>TRETINOINA CAPSULAS 10 MG ENVASE CON 100 CAPSULAS</t>
  </si>
  <si>
    <t>TRIAZOLAM 0.125 MG.ENVASE CON 20 TABLETAS</t>
  </si>
  <si>
    <t>TRIFLUOPERAZINA CLORHIDRATO 5MG ENVASE C/20 GRAGEAS O TABLETAS</t>
  </si>
  <si>
    <t>ENVASE C/20 GRAGEAS O TABLETAS</t>
  </si>
  <si>
    <t>TRIFLUOPERAZINA CLORHIDRATO 5MG ENVASE C/30 GRAGEAS O TABLETAS</t>
  </si>
  <si>
    <t>ENVASE C/30 GRAGEAS O TABLETAS</t>
  </si>
  <si>
    <t>TRIHEXIFENIDILO 5 MG, ENVASE CON 50 TABLETAS</t>
  </si>
  <si>
    <t>Trimetoprima-sulfametoxazol, tabletas o comprimidos  80 mg / 400 mg.</t>
  </si>
  <si>
    <t>TRIMETROPRIMA CON SULFAMETOXASOL SUSPENSIÓN ORAL CADA 5 ML CONTINENE 40MG/200 MG. ENV C/120ML. Y VASO DOSIFICADOR</t>
  </si>
  <si>
    <t>ENVASE C/120ML. Y VASO DOSIFICADOR</t>
  </si>
  <si>
    <t>TRIMETROPRIMA CON SULFAMETOXASOL TABLETAS 80 MG/400 MG.ENVASE CON 20 TABLETAS O COMPRIMIDOS</t>
  </si>
  <si>
    <t>TRIMETROPRIMA CON SULFAMETOXAZOL SOLUCION INYECTABLE  160 MG/ 800 MG. ENVASE CON 6 AMPOLLETAS CON 3 ML.</t>
  </si>
  <si>
    <t>TRINITRATO DE GLICERILO DISPOSITIVO ADHESIVO 5 MG/DIA ENVASE CON 7 PARCHES</t>
  </si>
  <si>
    <t>ENVASE CON 7 PARCHES</t>
  </si>
  <si>
    <t>TRINITRATO DE GLICERILO SOLUCION INYECTABLE 50 MG. ENVASE CON UN FRASCO AMPULA DE 10 ML.</t>
  </si>
  <si>
    <t>ENVASE CON UN FRASCO AMPULA DE 10 ML.</t>
  </si>
  <si>
    <t>TRINITRATO DE GLICERILO SOLUCION INYECTABLE 50MG (1MG/ML) AMPULA CON 50 ML</t>
  </si>
  <si>
    <t>AMPULA CON 50ML</t>
  </si>
  <si>
    <t>ENVASE CON UN FRASCO AMPULA CON LIOFIIZADO  Y AMPOLLETA CON 2 ML DE DILUYENTE Y EQUIPO PARA ADMINISTRACION</t>
  </si>
  <si>
    <t>TRIPTORELINA SUSPENSION INYECTABLE 3.75 MG. ENVASE CON UN FRASCO AMPULA CON LIOFIIZADO  Y AMPOLLETA CON 2 ML DE DILUYENTE Y EQUIPO PARA ADMINISTRACION</t>
  </si>
  <si>
    <t>TROPICAMIDA Y FENILEFRINA SOLUCION OFTALMICA CADA 100 ML CONTIENE TROPICAMIDA 0.8 GR Y FENILEFRINA 5 GR. FRASCO CON GOTERO INTEGRAL CON 15 ML.</t>
  </si>
  <si>
    <t>FRASCO CON GOTERO INTEGRAL CON 15 ML.</t>
  </si>
  <si>
    <t>TROPISETRON 5 MG.ENVASE CON 5 CAPSULAS</t>
  </si>
  <si>
    <t xml:space="preserve">Envase con un frasco ámpula con polvo liofilizado, una jeringa prellenada con 4 ml de diluyente y equipo para administración. </t>
  </si>
  <si>
    <t xml:space="preserve">TUROCTOCOG ALFA (FACTOR VIII DE COAGULACION HUMANO DE ORIGEN ADN RECOMBINANTE) SOLUCIÓN INYECTABLE Cada frasco ámpula con polvo liofilizado contiene:  Turoctocog alfa 500 UI Envase con un frasco ámpula con polvo liofilizado, una jeringa prellenada con 4 ml de diluyente y equipo para administración. </t>
  </si>
  <si>
    <t>TUROCTOCOG ALFA (FACTOR VIII DE COAGULACION HUMANO DE ORIGEN ADN RECOMBINANTE) SOLUCIÓN INYECTABLE Cada frasco ámpula con polvo liofilizado contiene: Turoctocog alfa 250 UI Envase con un frasco ámpula con polvo liofilizado, una jeringa prellenada con 4 ml de diluyente y equipo para administración</t>
  </si>
  <si>
    <t xml:space="preserve"> Envase con un frasco ámpula con polvo liofilizado, una jeringa prellenada con 4 ml de diluyente y equipo para administración</t>
  </si>
  <si>
    <t>VACUNA  ATENUADA CONTRA VARICELA SOLUCION INYECTABLE CADA FRASCO AMPULA CON LIOFILIZADO CONTIENE VIRUS DE VARICELA VIVOS ATENUADOS CULTIVADOS EN CELULAS DIPLOIDES MRC-5 DERIVADAS DE LA CEPA OKA ORIGINAL NO MENOS DE 1000 UFP ENVASE CON UN FRASCO AMPULA CON LIOFILIZADO (UNA DOSIS) Y UNA JERINGA O AMPOLLETA CON 0.5 ML  O 0.7 ML DE DILUYENTE</t>
  </si>
  <si>
    <t xml:space="preserve"> ENVASE CON UN FRASCO AMPULA CON LIOFILIZADO (UNA DOSIS) Y UNA JERINGA O AMPOLLETA CON 0.5 ML  O 0.7 ML DE DILUYENTE</t>
  </si>
  <si>
    <t xml:space="preserve">VACUNA CONTRA EL VIRUS DEL PAPILOMA HUMANO SUSPENSION INYECTABLE CADA DOSIS DE 0.5 ML CONTIENE PROTEINA L1 TIPO 16 20 MICROGRAMOS  PROTEINA L1 TIPO 18 20 MICROGRAMOS ENVASE CON 1 FRASCO AMPULA CON 0.5 ML </t>
  </si>
  <si>
    <t xml:space="preserve">ENVASE CON 1 FRASCO AMPULA CON 0.5 ML </t>
  </si>
  <si>
    <t xml:space="preserve">VACUNA CONTRA EL VIRUS DEL PAPILOMA HUMANO SUSPENSION INYECTABLE CADA DOSIS DE 0.5 ML CONTIENE PROTEINA L1 TIPO 6 20 MICROGRAMOS PROTEINA L1 TIPO 11 40 MICROGRAMOS PROTEINA L1 TIPO 16 40 MICROGRAMOS PROTEINA L1 TIPO 18 20 MICROGRAMOS ENVASE CON 1  FRASCO AMPULA </t>
  </si>
  <si>
    <t xml:space="preserve">VACUNA CONTRA LA HEPATITIS A SUSPENSION INYECTABLE CADA DOSIS DE 0.5 ML CONTIENE: VIRUS DE HEPATITIS A INACTIVADOS (CEPA GBM CULTIVADA SOBRE CELULAS DIPLOIDES HUMANAS MRC-5), NO MENOS DE 80 U  ANTIGENICAS (PEDIATRICO). ENVASE CON UNA JERINGA PRELLENADA CON UNA DOSIS (0.5ML) </t>
  </si>
  <si>
    <t xml:space="preserve">ENVASE CON UNA JERINGA PRELLENADA CON UNA DOSIS (0.5ML) </t>
  </si>
  <si>
    <t>VALACICLOVIR 500 MG COMPRIMIDO RECUBIERTO ENVASE CON 10 COMPRIMIDOS RECUBIERTOS</t>
  </si>
  <si>
    <t>ENVASE CON 10 COMPRIMIDOS RECUBIERTOS</t>
  </si>
  <si>
    <t>VALACICLOVIR 500 MG COMPRIMIDO RECUBIERTO ENVASE CON 42 COMPRIMIDOS RECUBIERTOS</t>
  </si>
  <si>
    <t>ENVASE CON 42 COMPRIMIDOS RECUBIERTOS</t>
  </si>
  <si>
    <t xml:space="preserve">VALGANCICLOVIR CLORHIDRATO DE, 450 MG ENVASE CON 60 COMPRIMIDOS </t>
  </si>
  <si>
    <t>VALPROATO DE MAGNESIO SOLUCION ORAL EQUIVALENTE A  186 MG / ML  DE ACIDO VALPROICO.ENVASE CON 40 ML</t>
  </si>
  <si>
    <t>ENVASE CON 40 ML</t>
  </si>
  <si>
    <t>VALPROATO DE MAGNESIO TABLETAS DE LIBERACION PROLONGADA 600 MG. ENVASE CON 30 TABLETAS</t>
  </si>
  <si>
    <t>VALPROATO SEMISODICO 250 MG. EQUIVALENTE A 250 MG. DE ACIDO VALPROICO ENVASE CON 30 COMPRIMIDOS CON CAPA ENTERICA.</t>
  </si>
  <si>
    <t>ENVASE CON 30 COMPRIMIDOS CON CAPA ENTERICA.</t>
  </si>
  <si>
    <t>VALPROATO SEMISODICO EQUIVALENTE A  125 MG DE ACIDO VALPROICO ENVASE CON 60 CAPSULAS</t>
  </si>
  <si>
    <t>VALPROATO SEMISODICO EQUIVALENTE A 500 MG DE ACIDO VALPROICO ENVASE CON 30 TABLETAS DE LIBERACION PROLONGADA</t>
  </si>
  <si>
    <t xml:space="preserve">VALSARTAN COMPRIMIDOS  80 MG. ENVASE CON 30 COMPRIMIDOS </t>
  </si>
  <si>
    <t>VANCOMICINA CLORHIDRATO DE POLVO PARA SOLUCION INYECTABLE 500 MG. UN FRASCO AMPULA.</t>
  </si>
  <si>
    <t>FRASCO AMPULA.</t>
  </si>
  <si>
    <t>VASOPRESINA  SOLUCION INYECTABLE 20 UI.UNA AMPOLLETA</t>
  </si>
  <si>
    <t>VENLAFAXINA CAPSULAS  O GRAGEA DE LIBERACION PROLONGADA . CADA CAPSULA CONTIENE: CLORHIDRATO DE VENLAFAXINA EQUIVALENTE A VENLAFAXINA 75 MG. ENVASE CON 10 CAPSULAS  O GRAGEAS DE LIBERACION PROLONGADA</t>
  </si>
  <si>
    <t>ENVASE CON 10 CAPSULAS O GRAGEAS DE LIBERACION PROLONGADA</t>
  </si>
  <si>
    <t>VERAPAMILO CLORHIDRATO DE  80 MG. GRAGEA O TABLETA RECUBIERTA ENVASE CON 20 GRAGEAS O TABLETAS RECUBIERTAS</t>
  </si>
  <si>
    <t xml:space="preserve"> ENVASE CON 20 GRAGEAS O TABLETAS RECUBIERTAS</t>
  </si>
  <si>
    <t>VERAPAMILO TABLETA DE LIBERACION PROLONGADA 180 MG. ENVASE CON 15 TABLETAS</t>
  </si>
  <si>
    <t>VIGABATRINA COMPRIMIDOS 500 MG ENVASE CON 60 COMPRIMIDOS</t>
  </si>
  <si>
    <t>VILDAGLIPTINA 50 MG. ENVASE CON 28 COMPRIMIDOS.</t>
  </si>
  <si>
    <t>ENVASE CON 28 COMPRIMIDOS.</t>
  </si>
  <si>
    <t>VILDAGLIPTINA/METFORMINA 50MG/1000 MG. ENVASE CON 30 COMPRIMIDOS.</t>
  </si>
  <si>
    <t>ENVASE CON 30 COMPRIMIDOS.</t>
  </si>
  <si>
    <t>VILDAGLIPTINA/METFORMINA 50MG/500 MG. ENVASE CON 30 COMPRIMIDOS.</t>
  </si>
  <si>
    <t>VILDAGLIPTINA/METFORMINA 50MG/850 MG. ENVASE CON 30 COMPRIMIDOS.</t>
  </si>
  <si>
    <t>VINBLASTINA SULFATO DE POLVO LIOFILIZADO PARA SOLUCION INYECTABLE 10 MG./10 ML. ENVASE CON UN FRASCO AMPULA  Y  AMPOLLETA CON 10 ML DE DILUYENTE</t>
  </si>
  <si>
    <t xml:space="preserve">ENVASE FRASCO AMPULAY  AMPOLLETA CON 10 ML DE DILUYENTE </t>
  </si>
  <si>
    <t>VINCRISTINA POLVO PARA SOLUCION INYECTABLE 1 MG. ENVASE CON FRASCO AMPULA Y UNA AMPOLLETA CON 10 ML DE DILUYENTE</t>
  </si>
  <si>
    <t>ENVASE CON FRASCO AMPULA Y UNA AMPOLLETA CON 10 ML DE DILUYENTE</t>
  </si>
  <si>
    <t>VINORELBINA BITRARTRATO DE 20 MG ENVASE CON UNA CAPSULA</t>
  </si>
  <si>
    <t>VINORELBINA BITRARTRATO DE 30 MG ENVASE CON UNA CAPSULA</t>
  </si>
  <si>
    <t>VINORELBINA SOLUCION INYECTABLE 10 MG/ML ENVASE CON UN FRASCO AMPULA CON UN ML</t>
  </si>
  <si>
    <t>ENVASE CON UN FRASCO AMPULA CON UN ML</t>
  </si>
  <si>
    <t>VITAMINA 'E' 400 MG ENVASE CON 100 CAPSULAS O GRAGEAS</t>
  </si>
  <si>
    <t>ENVASE CON 100 CAPSULAS O GRAGEAS</t>
  </si>
  <si>
    <t>VITAMINA 'E' 400 MG ENVASE CON 99 CAPSULAS O GRAGEAS</t>
  </si>
  <si>
    <t>ENVASE CON 99 CAPSULAS O GRAGEAS</t>
  </si>
  <si>
    <t>VITAMINA A CAPSULAS 50 000 UI.ENVASE CON 40 CAPSULAS</t>
  </si>
  <si>
    <t>VITAMINA A SOLUCION ORAL. CADA DOSIS CONTIENE PALMITATO DE VITAMINA A (RETINOL) 200 000 UI. ENVASE C/ 25 DOSIS.</t>
  </si>
  <si>
    <t>ENVASE CON 25 DOSIS.</t>
  </si>
  <si>
    <t>VITAMINAS A.C.D. SOLUCION ORAL  CADA ML. CONTIENE Palmitato de retinol 7000 a 9000 UI , Acido ascórbico 80 a 125 mg, Colecalciferol 1400 a 1800 UI .ENVASE CON 15 ML</t>
  </si>
  <si>
    <t>ENVASE CON 15 ML</t>
  </si>
  <si>
    <t>VITAMINAS Y MINERALES CAPSULAS DE GELATINA BLANDA. CADA CAPSULA CONTIENE: MONOHIDRATO DE TIAMINA (VITAMINA B1) 2.4 MG. RIVOFLAVINA (VITAMINA B2) 2.7 MG. CLORHIDRATO DE PIRIDOXINA (VITAMINA B6) 3.2 MG. CIANOCOBALAMINA (VITAMINA B 12) 3.9 MICROGRAMOS ACIDO FOLICO 420 MICROGRAMOS. ACIDO ASCORBICO (VITAMINA C) 143.0 MG. SULFATO FERROSO ANHIDRO (EQUIVALENTE A 30.0 MG DE HIERRO) 81.6 MG. SULFATO DE COBRE ANHIDRO (EQUIVALENTE A 2.3 MG DE COBRE) 5.77 MG. SULFATO DE ZINC ANHIDRO (EQUIVALENTE A 38.0 MG DE ZINC) 93.83 MG. ENVASE CON 30 CAPSULAS DE GELATINA BLANDA</t>
  </si>
  <si>
    <t>ENVASE CON 30 CAPSULAS DE GELATINA BLANDA</t>
  </si>
  <si>
    <t>VITAMINAS Y MINERALES SOLUCIÓN ORAL CADA 100 ML. CONTIENE RIBOFLAVINA 5-FOSFATO DE SODIO EQUIVALENTE A 0.060 G DE RIBOFLAVINA (VITAMINA B2), CLORHIDRATO DE TIAMINA (VITAMINA B1) 0.055 G. CLORHIDRATO DE PIRIDOXINA (VITAMINA B6) 0.075 G, CIANOCOBALAMINA (VITAMINA B12) 0.055 MG, ACIDO FÓLICO 3.750 MG, ACIDO ASCÓRBICO (VITAMINA C) 3.0 G, SULFATO FERROSO HEPTAHIDRATADO (4.978 G) EQUIVALENTE A 1.0 G DE HIERRO ELEMENTAL SULFATO DE ZINC MONOHIDRATADO (2.744 G) EQUIVALENTE A ZINC ELEMENTAL. ENVASE CON  60 ML Y GOTERO DE 2 ML.</t>
  </si>
  <si>
    <t>ENVASE CON  60 ML Y GOTERO DE 2 ML.</t>
  </si>
  <si>
    <t>VITAMINAS Y MINERALES SUSPENSION  O SOLUCION ORAL CADA 100 ML CONTIENE: CLORHIDRATO DE TIAMINA EQUIVALENTE A 110 MG DE TIAMINA, RIBOFLAVINA 5-FOSFATO SODICA EQUIVALENTE A 120 MG DE RIBOFLAVINA, CLORHIDRATO DE PIRIDOXINA EQUIVALENTE A 150 MG DE PIRIDOXINA, CIANOCOBALAMINA 0.11 MG, ACIDO FOLICO 7500 MICROGRAMOS , ACIDO ASCORBICO 6000 MG, SULFATO FERROSO DESECADO EQUIVALENTE A 2000 MG DE FIERRO, SULFATO DE ZINC MONOHIDRATADO EQUIVALENTE A 2000 MG DE ZINC. ENVASE CON FRASCO GOTERO DE 30 ML</t>
  </si>
  <si>
    <t>ENVASE CON FRASCO GOTERO DE 30 ML</t>
  </si>
  <si>
    <t>VITAMINAS Y MINERALES TABLETAS CADA TABLETA CONTIENE: RIBOFLAVINA (VITAMINA B2) 4.05 MG, CLORHIDRATO DE TIAMINA (VITAMINA B1) 3.6 MG, CLORHIDRATO DE PIRIDOXINA (VITAMINA B6) 4.8 MG, ACIDO FOLICO 0.63 MG, ASCORBATO DE SODIO 214 MG, FUMARATO FERROSO114 MG (EQUIVALENTE A 37.5 MG DE HIERRO), SULFATO DE ZINC 208.8067 MG (EQUIVALENTE A 47.5 MG DE ZINC), SULFATO DE COBRE 12.8993 MG (EQUIVALENTE A 2.875 MG DE COBRE), CIANOCOBALAMINA (VITAMINA B 12) 0.00585 MG. ENVASE CON 30 TABLETAS.</t>
  </si>
  <si>
    <t>VORICONAZOL 200 MG SOLUCION INYECTABLE. ENVASE CON UN FRASCO AMPULA CON LIOFILIZADO</t>
  </si>
  <si>
    <t>VORICONAZOL 200 MG TABLETA. ENVASE CON 14 TABLETAS</t>
  </si>
  <si>
    <t>VORICONAZOL 50 MG TABLETA. ENVASE CON 14 TABLETAS</t>
  </si>
  <si>
    <t>WARFARINA SODICA TABLETAS  5 MG.ENVASE CON 25 TABLETAS</t>
  </si>
  <si>
    <t>ZIDOVUDINA 200 MG., SOLUCION INYECTABLE. ENVASE CON 5 FRASCOS AMPULA (200 MG/20 ML)</t>
  </si>
  <si>
    <t>ENVASE CON 5 FRASCOS AMPULA (200 MG/20 ML)</t>
  </si>
  <si>
    <t>ZIDOVUDINA 250 MG.ENVASE CON 30 CAPSULAS</t>
  </si>
  <si>
    <t>ZIDOVUDINA SOLUCIÓN ORAL 1GR/100 ML, ENVASE CON 240 ML</t>
  </si>
  <si>
    <t>ZINC Y FENILEFRINA CADA ML CONTIENE:  2.5 MG/1.2 MG  SOLUCION OFTALMICA. CON GOTERO CON 15 ML.</t>
  </si>
  <si>
    <t>GOTERO CON 15 ML.</t>
  </si>
  <si>
    <t>ZIPRASIDONA  CLORHIDRATO DE CAPSULAS 80 MG. ENVASE CON 28 CAPSULAS</t>
  </si>
  <si>
    <t>ZIPRASIDONA CLORHIDRATO DE  CAPSULAS 40 MG. ENVASE CON 28 CAPSULAS</t>
  </si>
  <si>
    <t>ZOLMITRIPTANO TABLETA DISPERSABLE 2.5 MG. ENVASE CON 2 TABLETAS DISPERSABLES</t>
  </si>
  <si>
    <t>ENVASE CON 2 TABLETAS DISPERSABLES</t>
  </si>
  <si>
    <t>ZUCLOPENTIXOL SOLUCION INYECTABLE 200 MG. ENVASE CON UNA AMPOLLETA</t>
  </si>
  <si>
    <t>ZUCLOPENTIXOL TABLETAS 25 MG. ENVASE CON  20 TABLETAS</t>
  </si>
  <si>
    <t>ENVASE CON  20 TABLETAS</t>
  </si>
  <si>
    <t>ZUCLOPENTIXOL TABLETAS 25 MG. ENVASE CON  50 TABLETAS</t>
  </si>
  <si>
    <t>Salmeterol, Cada g contiene: Xinafoato de salmeterol equivalente a 0.33 mg de salmeterol propionato de fluticasona 0.67 mg. Envase con 120 dosis y dispositivo inhalador</t>
  </si>
  <si>
    <t>010.000.0022.00</t>
  </si>
  <si>
    <t>010.000.0101.00</t>
  </si>
  <si>
    <t>010.000.0103.00</t>
  </si>
  <si>
    <t>010.000.0104.00</t>
  </si>
  <si>
    <t>010.000.0105.00</t>
  </si>
  <si>
    <t>010.000.0106.00</t>
  </si>
  <si>
    <t>010.000.0108.00</t>
  </si>
  <si>
    <t>010.000.0109.00</t>
  </si>
  <si>
    <t>010.000.0204.00</t>
  </si>
  <si>
    <t>010.000.0232.00</t>
  </si>
  <si>
    <t>010.000.0233.00</t>
  </si>
  <si>
    <t>010.000.0234.00</t>
  </si>
  <si>
    <t>010.000.0244.00</t>
  </si>
  <si>
    <t>010.000.0245.00</t>
  </si>
  <si>
    <t>010.000.0246.00</t>
  </si>
  <si>
    <t>010.000.0247.01</t>
  </si>
  <si>
    <t>010.000.0252.00</t>
  </si>
  <si>
    <t>010.000.0260.02</t>
  </si>
  <si>
    <t>010.000.0261.00</t>
  </si>
  <si>
    <t>010.000.0262.00</t>
  </si>
  <si>
    <t>010.000.0263.00</t>
  </si>
  <si>
    <t>LIDOCAÍNA Solución inyectable al 5% 100 mg/2 mL 50 ampolletas con 2 mL</t>
  </si>
  <si>
    <t>ENVASE CON 50 AMPOLLETAS DE 2ML</t>
  </si>
  <si>
    <t>010.000.0264.00</t>
  </si>
  <si>
    <t>010.000.0265.00</t>
  </si>
  <si>
    <t>010.000.0267.00</t>
  </si>
  <si>
    <t>010.000.0269.00</t>
  </si>
  <si>
    <t>010.000.0270.00</t>
  </si>
  <si>
    <t>010.000.0271.00</t>
  </si>
  <si>
    <t>010.000.0402.00</t>
  </si>
  <si>
    <t>010.000.0405.00</t>
  </si>
  <si>
    <t>010.000.0406.00</t>
  </si>
  <si>
    <t>010.000.0408.00</t>
  </si>
  <si>
    <t>010.000.0426.00</t>
  </si>
  <si>
    <t>010.000.0429.00</t>
  </si>
  <si>
    <t>010.000.0431.00</t>
  </si>
  <si>
    <t>010.000.0437.00</t>
  </si>
  <si>
    <t>010.000.0439.00</t>
  </si>
  <si>
    <t>010.000.0443.00</t>
  </si>
  <si>
    <t xml:space="preserve">SALMETEROL, FLUTICASONA Suspensión en aerosol (25 µg, 50 µg)/dosis Envase con dispositivo inhalador para 120 dosis </t>
  </si>
  <si>
    <t>ENVASE CON DISPOSITIVO INHALADOR PARA 120 DOSIS</t>
  </si>
  <si>
    <t>010.000.0450.00</t>
  </si>
  <si>
    <t>010.000.0464.00</t>
  </si>
  <si>
    <t>CROMOGLICATO DE SODIO Suspensión aerosol 560 mg/5 mg Envase con espaciador para 112 dosis de 5 mg</t>
  </si>
  <si>
    <t>ENVASE PARA 112 DOSIS DE 5MG</t>
  </si>
  <si>
    <t>010.000.0472.00</t>
  </si>
  <si>
    <t>010.000.0473.00</t>
  </si>
  <si>
    <t>010.000.0474.00</t>
  </si>
  <si>
    <t>010.000.0475.00</t>
  </si>
  <si>
    <t>010.000.0476.00</t>
  </si>
  <si>
    <t>010.000.0477.00</t>
  </si>
  <si>
    <t>010.000.0502.00</t>
  </si>
  <si>
    <t>010.000.0503.00</t>
  </si>
  <si>
    <t>010.000.0504.00</t>
  </si>
  <si>
    <t>010.000.0514.00</t>
  </si>
  <si>
    <t xml:space="preserve">Paracetamol supositorio. Cada supositorio contiene: Paracetamol 100 mg. Envase con 3 supositorios. </t>
  </si>
  <si>
    <t xml:space="preserve">Envase con 3 supositorios. </t>
  </si>
  <si>
    <t>010.000.0514.01</t>
  </si>
  <si>
    <t>Paracetamol supositorio. Cada supositorio contiene: Paracetamol 100 mg. Envase con 6 supositorios</t>
  </si>
  <si>
    <t>Envase con 6 supositorios</t>
  </si>
  <si>
    <t>010.000.0514.02</t>
  </si>
  <si>
    <t>PARACETAMOL Supositorio 100 mg 10 supositorios</t>
  </si>
  <si>
    <t>ENVASE CON 10 SUPOSITORIOS</t>
  </si>
  <si>
    <t>010.000.0522.00</t>
  </si>
  <si>
    <t>Lidocaína solución inyectable al 2%. Cada ampolleta contiene: Clorhidrato de lidocaína 100 mg. Envase con 1 ampolleta de 5 ml.</t>
  </si>
  <si>
    <t>Envase con 1 ampolleta de 5 ml.</t>
  </si>
  <si>
    <t>010.000.0523.00</t>
  </si>
  <si>
    <t>010.000.0524.00</t>
  </si>
  <si>
    <t>010.000.0525.00</t>
  </si>
  <si>
    <t>010.000.0527.00</t>
  </si>
  <si>
    <t>010.000.0530.00</t>
  </si>
  <si>
    <t>010.000.0537.00</t>
  </si>
  <si>
    <t>010.000.0539.00</t>
  </si>
  <si>
    <t>010.000.0561.00</t>
  </si>
  <si>
    <t>010.000.0566.00</t>
  </si>
  <si>
    <t>010.000.0569.00</t>
  </si>
  <si>
    <t>010.000.0570.00</t>
  </si>
  <si>
    <t>010.000.0572.00</t>
  </si>
  <si>
    <t>010.000.0573.00</t>
  </si>
  <si>
    <t>010.000.0574.00</t>
  </si>
  <si>
    <t>010.000.0592.00</t>
  </si>
  <si>
    <t>ISOSORBIDA Tableta sublingual 5 mg 20 tabletas sublinguales</t>
  </si>
  <si>
    <t>ENVASE CON 20 TABLETAS SL</t>
  </si>
  <si>
    <t>010.000.0593.00</t>
  </si>
  <si>
    <t>010.000.0596.00</t>
  </si>
  <si>
    <t>010.000.0597.00</t>
  </si>
  <si>
    <t>010.000.0599.00</t>
  </si>
  <si>
    <t>NIFEDIPINO Comprimido de liberación prolongada 30 mg 30 comprimidos</t>
  </si>
  <si>
    <t>010.000.0611.00</t>
  </si>
  <si>
    <t>EPINEFRINA Solución inyectable 1 mg/mL 50 ampolletas de 1.0 ml</t>
  </si>
  <si>
    <t>010.000.0612.00</t>
  </si>
  <si>
    <t>010.000.0614.00</t>
  </si>
  <si>
    <t>010.000.0615.00</t>
  </si>
  <si>
    <t>010.000.0615.01</t>
  </si>
  <si>
    <t>010.000.0622.00</t>
  </si>
  <si>
    <t>010.000.0623.00</t>
  </si>
  <si>
    <t>010.000.0624.00</t>
  </si>
  <si>
    <t>010.000.0624.01</t>
  </si>
  <si>
    <t>010.000.0625.00</t>
  </si>
  <si>
    <t>010.000.0626.01</t>
  </si>
  <si>
    <t>010.000.0641.00</t>
  </si>
  <si>
    <t>010.000.0655.00</t>
  </si>
  <si>
    <t>010.000.0657.00</t>
  </si>
  <si>
    <t>010.000.0801.00</t>
  </si>
  <si>
    <t>010.000.0801.01</t>
  </si>
  <si>
    <t>BAÑO COLOIDE Polvo (965 mg, 20 mg)/g 2 sobres con 90 g</t>
  </si>
  <si>
    <t>ENVASE CON 2 SOBRES</t>
  </si>
  <si>
    <t>010.000.0804.00</t>
  </si>
  <si>
    <t>010.000.0811.00</t>
  </si>
  <si>
    <t>010.000.0813.00</t>
  </si>
  <si>
    <t>010.000.0822.00</t>
  </si>
  <si>
    <t>BENZOILO Loción dérmica o gel dérmico 5 g/100 mL Envase con 30 mL</t>
  </si>
  <si>
    <t>ENVASE CON 30ML</t>
  </si>
  <si>
    <t>010.000.0822.01</t>
  </si>
  <si>
    <t>BENZOILO Loción dérmica o gel dérmico 5 g/100 mL Envase con 50 mL</t>
  </si>
  <si>
    <t>010.000.0822.02</t>
  </si>
  <si>
    <t>BENZOILO Loción dérmica o gel dérmico 5 g/100 g Envase con 60 g</t>
  </si>
  <si>
    <t>ENVASE CON 60 GRS</t>
  </si>
  <si>
    <t>010.000.0831.00</t>
  </si>
  <si>
    <t>010.000.0861.00</t>
  </si>
  <si>
    <t>BENCILO Emulsión dérmica 300 mg/mL Envase con 120 mL</t>
  </si>
  <si>
    <t>010.000.0865.00</t>
  </si>
  <si>
    <t>010.000.0871.00</t>
  </si>
  <si>
    <t>010.000.0872.00</t>
  </si>
  <si>
    <t>010.000.0891.00</t>
  </si>
  <si>
    <t>010.000.0901.00</t>
  </si>
  <si>
    <t>010.000.0904.00</t>
  </si>
  <si>
    <t>010.000.0910.00</t>
  </si>
  <si>
    <t>010.000.1005.00</t>
  </si>
  <si>
    <t>010.000.1006.00</t>
  </si>
  <si>
    <t>010.000.1007.00</t>
  </si>
  <si>
    <t>010.000.1022.00</t>
  </si>
  <si>
    <t>010.000.1042.00</t>
  </si>
  <si>
    <t>010.000.1050.00</t>
  </si>
  <si>
    <t>INSULINA HUMANA O INSULINA ZINC ISÓFANA HUMANA Suspensión inyectable 100 UI/mL Un frasco ámpula con 5 mL</t>
  </si>
  <si>
    <t>ENVASE CON UN FRASCO AMPULA DE 5ML</t>
  </si>
  <si>
    <t>010.000.1050.01</t>
  </si>
  <si>
    <t>010.000.1051.00</t>
  </si>
  <si>
    <t>INSULINA HUMANA O INSULINA ZINC ISÓFANA HUMANA Solución inyectable 100 UI/mL  Frasco ámpula con 5 mL</t>
  </si>
  <si>
    <t>ENVASE  CON UN FRASCO AMPULA DE 5 ML</t>
  </si>
  <si>
    <t>010.000.1051.01</t>
  </si>
  <si>
    <t>010.000.1061.00</t>
  </si>
  <si>
    <t>010.000.1062.00</t>
  </si>
  <si>
    <t>010.000.1081.00</t>
  </si>
  <si>
    <t>010.000.1081.01</t>
  </si>
  <si>
    <t>010.000.1094.00</t>
  </si>
  <si>
    <t>010.000.1094.01</t>
  </si>
  <si>
    <t>010.000.1095.00</t>
  </si>
  <si>
    <t>010.000.1096.00</t>
  </si>
  <si>
    <t>BROMOCRIPTINA Tableta 2.5 mg 14 tabletas</t>
  </si>
  <si>
    <t>010.000.1097.00</t>
  </si>
  <si>
    <t>010.000.1098.00</t>
  </si>
  <si>
    <t>010.000.1099.00</t>
  </si>
  <si>
    <t>010.000.1206.00</t>
  </si>
  <si>
    <t>010.000.1207.00</t>
  </si>
  <si>
    <t>010.000.1208.00</t>
  </si>
  <si>
    <t>010.000.1209.00</t>
  </si>
  <si>
    <t>010.000.1210.01</t>
  </si>
  <si>
    <t>010.000.1222.00</t>
  </si>
  <si>
    <t>010.000.1223.00</t>
  </si>
  <si>
    <t>010.000.1224.00</t>
  </si>
  <si>
    <t>010.000.1233.00</t>
  </si>
  <si>
    <t>010.000.1234.00</t>
  </si>
  <si>
    <t>010.000.1241.00</t>
  </si>
  <si>
    <t>010.000.1242.00</t>
  </si>
  <si>
    <t>010.000.1243.00</t>
  </si>
  <si>
    <t>010.000.1244.00</t>
  </si>
  <si>
    <t>010.000.1263.00</t>
  </si>
  <si>
    <t>BISMUTO Suspensión oral 1.75 g/100 mL Envase con 240 mL</t>
  </si>
  <si>
    <t>010.000.1270.00</t>
  </si>
  <si>
    <t>010.000.1271.00</t>
  </si>
  <si>
    <t>010.000.1272.00</t>
  </si>
  <si>
    <t>010.000.1273.00</t>
  </si>
  <si>
    <t>010.000.1275.00</t>
  </si>
  <si>
    <t>010.000.1277.00</t>
  </si>
  <si>
    <t>010.000.1282.00</t>
  </si>
  <si>
    <t>010.000.1301.00</t>
  </si>
  <si>
    <t>010.000.1308.00</t>
  </si>
  <si>
    <t>METRONIDAZOL Tableta 500 mg 20 tabletas</t>
  </si>
  <si>
    <t>010.000.1308.01</t>
  </si>
  <si>
    <t>010.000.1309.00</t>
  </si>
  <si>
    <t>010.000.1310.00</t>
  </si>
  <si>
    <t>010.000.1311.00</t>
  </si>
  <si>
    <t>010.000.1314.00</t>
  </si>
  <si>
    <t>010.000.1344.00</t>
  </si>
  <si>
    <t>010.000.1345.00</t>
  </si>
  <si>
    <t>010.000.1363.00</t>
  </si>
  <si>
    <t>010.000.1364.00</t>
  </si>
  <si>
    <t>010.000.1489.00</t>
  </si>
  <si>
    <t>010.000.1501.00</t>
  </si>
  <si>
    <t>010.000.1506.00</t>
  </si>
  <si>
    <t>010.000.1511.00</t>
  </si>
  <si>
    <t>010.000.1541.00</t>
  </si>
  <si>
    <t>010.000.1542.00</t>
  </si>
  <si>
    <t>010.000.1545.00</t>
  </si>
  <si>
    <t>010.000.1546.00</t>
  </si>
  <si>
    <t>010.000.1551.00</t>
  </si>
  <si>
    <t>010.000.1561.00</t>
  </si>
  <si>
    <t>010.000.1562.00</t>
  </si>
  <si>
    <t>010.000.1566.00</t>
  </si>
  <si>
    <t>010.000.1591.00</t>
  </si>
  <si>
    <t>010.000.1700.00</t>
  </si>
  <si>
    <t>010.000.1701.00</t>
  </si>
  <si>
    <t>010.000.1702.00</t>
  </si>
  <si>
    <t>010.000.1703.00</t>
  </si>
  <si>
    <t>010.000.1704.00</t>
  </si>
  <si>
    <t>010.000.1705.00</t>
  </si>
  <si>
    <t>010.000.1706.00</t>
  </si>
  <si>
    <t>010.000.1706.01</t>
  </si>
  <si>
    <t>010.000.1707.00</t>
  </si>
  <si>
    <t>010.000.1708.00</t>
  </si>
  <si>
    <t>010.000.1711.00</t>
  </si>
  <si>
    <t>010.000.1712.00</t>
  </si>
  <si>
    <t>010.000.1714.00</t>
  </si>
  <si>
    <t>010.000.1732.01</t>
  </si>
  <si>
    <t>010.000.1735.00</t>
  </si>
  <si>
    <t>010.000.1736.00</t>
  </si>
  <si>
    <t>010.000.1754.00</t>
  </si>
  <si>
    <t>010.000.1755.00</t>
  </si>
  <si>
    <t>010.000.1756.00</t>
  </si>
  <si>
    <t>010.000.1759.00</t>
  </si>
  <si>
    <t>010.000.1761.01</t>
  </si>
  <si>
    <t>010.000.1765.00</t>
  </si>
  <si>
    <t>010.000.1766.00</t>
  </si>
  <si>
    <t>010.000.1767.00</t>
  </si>
  <si>
    <t>010.000.1768.00</t>
  </si>
  <si>
    <t>010.000.1770.00</t>
  </si>
  <si>
    <t>010.000.1773.00</t>
  </si>
  <si>
    <t>010.000.1774.00</t>
  </si>
  <si>
    <t>010.000.1775.00</t>
  </si>
  <si>
    <t>010.000.1776.00</t>
  </si>
  <si>
    <t>010.000.1903.00</t>
  </si>
  <si>
    <t>010.000.1904.00</t>
  </si>
  <si>
    <t>010.000.1911.00</t>
  </si>
  <si>
    <t>010.000.1921.00</t>
  </si>
  <si>
    <t>010.000.1923.00</t>
  </si>
  <si>
    <t>010.000.1924.00</t>
  </si>
  <si>
    <t>010.000.1925.00</t>
  </si>
  <si>
    <t>010.000.1926.00</t>
  </si>
  <si>
    <t>010.000.1927.00</t>
  </si>
  <si>
    <t>010.000.1929.00</t>
  </si>
  <si>
    <t>010.000.1930.00</t>
  </si>
  <si>
    <t>010.000.1931.00</t>
  </si>
  <si>
    <t>010.000.1933.00</t>
  </si>
  <si>
    <t>010.000.1935.00</t>
  </si>
  <si>
    <t>010.000.1937.00</t>
  </si>
  <si>
    <t>010.000.1938.00</t>
  </si>
  <si>
    <t>010.000.1939.00</t>
  </si>
  <si>
    <t>010.000.1940.00</t>
  </si>
  <si>
    <t>010.000.1941.00</t>
  </si>
  <si>
    <t>010.000.1954.00</t>
  </si>
  <si>
    <t>010.000.1955.00</t>
  </si>
  <si>
    <t>010.000.1956.00</t>
  </si>
  <si>
    <t>010.000.1957.00</t>
  </si>
  <si>
    <t>010.000.1969.01</t>
  </si>
  <si>
    <t>010.000.1971.00</t>
  </si>
  <si>
    <t>010.000.1972.00</t>
  </si>
  <si>
    <t>010.000.1973.00</t>
  </si>
  <si>
    <t>010.000.1976.00</t>
  </si>
  <si>
    <t>010.000.1981.00</t>
  </si>
  <si>
    <t>010.000.1991.00</t>
  </si>
  <si>
    <t>CLORANFENICOL Cápsula 500 mg 20 cápsulas</t>
  </si>
  <si>
    <t>010.000.1992.00</t>
  </si>
  <si>
    <t>010.000.2012.00</t>
  </si>
  <si>
    <t>010.000.2016.00</t>
  </si>
  <si>
    <t>010.000.2018.00</t>
  </si>
  <si>
    <t>010.000.2024.00</t>
  </si>
  <si>
    <t>010.000.2030.00</t>
  </si>
  <si>
    <t>010.000.2040.00</t>
  </si>
  <si>
    <t>PRAZICUANTEL Tableta 600 mg 25 tabletas</t>
  </si>
  <si>
    <t>010.000.2042.00</t>
  </si>
  <si>
    <t>010.000.2110.00</t>
  </si>
  <si>
    <t>010.000.2111.01</t>
  </si>
  <si>
    <t>010.000.2112.00</t>
  </si>
  <si>
    <t>010.000.2116.00</t>
  </si>
  <si>
    <t>010.000.2118.00</t>
  </si>
  <si>
    <t>010.000.2119.00</t>
  </si>
  <si>
    <t>010.000.2123.00</t>
  </si>
  <si>
    <t>010.000.2126.00</t>
  </si>
  <si>
    <t>010.000.2127.00</t>
  </si>
  <si>
    <t>010.000.2128.00</t>
  </si>
  <si>
    <t>010.000.2128.01</t>
  </si>
  <si>
    <t>AMOXICILINA Cápsula 500 mg 15 cápsulas</t>
  </si>
  <si>
    <t>010.000.2129.00</t>
  </si>
  <si>
    <t>010.000.2131.00</t>
  </si>
  <si>
    <t>010.000.2132.00</t>
  </si>
  <si>
    <t>010.000.2133.00</t>
  </si>
  <si>
    <t>010.000.2135.00</t>
  </si>
  <si>
    <t>010.000.2136.00</t>
  </si>
  <si>
    <t>010.000.2138.00</t>
  </si>
  <si>
    <t>010.000.2141.00</t>
  </si>
  <si>
    <t>010.000.2142.00</t>
  </si>
  <si>
    <t>010.000.2144.00</t>
  </si>
  <si>
    <t>010.000.2145.00</t>
  </si>
  <si>
    <t>010.000.2146.00</t>
  </si>
  <si>
    <t>010.000.2147.00</t>
  </si>
  <si>
    <t>010.000.2150.00</t>
  </si>
  <si>
    <t>010.000.2151.00</t>
  </si>
  <si>
    <t>010.000.2153.00</t>
  </si>
  <si>
    <t>010.000.2154.01</t>
  </si>
  <si>
    <t>010.000.2155.00</t>
  </si>
  <si>
    <t>010.000.2156.00</t>
  </si>
  <si>
    <t>010.000.2162.00</t>
  </si>
  <si>
    <t>010.000.2163.00</t>
  </si>
  <si>
    <t>010.000.2168.00</t>
  </si>
  <si>
    <t>010.000.2169.00</t>
  </si>
  <si>
    <t>010.000.2171.00</t>
  </si>
  <si>
    <t>010.000.2172.00</t>
  </si>
  <si>
    <t>010.000.2174.00</t>
  </si>
  <si>
    <t>010.000.2175.00</t>
  </si>
  <si>
    <t>CLORANFENICOL-SULFACETAMIDA SÓDICA Suspensión oftálmica (0.5 g, 10g)/100 mL Gotero integral con 5 mL</t>
  </si>
  <si>
    <t>ENVASE CON 5ML</t>
  </si>
  <si>
    <t>010.000.2176.00</t>
  </si>
  <si>
    <t>010.000.2178.00</t>
  </si>
  <si>
    <t>010.000.2179.00</t>
  </si>
  <si>
    <t>010.000.2185.00</t>
  </si>
  <si>
    <t>010.000.2186.00</t>
  </si>
  <si>
    <t>010.000.2186.01</t>
  </si>
  <si>
    <t>010.000.2187.00</t>
  </si>
  <si>
    <t>010.000.2188.00</t>
  </si>
  <si>
    <t>010.000.2189.00</t>
  </si>
  <si>
    <t>010.000.2189.01</t>
  </si>
  <si>
    <t>010.000.2190.01</t>
  </si>
  <si>
    <t>010.000.2191.00</t>
  </si>
  <si>
    <t>010.000.2192.00</t>
  </si>
  <si>
    <t>010.000.2195.00</t>
  </si>
  <si>
    <t>010.000.2198.00</t>
  </si>
  <si>
    <t>010.000.2199.00</t>
  </si>
  <si>
    <t>010.000.2204.00</t>
  </si>
  <si>
    <t>010.000.2205.00</t>
  </si>
  <si>
    <t>010.000.2206.00</t>
  </si>
  <si>
    <t>010.000.2207.01</t>
  </si>
  <si>
    <t>010.000.2208.00</t>
  </si>
  <si>
    <t>010.000.2210.00</t>
  </si>
  <si>
    <t>010.000.2212.00</t>
  </si>
  <si>
    <t>010.000.2230.00</t>
  </si>
  <si>
    <t>010.000.2230.01</t>
  </si>
  <si>
    <t>010.000.2242.00</t>
  </si>
  <si>
    <t>010.000.2247.00</t>
  </si>
  <si>
    <t>010.000.2248.00</t>
  </si>
  <si>
    <t>010.000.2249.00</t>
  </si>
  <si>
    <t>010.000.2262.00</t>
  </si>
  <si>
    <t>010.000.2263.00</t>
  </si>
  <si>
    <t>010.000.2301.00</t>
  </si>
  <si>
    <t>010.000.2302.00</t>
  </si>
  <si>
    <t>010.000.2304.00</t>
  </si>
  <si>
    <t>010.000.2304.01</t>
  </si>
  <si>
    <t>010.000.2306.00</t>
  </si>
  <si>
    <t>010.000.2307.00</t>
  </si>
  <si>
    <t>010.000.2308.00</t>
  </si>
  <si>
    <t>010.000.2331.00</t>
  </si>
  <si>
    <t>010.000.2350.00</t>
  </si>
  <si>
    <t>010.000.2351.00</t>
  </si>
  <si>
    <t>010.000.2352.00</t>
  </si>
  <si>
    <t>010.000.2353.00</t>
  </si>
  <si>
    <t>010.000.2354.00</t>
  </si>
  <si>
    <t>010.000.2356.00</t>
  </si>
  <si>
    <t>010.000.2363.00</t>
  </si>
  <si>
    <t>010.000.2364.00</t>
  </si>
  <si>
    <t>010.000.2403.00</t>
  </si>
  <si>
    <t>010.000.2404.00</t>
  </si>
  <si>
    <t>010.000.2405.00</t>
  </si>
  <si>
    <t>ETAMBUTOL Tableta 400 mg 50 tabletas</t>
  </si>
  <si>
    <t>010.000.2409.00</t>
  </si>
  <si>
    <t>RIFAMPICINA Cápsula, comprimido o tableta recubierta 300 mg 1 000 cápsulas, comprimidos o tabletas recubiertas</t>
  </si>
  <si>
    <t>ENVASE CON 1,000 CAPSULAS, COMPRIMIDOS O TABLETAS RECUBIERTAS</t>
  </si>
  <si>
    <t>010.000.2410.00</t>
  </si>
  <si>
    <t>010.000.2417.00</t>
  </si>
  <si>
    <t>010.000.2418.00</t>
  </si>
  <si>
    <t>010.000.2431.00</t>
  </si>
  <si>
    <t>010.000.2433.00</t>
  </si>
  <si>
    <t>010.000.2462.00</t>
  </si>
  <si>
    <t>010.000.2463.00</t>
  </si>
  <si>
    <t>010.000.2471.00</t>
  </si>
  <si>
    <t>010.000.2482.00</t>
  </si>
  <si>
    <t>010.000.2501.00</t>
  </si>
  <si>
    <t>010.000.2504.00</t>
  </si>
  <si>
    <t>010.000.2508.00</t>
  </si>
  <si>
    <t>010.000.2510.00</t>
  </si>
  <si>
    <t xml:space="preserve"> Bencilpenicilina procaínica Suspensión inyectable. Cada frasco ámpula con polvo contiene: Bencilpenicilina procaínica equivalente a 2 400 000 UI de bencilpenicilina. Envase con un frasco ámpula con diluyente.</t>
  </si>
  <si>
    <t>Envase con un frasco ámpula con diluyente.</t>
  </si>
  <si>
    <t>010.000.2512.01</t>
  </si>
  <si>
    <t>010.000.2519.00</t>
  </si>
  <si>
    <t>010.000.2520.00</t>
  </si>
  <si>
    <t>010.000.2521.00</t>
  </si>
  <si>
    <t>010.000.2524.00</t>
  </si>
  <si>
    <t>010.000.2530.00</t>
  </si>
  <si>
    <t>010.000.2540.00</t>
  </si>
  <si>
    <t>010.000.2542.00</t>
  </si>
  <si>
    <t>010.000.2545.00</t>
  </si>
  <si>
    <t>010.000.2610.00</t>
  </si>
  <si>
    <t>Fenitoína tableta. Cada tableta contiene: Fenitoína sódica 30 mg. Envase con 50 tabletas.</t>
  </si>
  <si>
    <t>Envase con 50 tabletas.</t>
  </si>
  <si>
    <t>010.000.2611.00</t>
  </si>
  <si>
    <t>FENITOÍNA Suspensión oral 37.5 mg/5 mL Envase con 120 mL y dosificador de 5 mL</t>
  </si>
  <si>
    <t>010.000.2616.00</t>
  </si>
  <si>
    <t>010.000.2617.00</t>
  </si>
  <si>
    <t>010.000.2618.00</t>
  </si>
  <si>
    <t>010.000.2620.00</t>
  </si>
  <si>
    <t>010.000.2622.00</t>
  </si>
  <si>
    <t>VALPROATO DE MAGNESIO Tableta con cubierta o capa entérica o tableta de liberación retardada 200 mg 40 tabletas</t>
  </si>
  <si>
    <t>010.000.2623.00</t>
  </si>
  <si>
    <t>010.000.2624.00</t>
  </si>
  <si>
    <t>010.000.2626.00</t>
  </si>
  <si>
    <t>010.000.2627.00</t>
  </si>
  <si>
    <t>010.000.2628.00</t>
  </si>
  <si>
    <t>010.000.2630.00</t>
  </si>
  <si>
    <t>010.000.2640.00</t>
  </si>
  <si>
    <t>010.000.2641.01</t>
  </si>
  <si>
    <t>010.000.2641.02</t>
  </si>
  <si>
    <t>010.000.2642.00</t>
  </si>
  <si>
    <t>010.000.2642.01</t>
  </si>
  <si>
    <t>010.000.2643.00</t>
  </si>
  <si>
    <t>010.000.2643.01</t>
  </si>
  <si>
    <t>010.000.2649.00</t>
  </si>
  <si>
    <t>010.000.2650.00</t>
  </si>
  <si>
    <t>010.000.2655.00</t>
  </si>
  <si>
    <t>010.000.2662.00</t>
  </si>
  <si>
    <t>010.000.2707.00</t>
  </si>
  <si>
    <t>010.000.2709.00</t>
  </si>
  <si>
    <t>010.000.2711.00</t>
  </si>
  <si>
    <t>010.000.2712.00</t>
  </si>
  <si>
    <t>010.000.2714.00</t>
  </si>
  <si>
    <t>010.000.2715.00</t>
  </si>
  <si>
    <t>010.000.2715.01</t>
  </si>
  <si>
    <t>010.000.2717.00</t>
  </si>
  <si>
    <t>010.000.2731.00</t>
  </si>
  <si>
    <t>010.000.2736.00</t>
  </si>
  <si>
    <t>010.000.2736.01</t>
  </si>
  <si>
    <t>010.000.2738.00</t>
  </si>
  <si>
    <t>010.000.2739.00</t>
  </si>
  <si>
    <t>010.000.2740.00</t>
  </si>
  <si>
    <t>010.000.2742.00</t>
  </si>
  <si>
    <t>010.000.2742.01</t>
  </si>
  <si>
    <t>010.000.2744.00</t>
  </si>
  <si>
    <t>010.000.2745.01</t>
  </si>
  <si>
    <t>010.000.2801.00</t>
  </si>
  <si>
    <t>010.000.2804.00</t>
  </si>
  <si>
    <t>010.000.2806.00</t>
  </si>
  <si>
    <t>010.000.2814.00</t>
  </si>
  <si>
    <t>010.000.2821.00</t>
  </si>
  <si>
    <t>010.000.2822.00</t>
  </si>
  <si>
    <t>010.000.2823.00</t>
  </si>
  <si>
    <t>010.000.2824.00</t>
  </si>
  <si>
    <t>010.000.2828.00</t>
  </si>
  <si>
    <t>010.000.2829.00</t>
  </si>
  <si>
    <t>SULFACETAMIDA Solución oftálmica 0.1 g/mL Gotero integral con 15 mL</t>
  </si>
  <si>
    <t>ENVASE CON GOTERO DE 15 ML</t>
  </si>
  <si>
    <t>010.000.2830.00</t>
  </si>
  <si>
    <t>010.000.2841.00</t>
  </si>
  <si>
    <t>010.000.2851.00</t>
  </si>
  <si>
    <t>010.000.2852.00</t>
  </si>
  <si>
    <t>010.000.2858.00</t>
  </si>
  <si>
    <t>010.000.2871.00</t>
  </si>
  <si>
    <t>010.000.2872.00</t>
  </si>
  <si>
    <t>010.000.2874.00</t>
  </si>
  <si>
    <t>010.000.2893.00</t>
  </si>
  <si>
    <t>010.000.2899.00</t>
  </si>
  <si>
    <t>010.000.3003.00</t>
  </si>
  <si>
    <t>010.000.3012.00</t>
  </si>
  <si>
    <t>010.000.3022.00</t>
  </si>
  <si>
    <t>010.000.3044.00</t>
  </si>
  <si>
    <t>010.000.3045.00</t>
  </si>
  <si>
    <t>010.000.3046.00</t>
  </si>
  <si>
    <t>010.000.3047.00</t>
  </si>
  <si>
    <t>010.000.3048.00</t>
  </si>
  <si>
    <t>010.000.3049.00</t>
  </si>
  <si>
    <t>010.000.3055.00</t>
  </si>
  <si>
    <t>010.000.3055.01</t>
  </si>
  <si>
    <t>010.000.3102.00</t>
  </si>
  <si>
    <t xml:space="preserve">ENVASE CON GOTERO  INTEGRAL CON 15 ML                                                                                                </t>
  </si>
  <si>
    <t>010.000.3111.00</t>
  </si>
  <si>
    <t>010.000.3112.00</t>
  </si>
  <si>
    <t>010.000.3113.00</t>
  </si>
  <si>
    <t>010.000.3132.00</t>
  </si>
  <si>
    <t>010.000.3143.00</t>
  </si>
  <si>
    <t>010.000.3145.00</t>
  </si>
  <si>
    <t>010.000.3146.00</t>
  </si>
  <si>
    <t>010.000.3150.00</t>
  </si>
  <si>
    <t>010.000.3261.00</t>
  </si>
  <si>
    <t>010.000.3263.00</t>
  </si>
  <si>
    <t>010.000.3264.00</t>
  </si>
  <si>
    <t>010.000.3265.00</t>
  </si>
  <si>
    <t>010.000.3307.00</t>
  </si>
  <si>
    <t>010.000.3308.00</t>
  </si>
  <si>
    <t>010.000.3309.00</t>
  </si>
  <si>
    <t>010.000.3400.00</t>
  </si>
  <si>
    <t>010.000.3405.00</t>
  </si>
  <si>
    <t>010.000.3405.01</t>
  </si>
  <si>
    <t>010.000.3406.00</t>
  </si>
  <si>
    <t>010.000.3406.01</t>
  </si>
  <si>
    <t>010.000.3407.00</t>
  </si>
  <si>
    <t>010.000.3409.00</t>
  </si>
  <si>
    <t>010.000.3412.00</t>
  </si>
  <si>
    <t>010.000.3412.01</t>
  </si>
  <si>
    <t>010.000.3413.00</t>
  </si>
  <si>
    <t>010.000.3415.00</t>
  </si>
  <si>
    <t>010.000.3417.00</t>
  </si>
  <si>
    <t>010.000.3419.00</t>
  </si>
  <si>
    <t>010.000.3422.00</t>
  </si>
  <si>
    <t>010.000.3423.00</t>
  </si>
  <si>
    <t>010.000.3432.00</t>
  </si>
  <si>
    <t>010.000.3433.00</t>
  </si>
  <si>
    <t>010.000.3443.00</t>
  </si>
  <si>
    <t>010.000.3444.00</t>
  </si>
  <si>
    <t>010.000.3451.00</t>
  </si>
  <si>
    <t>010.000.3503.00</t>
  </si>
  <si>
    <t>010.000.3504.00</t>
  </si>
  <si>
    <t>010.000.3505.00</t>
  </si>
  <si>
    <t>010.000.3506.00</t>
  </si>
  <si>
    <t>NORETISTERONA Y ETINILESTRADIOL Gragea o tableta 0.400 mg, 0.035 mg 28 tabletas o grageas (21 con hormonales y 7 sin hormonales)</t>
  </si>
  <si>
    <t>010.000.3507.00</t>
  </si>
  <si>
    <t>LEVONORGESTREL Y ETINILESTRADIOL Gragea 0.15 mg, 0.03 mg 28 Grageas (21 con hormonales y 7 sin hormonales)</t>
  </si>
  <si>
    <t>010.000.3508.00</t>
  </si>
  <si>
    <t>DESOGESTREL Y ETINILESTRADIOL Tableta 0.15 mg, 0.03 mg 28 tabletas (21 con hormonales y 7 sin hormonales)</t>
  </si>
  <si>
    <t>010.000.3509.00</t>
  </si>
  <si>
    <t>010.000.3510.00</t>
  </si>
  <si>
    <t>010.000.3511.00</t>
  </si>
  <si>
    <t>010.000.3515.00</t>
  </si>
  <si>
    <t>010.000.3601.00</t>
  </si>
  <si>
    <t>010.000.3603.00</t>
  </si>
  <si>
    <t>010.000.3604.00</t>
  </si>
  <si>
    <t>010.000.3605.00</t>
  </si>
  <si>
    <t>010.000.3606.00</t>
  </si>
  <si>
    <t>010.000.3607.00</t>
  </si>
  <si>
    <t>010.000.3608.00</t>
  </si>
  <si>
    <t>010.000.3609.00</t>
  </si>
  <si>
    <t>010.000.3611.00</t>
  </si>
  <si>
    <t>010.000.3612.00</t>
  </si>
  <si>
    <t>010.000.3613.00</t>
  </si>
  <si>
    <t>010.000.3614.00</t>
  </si>
  <si>
    <t>010.000.3615.00</t>
  </si>
  <si>
    <t>010.000.3616.00</t>
  </si>
  <si>
    <t>010.000.3617.00</t>
  </si>
  <si>
    <t>010.000.3618.00</t>
  </si>
  <si>
    <t>010.000.3619.00</t>
  </si>
  <si>
    <t>010.000.3620.00</t>
  </si>
  <si>
    <t>010.000.3620.01</t>
  </si>
  <si>
    <t>010.000.3622.00</t>
  </si>
  <si>
    <t>010.000.3623.00</t>
  </si>
  <si>
    <t>010.000.3624.00</t>
  </si>
  <si>
    <t>010.000.3625.00</t>
  </si>
  <si>
    <t>010.000.3626.00</t>
  </si>
  <si>
    <t>010.000.3627.00</t>
  </si>
  <si>
    <t>010.000.3629.00</t>
  </si>
  <si>
    <t>010.000.3630.00</t>
  </si>
  <si>
    <t>010.000.3631.00</t>
  </si>
  <si>
    <t>010.000.3632.00</t>
  </si>
  <si>
    <t>010.000.3633.00</t>
  </si>
  <si>
    <t>010.000.3634.00</t>
  </si>
  <si>
    <t>010.000.3661.00</t>
  </si>
  <si>
    <t>010.000.3662.00</t>
  </si>
  <si>
    <t>010.000.3663.01</t>
  </si>
  <si>
    <t>010.000.3664.00</t>
  </si>
  <si>
    <t>010.000.3666.01</t>
  </si>
  <si>
    <t>010.000.3671.00</t>
  </si>
  <si>
    <t>010.000.3673.00</t>
  </si>
  <si>
    <t>010.000.3674.00</t>
  </si>
  <si>
    <t>010.000.3675.00</t>
  </si>
  <si>
    <t>010.000.3826.00</t>
  </si>
  <si>
    <t>010.000.3830.00</t>
  </si>
  <si>
    <t>010.000.3830.01</t>
  </si>
  <si>
    <t>010.000.4023.00</t>
  </si>
  <si>
    <t>010.000.4028.00</t>
  </si>
  <si>
    <t>010.000.4036.00</t>
  </si>
  <si>
    <t>010.000.4055.00</t>
  </si>
  <si>
    <t>010.000.4059.00</t>
  </si>
  <si>
    <t>010.000.4061.00</t>
  </si>
  <si>
    <t>010.000.4095.00</t>
  </si>
  <si>
    <t>010.000.4096.00</t>
  </si>
  <si>
    <t>010.000.4107.00</t>
  </si>
  <si>
    <t>010.000.4110.00</t>
  </si>
  <si>
    <t>010.000.4111.00</t>
  </si>
  <si>
    <t>010.000.4112.00</t>
  </si>
  <si>
    <t>010.000.4114.00</t>
  </si>
  <si>
    <t>010.000.4117.00</t>
  </si>
  <si>
    <t>010.000.4118.00</t>
  </si>
  <si>
    <t>010.000.4120.00</t>
  </si>
  <si>
    <t>010.000.4121.00</t>
  </si>
  <si>
    <t>010.000.4123.00</t>
  </si>
  <si>
    <t>010.000.4124.00</t>
  </si>
  <si>
    <t>010.000.4124.01</t>
  </si>
  <si>
    <t>010.000.4126.00</t>
  </si>
  <si>
    <t>010.000.4131.00</t>
  </si>
  <si>
    <t>010.000.4131.01</t>
  </si>
  <si>
    <t>010.000.4132.00</t>
  </si>
  <si>
    <t>010.000.4133.00</t>
  </si>
  <si>
    <t>010.000.4134.00</t>
  </si>
  <si>
    <t>010.000.4136.00</t>
  </si>
  <si>
    <t>010.000.4139.00</t>
  </si>
  <si>
    <t>010.000.4140.00</t>
  </si>
  <si>
    <t>010.000.4141.00</t>
  </si>
  <si>
    <t>010.000.4148.00</t>
  </si>
  <si>
    <t>010.000.4148.01</t>
  </si>
  <si>
    <t>010.000.4149.00</t>
  </si>
  <si>
    <t>010.000.4150.00</t>
  </si>
  <si>
    <t>010.000.4152.00</t>
  </si>
  <si>
    <t>010.000.4152.01</t>
  </si>
  <si>
    <t>010.000.4153.01</t>
  </si>
  <si>
    <t>010.000.4154.00</t>
  </si>
  <si>
    <t>010.000.4155.01</t>
  </si>
  <si>
    <t>010.000.4156.00</t>
  </si>
  <si>
    <t>010.000.4157.00</t>
  </si>
  <si>
    <t>010.000.4158.00</t>
  </si>
  <si>
    <t>010.000.4158.01</t>
  </si>
  <si>
    <t>010.000.4161.00</t>
  </si>
  <si>
    <t>010.000.4162.00</t>
  </si>
  <si>
    <t>010.000.4163.00</t>
  </si>
  <si>
    <t>010.000.4163.01</t>
  </si>
  <si>
    <t>010.000.4164.00</t>
  </si>
  <si>
    <t>010.000.4165.00</t>
  </si>
  <si>
    <t>010.000.4165.01</t>
  </si>
  <si>
    <t>010.000.4166.00</t>
  </si>
  <si>
    <t>010.000.4167.00</t>
  </si>
  <si>
    <t>010.000.4168.00</t>
  </si>
  <si>
    <t>010.000.4169.00</t>
  </si>
  <si>
    <t>010.000.4169.01</t>
  </si>
  <si>
    <t>010.000.4174.00</t>
  </si>
  <si>
    <t>010.000.4175.00</t>
  </si>
  <si>
    <t>010.000.4176.00</t>
  </si>
  <si>
    <t>010.000.4184.00</t>
  </si>
  <si>
    <t>010.000.4185.00</t>
  </si>
  <si>
    <t>010.000.4186.01</t>
  </si>
  <si>
    <t>010.000.4186.02</t>
  </si>
  <si>
    <t>010.000.4186.05</t>
  </si>
  <si>
    <t>010.000.4188.00</t>
  </si>
  <si>
    <t>010.000.4189.00</t>
  </si>
  <si>
    <t>010.000.4190.00</t>
  </si>
  <si>
    <t>010.000.4191.00</t>
  </si>
  <si>
    <t>010.000.4201.00</t>
  </si>
  <si>
    <t>010.000.4203.00</t>
  </si>
  <si>
    <t>010.000.4206.00</t>
  </si>
  <si>
    <t>010.000.4207.00</t>
  </si>
  <si>
    <t>010.000.4208.00</t>
  </si>
  <si>
    <t>010.000.4208.01</t>
  </si>
  <si>
    <t>010.000.4215.00</t>
  </si>
  <si>
    <t>010.000.4217.00</t>
  </si>
  <si>
    <t>010.000.4218.00</t>
  </si>
  <si>
    <t>010.000.4219.00</t>
  </si>
  <si>
    <t>010.000.4222.00</t>
  </si>
  <si>
    <t>010.000.4223.00</t>
  </si>
  <si>
    <t>010.000.4224.01</t>
  </si>
  <si>
    <t>010.000.4225.00</t>
  </si>
  <si>
    <t>010.000.4226.00</t>
  </si>
  <si>
    <t>010.000.4227.00</t>
  </si>
  <si>
    <t>010.000.4228.00</t>
  </si>
  <si>
    <t>010.000.4229.00</t>
  </si>
  <si>
    <t>010.000.4230.00</t>
  </si>
  <si>
    <t>010.000.4231.00</t>
  </si>
  <si>
    <t>010.000.4233.00</t>
  </si>
  <si>
    <t>010.000.4236.00</t>
  </si>
  <si>
    <t>010.000.4238.01</t>
  </si>
  <si>
    <t>010.000.4238.02</t>
  </si>
  <si>
    <t>010.000.4239.00</t>
  </si>
  <si>
    <t>010.000.4241.00</t>
  </si>
  <si>
    <t>010.000.4242.01</t>
  </si>
  <si>
    <t>010.000.4245.02</t>
  </si>
  <si>
    <t>010.000.4246.00</t>
  </si>
  <si>
    <t>010.000.4246.01</t>
  </si>
  <si>
    <t>010.000.4249.00</t>
  </si>
  <si>
    <t>010.000.4250.02</t>
  </si>
  <si>
    <t>010.000.4251.00</t>
  </si>
  <si>
    <t>010.000.4252.00</t>
  </si>
  <si>
    <t>010.000.4253.00</t>
  </si>
  <si>
    <t>010.000.4254.00</t>
  </si>
  <si>
    <t>010.000.4255.00</t>
  </si>
  <si>
    <t>010.000.4256.00</t>
  </si>
  <si>
    <t>010.000.4258.00</t>
  </si>
  <si>
    <t>010.000.4259.00</t>
  </si>
  <si>
    <t>010.000.4260.00</t>
  </si>
  <si>
    <t>010.000.4261.01</t>
  </si>
  <si>
    <t>010.000.4263.00</t>
  </si>
  <si>
    <t>010.000.4264.00</t>
  </si>
  <si>
    <t>010.000.4265.00</t>
  </si>
  <si>
    <t>010.000.4266.00</t>
  </si>
  <si>
    <t>010.000.4267.00</t>
  </si>
  <si>
    <t>010.000.4268.00</t>
  </si>
  <si>
    <t>010.000.4269.01</t>
  </si>
  <si>
    <t>010.000.4271.00</t>
  </si>
  <si>
    <t>010.000.4272.00</t>
  </si>
  <si>
    <t>010.000.4273.00</t>
  </si>
  <si>
    <t>010.000.4274.00</t>
  </si>
  <si>
    <t>010.000.4276.00</t>
  </si>
  <si>
    <t>010.000.4277.00</t>
  </si>
  <si>
    <t>010.000.4278.00</t>
  </si>
  <si>
    <t>010.000.4280.00</t>
  </si>
  <si>
    <t>010.000.4280.01</t>
  </si>
  <si>
    <t>010.000.4281.00</t>
  </si>
  <si>
    <t>010.000.4281.01</t>
  </si>
  <si>
    <t>010.000.4287.00</t>
  </si>
  <si>
    <t>010.000.4288.00</t>
  </si>
  <si>
    <t>010.000.4289.01</t>
  </si>
  <si>
    <t>010.000.4290.00</t>
  </si>
  <si>
    <t>010.000.4291.00</t>
  </si>
  <si>
    <t>010.000.4294.00</t>
  </si>
  <si>
    <t>010.000.4298.00</t>
  </si>
  <si>
    <t>010.000.4299.00</t>
  </si>
  <si>
    <t>010.000.4300.00</t>
  </si>
  <si>
    <t>010.000.4301.00</t>
  </si>
  <si>
    <t>010.000.4302.00</t>
  </si>
  <si>
    <t>010.000.4304.00</t>
  </si>
  <si>
    <t>010.000.4304.01</t>
  </si>
  <si>
    <t>010.000.4305.00</t>
  </si>
  <si>
    <t>010.000.4306.00</t>
  </si>
  <si>
    <t>010.000.4307.00</t>
  </si>
  <si>
    <t>010.000.4308.00</t>
  </si>
  <si>
    <t>010.000.4308.01</t>
  </si>
  <si>
    <t>010.000.4309.00</t>
  </si>
  <si>
    <t>010.000.4309.01</t>
  </si>
  <si>
    <t>010.000.4312.00</t>
  </si>
  <si>
    <t>010.000.4312.01</t>
  </si>
  <si>
    <t>010.000.4320.01</t>
  </si>
  <si>
    <t>010.000.4321.01</t>
  </si>
  <si>
    <t>010.000.4322.01</t>
  </si>
  <si>
    <t>010.000.4323.00</t>
  </si>
  <si>
    <t>010.000.4324.00</t>
  </si>
  <si>
    <t>010.000.4326.00</t>
  </si>
  <si>
    <t>010.000.4329.00</t>
  </si>
  <si>
    <t>010.000.4334.00</t>
  </si>
  <si>
    <t>010.000.4335.00</t>
  </si>
  <si>
    <t>010.000.4340.00</t>
  </si>
  <si>
    <t>010.000.4356.00</t>
  </si>
  <si>
    <t>010.000.4356.01</t>
  </si>
  <si>
    <t>010.000.4358.00</t>
  </si>
  <si>
    <t>010.000.4358.01</t>
  </si>
  <si>
    <t>010.000.4359.00</t>
  </si>
  <si>
    <t>010.000.4361.00</t>
  </si>
  <si>
    <t>010.000.4362.00</t>
  </si>
  <si>
    <t>010.000.4363.00</t>
  </si>
  <si>
    <t>010.000.4364.01</t>
  </si>
  <si>
    <t>010.000.4365.01</t>
  </si>
  <si>
    <t>010.000.4370.00</t>
  </si>
  <si>
    <t>010.000.4371.00</t>
  </si>
  <si>
    <t>010.000.4372.00</t>
  </si>
  <si>
    <t>010.000.4372.01</t>
  </si>
  <si>
    <t>010.000.4373.00</t>
  </si>
  <si>
    <t>010.000.4376.00</t>
  </si>
  <si>
    <t>010.000.4378.00</t>
  </si>
  <si>
    <t>010.000.4379.00</t>
  </si>
  <si>
    <t>010.000.4380.00</t>
  </si>
  <si>
    <t>010.000.4386.00</t>
  </si>
  <si>
    <t>010.000.4396.00</t>
  </si>
  <si>
    <t>010.000.4407.00</t>
  </si>
  <si>
    <t>010.000.4408.00</t>
  </si>
  <si>
    <t>010.000.4410.00</t>
  </si>
  <si>
    <t>010.000.4411.00</t>
  </si>
  <si>
    <t>010.000.4412.00</t>
  </si>
  <si>
    <t>010.000.4413.00</t>
  </si>
  <si>
    <t>010.000.4416.00</t>
  </si>
  <si>
    <t>010.000.4418.00</t>
  </si>
  <si>
    <t>010.000.4420.00</t>
  </si>
  <si>
    <t>010.000.4431.00</t>
  </si>
  <si>
    <t>010.000.4432.00</t>
  </si>
  <si>
    <t>010.000.4433.00</t>
  </si>
  <si>
    <t>010.000.4434.00</t>
  </si>
  <si>
    <t>010.000.4435.00</t>
  </si>
  <si>
    <t>010.000.4437.00</t>
  </si>
  <si>
    <t>010.000.4438.00</t>
  </si>
  <si>
    <t>010.000.4439.00</t>
  </si>
  <si>
    <t>010.000.4441.00</t>
  </si>
  <si>
    <t>010.000.4442.00</t>
  </si>
  <si>
    <t>010.000.4444.00</t>
  </si>
  <si>
    <t>010.000.4445.00</t>
  </si>
  <si>
    <t>010.000.4446.00</t>
  </si>
  <si>
    <t>010.000.4448.00</t>
  </si>
  <si>
    <t>010.000.4464.00</t>
  </si>
  <si>
    <t>010.000.4464.01</t>
  </si>
  <si>
    <t>010.000.4465.00</t>
  </si>
  <si>
    <t>010.000.4480.01</t>
  </si>
  <si>
    <t>010.000.4483.00</t>
  </si>
  <si>
    <t>010.000.4483.01</t>
  </si>
  <si>
    <t>010.000.4485.00</t>
  </si>
  <si>
    <t>010.000.4488.00</t>
  </si>
  <si>
    <t>010.000.4489.00</t>
  </si>
  <si>
    <t>010.000.4490.00</t>
  </si>
  <si>
    <t>010.000.4492.00</t>
  </si>
  <si>
    <t>010.000.4504.00</t>
  </si>
  <si>
    <t>010.000.4505.00</t>
  </si>
  <si>
    <t>010.000.4507.00</t>
  </si>
  <si>
    <t>010.000.4508.00</t>
  </si>
  <si>
    <t>010.000.4510.00</t>
  </si>
  <si>
    <t>010.000.4511.00</t>
  </si>
  <si>
    <t>010.000.4512.03</t>
  </si>
  <si>
    <t>010.000.4513.00</t>
  </si>
  <si>
    <t>010.000.4514.00</t>
  </si>
  <si>
    <t>010.000.4515.00</t>
  </si>
  <si>
    <t>010.000.4516.00</t>
  </si>
  <si>
    <t>010.000.4526.00</t>
  </si>
  <si>
    <t>010.000.4552.00</t>
  </si>
  <si>
    <t>010.000.4578.00</t>
  </si>
  <si>
    <t>010.000.4580.00</t>
  </si>
  <si>
    <t>010.000.4582.00</t>
  </si>
  <si>
    <t>010.000.4590.00</t>
  </si>
  <si>
    <t>010.000.4592.00</t>
  </si>
  <si>
    <t>010.000.5075.00</t>
  </si>
  <si>
    <t>TEOFILINA Elíxir 533 mg/100 mL Envase con 450 mL</t>
  </si>
  <si>
    <t>ENVASE CON 450 ML</t>
  </si>
  <si>
    <t>010.000.5079.00</t>
  </si>
  <si>
    <t>010.000.5082.00</t>
  </si>
  <si>
    <t>010.000.5084.00</t>
  </si>
  <si>
    <t>010.000.5086.00</t>
  </si>
  <si>
    <t>010.000.5097.00</t>
  </si>
  <si>
    <t>010.000.5099.00</t>
  </si>
  <si>
    <t>010.000.5100.01</t>
  </si>
  <si>
    <t>010.000.5105.00</t>
  </si>
  <si>
    <t>010.000.5106.00</t>
  </si>
  <si>
    <t>010.000.5107.00</t>
  </si>
  <si>
    <t>010.000.5111.00</t>
  </si>
  <si>
    <t>010.000.5117.00</t>
  </si>
  <si>
    <t>010.000.5126.00</t>
  </si>
  <si>
    <t>010.000.5132.01</t>
  </si>
  <si>
    <t>010.000.5140.01</t>
  </si>
  <si>
    <t>010.000.5160.00</t>
  </si>
  <si>
    <t>010.000.5163.00</t>
  </si>
  <si>
    <t>010.000.5164.00</t>
  </si>
  <si>
    <t>010.000.5165.00</t>
  </si>
  <si>
    <t>010.000.5166.00</t>
  </si>
  <si>
    <t>010.000.5167.01</t>
  </si>
  <si>
    <t>010.000.5169.00</t>
  </si>
  <si>
    <t>010.000.5171.01</t>
  </si>
  <si>
    <t>010.000.5174.00</t>
  </si>
  <si>
    <t>010.000.5176.00</t>
  </si>
  <si>
    <t>010.000.5181.00</t>
  </si>
  <si>
    <t>010.000.5186.00</t>
  </si>
  <si>
    <t>010.000.5186.01</t>
  </si>
  <si>
    <t>010.000.5186.02</t>
  </si>
  <si>
    <t>010.000.5187.00</t>
  </si>
  <si>
    <t>010.000.5188.00</t>
  </si>
  <si>
    <t>010.000.5191.00</t>
  </si>
  <si>
    <t>010.000.5206.00</t>
  </si>
  <si>
    <t>010.000.5223.00</t>
  </si>
  <si>
    <t>010.000.5229.00</t>
  </si>
  <si>
    <t>010.000.5232.00</t>
  </si>
  <si>
    <t>PIRIDOXINA Tableta 300 mg 10 tabletas</t>
  </si>
  <si>
    <t>010.000.5233.00</t>
  </si>
  <si>
    <t>010.000.5236.00</t>
  </si>
  <si>
    <t>010.000.5237.00</t>
  </si>
  <si>
    <t>010.000.5238.00</t>
  </si>
  <si>
    <t>010.000.5240.00</t>
  </si>
  <si>
    <t>010.000.5240.01</t>
  </si>
  <si>
    <t>010.000.5244.00</t>
  </si>
  <si>
    <t>010.000.5245.01</t>
  </si>
  <si>
    <t>010.000.5250.01</t>
  </si>
  <si>
    <t>010.000.5251.00</t>
  </si>
  <si>
    <t>010.000.5253.00</t>
  </si>
  <si>
    <t>010.000.5255.00</t>
  </si>
  <si>
    <t>010.000.5256.00</t>
  </si>
  <si>
    <t>010.000.5259.00</t>
  </si>
  <si>
    <t>010.000.5261.00</t>
  </si>
  <si>
    <t>010.000.5264.00</t>
  </si>
  <si>
    <t>010.000.5264.01</t>
  </si>
  <si>
    <t>010.000.5265.00</t>
  </si>
  <si>
    <t>010.000.5267.00</t>
  </si>
  <si>
    <t>010.000.5268.00</t>
  </si>
  <si>
    <t>010.000.5273.00</t>
  </si>
  <si>
    <t>010.000.5274.00</t>
  </si>
  <si>
    <t>010.000.5275.00</t>
  </si>
  <si>
    <t>010.000.5276.00</t>
  </si>
  <si>
    <t>010.000.5278.00</t>
  </si>
  <si>
    <t>010.000.5280.00</t>
  </si>
  <si>
    <t>010.000.5281.01</t>
  </si>
  <si>
    <t>010.000.5282.01</t>
  </si>
  <si>
    <t>010.000.5284.00</t>
  </si>
  <si>
    <t>010.000.5286.00</t>
  </si>
  <si>
    <t>010.000.5288.00</t>
  </si>
  <si>
    <t>010.000.5290.00</t>
  </si>
  <si>
    <t>010.000.5291.00</t>
  </si>
  <si>
    <t>010.000.5292.00</t>
  </si>
  <si>
    <t>010.000.5295.01</t>
  </si>
  <si>
    <t>010.000.5296.00</t>
  </si>
  <si>
    <t>010.000.5301.00</t>
  </si>
  <si>
    <t>010.000.5302.00</t>
  </si>
  <si>
    <t>010.000.5303.00</t>
  </si>
  <si>
    <t>010.000.5304.00</t>
  </si>
  <si>
    <t>010.000.5306.00</t>
  </si>
  <si>
    <t>010.000.5308.01</t>
  </si>
  <si>
    <t>010.000.5309.02</t>
  </si>
  <si>
    <t>010.000.5313.00</t>
  </si>
  <si>
    <t>010.000.5314.00</t>
  </si>
  <si>
    <t>010.000.5315.00</t>
  </si>
  <si>
    <t>010.000.5317.00</t>
  </si>
  <si>
    <t>010.000.5318.00</t>
  </si>
  <si>
    <t>010.000.5319.00</t>
  </si>
  <si>
    <t>010.000.5322.00</t>
  </si>
  <si>
    <t>010.000.5323.00</t>
  </si>
  <si>
    <t>010.000.5324.00</t>
  </si>
  <si>
    <t>010.000.5325.00</t>
  </si>
  <si>
    <t>010.000.5330.00</t>
  </si>
  <si>
    <t>010.000.5331.00</t>
  </si>
  <si>
    <t>010.000.5332.00</t>
  </si>
  <si>
    <t>010.000.5333.00</t>
  </si>
  <si>
    <t>010.000.5335.01</t>
  </si>
  <si>
    <t>010.000.5337.00</t>
  </si>
  <si>
    <t>010.000.5339.00</t>
  </si>
  <si>
    <t>010.000.5340.00</t>
  </si>
  <si>
    <t>010.000.5343.00</t>
  </si>
  <si>
    <t>010.000.5344.00</t>
  </si>
  <si>
    <t>010.000.5353.00</t>
  </si>
  <si>
    <t>010.000.5354.00</t>
  </si>
  <si>
    <t>010.000.5355.00</t>
  </si>
  <si>
    <t>010.000.5356.00</t>
  </si>
  <si>
    <t>010.000.5358.00</t>
  </si>
  <si>
    <t>010.000.5359.00</t>
  </si>
  <si>
    <t>010.000.5360.00</t>
  </si>
  <si>
    <t>010.000.5361.00</t>
  </si>
  <si>
    <t>010.000.5363.00</t>
  </si>
  <si>
    <t>010.000.5365.00</t>
  </si>
  <si>
    <t>010.000.5381.00</t>
  </si>
  <si>
    <t>010.000.5382.00</t>
  </si>
  <si>
    <t>010.000.5383.00</t>
  </si>
  <si>
    <t>010.000.5384.00</t>
  </si>
  <si>
    <t>010.000.5385.00</t>
  </si>
  <si>
    <t>010.000.5386.00</t>
  </si>
  <si>
    <t>010.000.5391.00</t>
  </si>
  <si>
    <t>010.000.5392.00</t>
  </si>
  <si>
    <t>010.000.5393.00</t>
  </si>
  <si>
    <t>010.000.5395.00</t>
  </si>
  <si>
    <t>010.000.5397.00</t>
  </si>
  <si>
    <t>010.000.5400.00</t>
  </si>
  <si>
    <t>010.000.5401.00</t>
  </si>
  <si>
    <t>010.000.5403.00</t>
  </si>
  <si>
    <t>010.000.5404.00</t>
  </si>
  <si>
    <t>010.000.5405.00</t>
  </si>
  <si>
    <t>010.000.5406.00</t>
  </si>
  <si>
    <t>010.000.5407.00</t>
  </si>
  <si>
    <t>010.000.5408.00</t>
  </si>
  <si>
    <t>010.000.5410.00</t>
  </si>
  <si>
    <t>010.000.5411.00</t>
  </si>
  <si>
    <t>010.000.5412.00</t>
  </si>
  <si>
    <t>010.000.5413.00</t>
  </si>
  <si>
    <t>010.000.5418.00</t>
  </si>
  <si>
    <t>010.000.5418.01</t>
  </si>
  <si>
    <t>010.000.5420.00</t>
  </si>
  <si>
    <t>010.000.5421.00</t>
  </si>
  <si>
    <t>010.000.5423.00</t>
  </si>
  <si>
    <t>010.000.5424.00</t>
  </si>
  <si>
    <t>010.000.5426.00</t>
  </si>
  <si>
    <t>010.000.5427.00</t>
  </si>
  <si>
    <t>010.000.5428.00</t>
  </si>
  <si>
    <t>010.000.5431.00</t>
  </si>
  <si>
    <t>010.000.5432.00</t>
  </si>
  <si>
    <t>010.000.5433.01</t>
  </si>
  <si>
    <t>010.000.5434.00</t>
  </si>
  <si>
    <t>010.000.5435.00</t>
  </si>
  <si>
    <t>010.000.5436.00</t>
  </si>
  <si>
    <t>010.000.5437.00</t>
  </si>
  <si>
    <t>010.000.5438.00</t>
  </si>
  <si>
    <t>010.000.5439.00</t>
  </si>
  <si>
    <t>010.000.5440.00</t>
  </si>
  <si>
    <t>010.000.5440.01</t>
  </si>
  <si>
    <t>010.000.5443.00</t>
  </si>
  <si>
    <t>010.000.5444.00</t>
  </si>
  <si>
    <t>010.000.5445.00</t>
  </si>
  <si>
    <t>010.000.5449.00</t>
  </si>
  <si>
    <t>010.000.5450.00</t>
  </si>
  <si>
    <t>010.000.5451.00</t>
  </si>
  <si>
    <t>010.000.5452.00</t>
  </si>
  <si>
    <t>010.000.5453.00</t>
  </si>
  <si>
    <t>010.000.5455.00</t>
  </si>
  <si>
    <t>010.000.5457.00</t>
  </si>
  <si>
    <t>010.000.5458.00</t>
  </si>
  <si>
    <t>010.000.5459.00</t>
  </si>
  <si>
    <t>010.000.5461.00</t>
  </si>
  <si>
    <t>010.000.5462.00</t>
  </si>
  <si>
    <t>010.000.5463.00</t>
  </si>
  <si>
    <t>010.000.5465.00</t>
  </si>
  <si>
    <t>010.000.5468.00</t>
  </si>
  <si>
    <t>010.000.5469.00</t>
  </si>
  <si>
    <t>010.000.5470.00</t>
  </si>
  <si>
    <t>010.000.5471.00</t>
  </si>
  <si>
    <t>010.000.5472.00</t>
  </si>
  <si>
    <t>010.000.5473.00</t>
  </si>
  <si>
    <t>010.000.5474.00</t>
  </si>
  <si>
    <t>010.000.5475.00</t>
  </si>
  <si>
    <t>010.000.5475.01</t>
  </si>
  <si>
    <t>010.000.5480.00</t>
  </si>
  <si>
    <t>010.000.5481.00</t>
  </si>
  <si>
    <t>010.000.5482.00</t>
  </si>
  <si>
    <t>010.000.5483.00</t>
  </si>
  <si>
    <t>010.000.5484.00</t>
  </si>
  <si>
    <t>010.000.5484.01</t>
  </si>
  <si>
    <t>010.000.5485.00</t>
  </si>
  <si>
    <t>010.000.5485.01</t>
  </si>
  <si>
    <t>010.000.5486.00</t>
  </si>
  <si>
    <t>010.000.5486.01</t>
  </si>
  <si>
    <t>010.000.5487.00</t>
  </si>
  <si>
    <t>010.000.5487.01</t>
  </si>
  <si>
    <t>010.000.5488.00</t>
  </si>
  <si>
    <t>010.000.5489.00</t>
  </si>
  <si>
    <t>010.000.5490.00</t>
  </si>
  <si>
    <t>010.000.5494.00</t>
  </si>
  <si>
    <t>010.000.5501.00</t>
  </si>
  <si>
    <t>010.000.5503.00</t>
  </si>
  <si>
    <t>010.000.5505.00</t>
  </si>
  <si>
    <t>010.000.5506.00</t>
  </si>
  <si>
    <t>010.000.5541.00</t>
  </si>
  <si>
    <t>010.000.5544.00</t>
  </si>
  <si>
    <t>010.000.5545.00</t>
  </si>
  <si>
    <t>010.000.5546.00</t>
  </si>
  <si>
    <t>010.000.5547.00</t>
  </si>
  <si>
    <t>010.000.5548.00</t>
  </si>
  <si>
    <t>010.000.5549.00</t>
  </si>
  <si>
    <t>010.000.5550.00</t>
  </si>
  <si>
    <t>010.000.5551.00</t>
  </si>
  <si>
    <t>010.000.5551.01</t>
  </si>
  <si>
    <t>010.000.5552.00</t>
  </si>
  <si>
    <t>010.000.5552.01</t>
  </si>
  <si>
    <t>010.000.5600.00</t>
  </si>
  <si>
    <t>010.000.5601.00</t>
  </si>
  <si>
    <t>010.000.5602.00</t>
  </si>
  <si>
    <t>010.000.5603.00</t>
  </si>
  <si>
    <t>010.000.5612.00</t>
  </si>
  <si>
    <t>010.000.5613.00</t>
  </si>
  <si>
    <t>010.000.5616.00</t>
  </si>
  <si>
    <t>010.000.5617.00</t>
  </si>
  <si>
    <t>010.000.5620.00</t>
  </si>
  <si>
    <t>010.000.5621.00</t>
  </si>
  <si>
    <t>010.000.5622.00</t>
  </si>
  <si>
    <t>010.000.5624.00</t>
  </si>
  <si>
    <t>010.000.5627.00</t>
  </si>
  <si>
    <t>010.000.5630.00</t>
  </si>
  <si>
    <t>010.000.5635.00</t>
  </si>
  <si>
    <t>010.000.5636.00</t>
  </si>
  <si>
    <t>010.000.5637.00</t>
  </si>
  <si>
    <t>010.000.5640.00</t>
  </si>
  <si>
    <t>010.000.5641.00</t>
  </si>
  <si>
    <t>010.000.5642.00</t>
  </si>
  <si>
    <t>010.000.5643.00</t>
  </si>
  <si>
    <t>010.000.5644.00</t>
  </si>
  <si>
    <t>010.000.5645.00</t>
  </si>
  <si>
    <t>010.000.5645.01</t>
  </si>
  <si>
    <t>010.000.5646.00</t>
  </si>
  <si>
    <t>010.000.5650.00</t>
  </si>
  <si>
    <t>010.000.5651.00</t>
  </si>
  <si>
    <t>010.000.5652.00</t>
  </si>
  <si>
    <t>010.000.5653.00</t>
  </si>
  <si>
    <t>010.000.5655.00</t>
  </si>
  <si>
    <t>010.000.5657.00</t>
  </si>
  <si>
    <t>010.000.5658.00</t>
  </si>
  <si>
    <t>010.000.5660.00</t>
  </si>
  <si>
    <t>010.000.5661.00</t>
  </si>
  <si>
    <t>010.000.5662.00</t>
  </si>
  <si>
    <t>010.000.5663.00</t>
  </si>
  <si>
    <t>010.000.5664.00</t>
  </si>
  <si>
    <t>010.000.5665.00</t>
  </si>
  <si>
    <t>010.000.5666.00</t>
  </si>
  <si>
    <t>010.000.5670.00</t>
  </si>
  <si>
    <t>010.000.5671.00</t>
  </si>
  <si>
    <t>010.000.5696.00</t>
  </si>
  <si>
    <t>010.000.5697.00</t>
  </si>
  <si>
    <t>010.000.5698.00</t>
  </si>
  <si>
    <t>010.000.5699.00</t>
  </si>
  <si>
    <t>010.000.5700.00</t>
  </si>
  <si>
    <t>010.000.5701.00</t>
  </si>
  <si>
    <t>010.000.5702.00</t>
  </si>
  <si>
    <t>010.000.5703.01</t>
  </si>
  <si>
    <t>010.000.5704.00</t>
  </si>
  <si>
    <t>010.000.5705.01</t>
  </si>
  <si>
    <t>010.000.5720.00</t>
  </si>
  <si>
    <t>010.000.5721.00</t>
  </si>
  <si>
    <t>010.000.5721.01</t>
  </si>
  <si>
    <t>010.000.5730.00</t>
  </si>
  <si>
    <t>010.000.5730.01</t>
  </si>
  <si>
    <t>010.000.5731.00</t>
  </si>
  <si>
    <t>010.000.5731.01</t>
  </si>
  <si>
    <t>010.000.5732.00</t>
  </si>
  <si>
    <t>010.000.5732.01</t>
  </si>
  <si>
    <t>010.000.5735.01</t>
  </si>
  <si>
    <t>010.000.5736.01</t>
  </si>
  <si>
    <t>010.000.5741.00</t>
  </si>
  <si>
    <t>010.000.5743.00</t>
  </si>
  <si>
    <t>010.000.5751.00</t>
  </si>
  <si>
    <t>010.000.5752.00</t>
  </si>
  <si>
    <t>010.000.5753.00</t>
  </si>
  <si>
    <t>010.000.5754.00</t>
  </si>
  <si>
    <t>010.000.5760.00</t>
  </si>
  <si>
    <t>010.000.5761.00</t>
  </si>
  <si>
    <t>010.000.5770.00</t>
  </si>
  <si>
    <t>010.000.5771.00</t>
  </si>
  <si>
    <t>010.000.5790.00</t>
  </si>
  <si>
    <t>010.000.5800.00</t>
  </si>
  <si>
    <t>010.000.5801.00</t>
  </si>
  <si>
    <t>010.000.5802.00</t>
  </si>
  <si>
    <t>010.000.5825.00</t>
  </si>
  <si>
    <t>010.000.5826.00</t>
  </si>
  <si>
    <t>010.000.5835.00</t>
  </si>
  <si>
    <t>010.000.5840.00</t>
  </si>
  <si>
    <t>010.000.5841.00</t>
  </si>
  <si>
    <t>010.000.5845.00</t>
  </si>
  <si>
    <t>010.000.5848.00</t>
  </si>
  <si>
    <t>010.000.5850.00</t>
  </si>
  <si>
    <t>010.000.5851.00</t>
  </si>
  <si>
    <t>010.000.5860.00</t>
  </si>
  <si>
    <t>010.000.5865.00</t>
  </si>
  <si>
    <t>010.000.5880.00</t>
  </si>
  <si>
    <t>010.000.5887.00</t>
  </si>
  <si>
    <t>010.000.5931.00</t>
  </si>
  <si>
    <t>010.000.5935.00</t>
  </si>
  <si>
    <t>010.000.5940.00</t>
  </si>
  <si>
    <t>010.000.5940.02</t>
  </si>
  <si>
    <t>010.000.5941.00</t>
  </si>
  <si>
    <t>010.000.5941.02</t>
  </si>
  <si>
    <t>010.000.5941.03</t>
  </si>
  <si>
    <t>010.000.5942.00</t>
  </si>
  <si>
    <t>010.000.5942.02</t>
  </si>
  <si>
    <t>010.000.5943.00</t>
  </si>
  <si>
    <t>010.000.5944.00</t>
  </si>
  <si>
    <t>010.000.5970.01</t>
  </si>
  <si>
    <t>010.000.5971.01</t>
  </si>
  <si>
    <t>010.000.5980.00</t>
  </si>
  <si>
    <t>010.000.6001.00</t>
  </si>
  <si>
    <t>010.000.6005.00</t>
  </si>
  <si>
    <t>010.000.6006.00</t>
  </si>
  <si>
    <t>010.000.6007.01</t>
  </si>
  <si>
    <t>010.000.6010.00</t>
  </si>
  <si>
    <t>010.000.6011.00</t>
  </si>
  <si>
    <t>010.000.6012.04</t>
  </si>
  <si>
    <t>010.000.6013.00</t>
  </si>
  <si>
    <t>010.000.6019.00</t>
  </si>
  <si>
    <t>010.000.6020.00</t>
  </si>
  <si>
    <t>010.000.6021.00</t>
  </si>
  <si>
    <t>010.000.6022.00</t>
  </si>
  <si>
    <t>010.000.6023.00</t>
  </si>
  <si>
    <t>010.000.6024.00</t>
  </si>
  <si>
    <t>010.000.6029.00</t>
  </si>
  <si>
    <t>010.000.6032.00</t>
  </si>
  <si>
    <t>010.000.6033.00</t>
  </si>
  <si>
    <t xml:space="preserve">CONCENTRADO DE PROTEINAS HUMANAS COAGULABLES.SOLUCION. Cada ml de solución reconstituida contiene: Fibinógeno Humano 91 mg, (como proteína coagulable) Aprotinina bovina o sintética 3000 UIK, Trombina humana 500 UI, Cloruro de calcio  40 µmol. Envase con un frasco con liofilizado de Fibrinógeno (455 mg), un frasco ámpula con 5 ml de solución de Aprotinina bovina o sintetica (15000 UIK) como diluyente; un frasco ámpula con liofilizado de Trombina (2500 UI) y un frasco ámpula con 5 ml de solución de cloruro de calcio. 200 µ mol) como diluyente. Equipo para reconstitución y aplicación.      </t>
  </si>
  <si>
    <t>010.000.6043.00</t>
  </si>
  <si>
    <t>010.000.6044.00</t>
  </si>
  <si>
    <t>010.000.6046.00</t>
  </si>
  <si>
    <t>010.000.6051.00</t>
  </si>
  <si>
    <t>010.000.6061.00</t>
  </si>
  <si>
    <t>010.000.6062.00</t>
  </si>
  <si>
    <t>010.000.6070.00</t>
  </si>
  <si>
    <t>010.000.6075.00</t>
  </si>
  <si>
    <t>010.000.6076.00</t>
  </si>
  <si>
    <t>010.000.6083.00</t>
  </si>
  <si>
    <t>010.000.6092.00</t>
  </si>
  <si>
    <t>010.000.6099.00</t>
  </si>
  <si>
    <t>010.000.6099.01</t>
  </si>
  <si>
    <t>010.000.6109.00</t>
  </si>
  <si>
    <t>010.000.6110.00</t>
  </si>
  <si>
    <t>010.000.6115.00</t>
  </si>
  <si>
    <t>010.000.6117.00</t>
  </si>
  <si>
    <t xml:space="preserve"> Insulina Aspártica (3.0% de insulina asparta soluble y 70% insulina aspartacristalina con protamina) Suspensión inyectable Cada ml contiene: Insulina asparta de origen ADN recombinante (30% de insulina asparta soluble y 70% de insulina asparta cristalina con protamina) 100 U Envase con una pluma prellenada con 3 ml (100 U/ml).</t>
  </si>
  <si>
    <t>Envase con una pluma prellenada con 3 ml (100 U/ml).</t>
  </si>
  <si>
    <t>010.000.6119.00</t>
  </si>
  <si>
    <t>010.000.6121.00</t>
  </si>
  <si>
    <t>010.000.6122.00</t>
  </si>
  <si>
    <t>010.000.6130.00</t>
  </si>
  <si>
    <t>010.000.6132.00</t>
  </si>
  <si>
    <t>010.000.6142.00</t>
  </si>
  <si>
    <t>010.000.6143.00</t>
  </si>
  <si>
    <t>010.000.6144.00</t>
  </si>
  <si>
    <t>010.000.6158.00</t>
  </si>
  <si>
    <t>010.000.9006.00</t>
  </si>
  <si>
    <t>010.000.9072.00</t>
  </si>
  <si>
    <t>010.000.9223.00</t>
  </si>
  <si>
    <t>010.000.9246.00</t>
  </si>
  <si>
    <t>010.000.9247.00</t>
  </si>
  <si>
    <t>010.000.9248.00</t>
  </si>
  <si>
    <t>010.000.9262.00</t>
  </si>
  <si>
    <t>010.000.9266.00</t>
  </si>
  <si>
    <t>010.000.9269.00</t>
  </si>
  <si>
    <t>010.000.9272.00</t>
  </si>
  <si>
    <t>010.000.9279.00</t>
  </si>
  <si>
    <t>010.000.9280.00</t>
  </si>
  <si>
    <t>010.000.9319.00</t>
  </si>
  <si>
    <t>010.000.9320.00</t>
  </si>
  <si>
    <t>020.000.3819.00</t>
  </si>
  <si>
    <t>020.000.3825.02</t>
  </si>
  <si>
    <t>020.000.3832.00</t>
  </si>
  <si>
    <t>020.000.3833.00</t>
  </si>
  <si>
    <t>020.000.3835.00</t>
  </si>
  <si>
    <t>020.000.3835.01</t>
  </si>
  <si>
    <t>VITAMINA A Solución 200 000 UI/dosis Envase con 50 dosis</t>
  </si>
  <si>
    <t>ENVASE CON 50 DOSIS</t>
  </si>
  <si>
    <t>020.000.3847.00</t>
  </si>
  <si>
    <t>Faboterápico polivalente antialacrán solución inyectable. Cada frasco ámpula con liofilizado contiene: Faboterápico polivalente antialacrán modificado por digestión enzimática para neutralizar 150 DL50 (1.8 mg.) de veneno de alacrán del género centruroides. Envase con un frasco ámpula con liofilizado y ampolleta con diluyente de 5 ml.</t>
  </si>
  <si>
    <t>Envase con un frasco ámpula con liofilizado y ampolleta con diluyente de 5 ml.</t>
  </si>
  <si>
    <t>020.000.3848.00</t>
  </si>
  <si>
    <t>Faboterápico polivalente antiarácnido solución inyectable. Cada frasco ámpula con liofilizado contiene: Faboterápico polivalente antiarácnido modificado por digestión enzimática para neutralizar 6000 DL50 (180 glándulas de veneno arácnido) Envase con un frasco ámpula con liofilizado y ampolleta con diluyente de 5 ml.</t>
  </si>
  <si>
    <t>020.000.4172.00</t>
  </si>
  <si>
    <t>020.000.4173.00</t>
  </si>
  <si>
    <t>030.000.0003.00</t>
  </si>
  <si>
    <t>030.000.0011.00</t>
  </si>
  <si>
    <t>030.000.0012.00</t>
  </si>
  <si>
    <t>030.000.0013.00</t>
  </si>
  <si>
    <t>030.000.0014.00</t>
  </si>
  <si>
    <t>030.000.0021.00</t>
  </si>
  <si>
    <t>030.000.5394.00</t>
  </si>
  <si>
    <t>030.000.5398.00</t>
  </si>
  <si>
    <t>030.000.5952.00</t>
  </si>
  <si>
    <t>030.000.6502.01</t>
  </si>
  <si>
    <t>030.000.6503.00</t>
  </si>
  <si>
    <t>030.000.6505.00</t>
  </si>
  <si>
    <t>030.000.9900.00</t>
  </si>
  <si>
    <t>040.000.0132.01</t>
  </si>
  <si>
    <t>040.000.0202.00</t>
  </si>
  <si>
    <t>040.000.0226.00</t>
  </si>
  <si>
    <t>040.000.0242.00</t>
  </si>
  <si>
    <t>040.000.0243.00</t>
  </si>
  <si>
    <t>040.000.0302.00</t>
  </si>
  <si>
    <t>040.000.0409.00</t>
  </si>
  <si>
    <t>040.000.1544.00</t>
  </si>
  <si>
    <t>040.000.2096.00</t>
  </si>
  <si>
    <t>040.000.2097.00</t>
  </si>
  <si>
    <t>040.000.2098.00</t>
  </si>
  <si>
    <t>040.000.2099.00</t>
  </si>
  <si>
    <t>040.000.2100.00</t>
  </si>
  <si>
    <t>040.000.2102.00</t>
  </si>
  <si>
    <t>040.000.2103.00</t>
  </si>
  <si>
    <t>040.000.2106.00</t>
  </si>
  <si>
    <t>040.000.2108.00</t>
  </si>
  <si>
    <t>040.000.2109.00</t>
  </si>
  <si>
    <t>040.000.2164.00</t>
  </si>
  <si>
    <t>040.000.2165.00</t>
  </si>
  <si>
    <t>040.000.2499.00</t>
  </si>
  <si>
    <t>040.000.2500.00</t>
  </si>
  <si>
    <t>040.000.2601.00</t>
  </si>
  <si>
    <t>040.000.2608.00</t>
  </si>
  <si>
    <t>040.000.2609.00</t>
  </si>
  <si>
    <t>040.000.2612.00</t>
  </si>
  <si>
    <t>040.000.2613.00</t>
  </si>
  <si>
    <t>040.000.2651.00</t>
  </si>
  <si>
    <t>040.000.2652.00</t>
  </si>
  <si>
    <t>040.000.2654.00</t>
  </si>
  <si>
    <t>040.000.2673.00</t>
  </si>
  <si>
    <t>040.000.2877.00</t>
  </si>
  <si>
    <t>040.000.3204.00</t>
  </si>
  <si>
    <t>040.000.3206.00</t>
  </si>
  <si>
    <t>040.000.3215.00</t>
  </si>
  <si>
    <t>040.000.3241.00</t>
  </si>
  <si>
    <t>040.000.3241.01</t>
  </si>
  <si>
    <t>040.000.3247.00</t>
  </si>
  <si>
    <t>040.000.3251.00</t>
  </si>
  <si>
    <t>040.000.3253.00</t>
  </si>
  <si>
    <t>040.000.3255.00</t>
  </si>
  <si>
    <t>040.000.3258.00</t>
  </si>
  <si>
    <t>040.000.3259.00</t>
  </si>
  <si>
    <t>040.000.3262.00</t>
  </si>
  <si>
    <t>040.000.3268.00</t>
  </si>
  <si>
    <t>040.000.3302.00</t>
  </si>
  <si>
    <t>040.000.3305.00</t>
  </si>
  <si>
    <t>040.000.4026.00</t>
  </si>
  <si>
    <t>040.000.4029.00</t>
  </si>
  <si>
    <t>040.000.4032.00</t>
  </si>
  <si>
    <t>040.000.4033.00</t>
  </si>
  <si>
    <t>040.000.4054.00</t>
  </si>
  <si>
    <t>040.000.4057.00</t>
  </si>
  <si>
    <t>040.000.4060.00</t>
  </si>
  <si>
    <t>040.000.4129.00</t>
  </si>
  <si>
    <t>040.000.4470.01</t>
  </si>
  <si>
    <t>040.000.4471.01</t>
  </si>
  <si>
    <t>040.000.4472.00</t>
  </si>
  <si>
    <t>040.000.4472.01</t>
  </si>
  <si>
    <t>040.000.4477.00</t>
  </si>
  <si>
    <t>040.000.4481.00</t>
  </si>
  <si>
    <t>040.000.4482.00</t>
  </si>
  <si>
    <t>040.000.4484.00</t>
  </si>
  <si>
    <t>040.000.4486.00</t>
  </si>
  <si>
    <t>040.000.5351.00</t>
  </si>
  <si>
    <t>040.000.5478.00</t>
  </si>
  <si>
    <t>040.000.5910.00</t>
  </si>
  <si>
    <t>040.000.5915.00</t>
  </si>
  <si>
    <t>040.000.5916.00</t>
  </si>
  <si>
    <t>040.000.6040.00</t>
  </si>
  <si>
    <t>040.000.9169.00</t>
  </si>
  <si>
    <t>040.000.9200.00</t>
  </si>
  <si>
    <t>040.000.9229.00</t>
  </si>
  <si>
    <t>040.000.9230.00</t>
  </si>
  <si>
    <t>040.000.9312.00</t>
  </si>
  <si>
    <t>040.000.9317.00</t>
  </si>
  <si>
    <t>060.308.0177</t>
  </si>
  <si>
    <t>Condón masculino de hule látex, 100 piezas.</t>
  </si>
  <si>
    <t>Envase con 100 piezas</t>
  </si>
  <si>
    <t>060.308.0227</t>
  </si>
  <si>
    <t>Condón femenino de poliuretano con dos anillos flexibles en los extremos, 1, 2 ó 3 piezas en empaque individual.</t>
  </si>
  <si>
    <t>Envase con 1, 2 ó 3 piezas en empaque individual.</t>
  </si>
  <si>
    <t>Descripción Genérica</t>
  </si>
  <si>
    <t>Clave de Cuadro Básico</t>
  </si>
  <si>
    <t>I.V.A.</t>
  </si>
  <si>
    <t>060.166.0103</t>
  </si>
  <si>
    <t xml:space="preserve"> CATETER P/VENOCLISIS  C/AGUJA  CAL. 24 G  LONG. 17 - 24 MM  DE POLITETRAFLUORETILENO O POLIURETANO (TEFLON)  RADIOPACO (TIPO JELLCO). CAJA C/50 PZAS.</t>
  </si>
  <si>
    <t>CAJA C/ 50</t>
  </si>
  <si>
    <t>060.168.6603</t>
  </si>
  <si>
    <t xml:space="preserve"> CATETER P/VENOCLISIS  C/AGUJA  CAL. 14 G  LONG. 46 - 52 MM  DE POLITETRAFLUORETILENO O POLIURETANO (TEFLON)  RADIOPACO (TIPO JELLCO). CAJA C/50 PZAS.</t>
  </si>
  <si>
    <t>060.168.6629</t>
  </si>
  <si>
    <t xml:space="preserve"> CATETER P/VENOCLISIS  C/AGUJA  CAL. 16 G  LONG. 46 - 52 MM  DE POLITETRAFLUORETILENO O POLIURETANO (TEFLON)  RADIOPACO (TIPO JELLCO). CAJA C/50 PZAS.</t>
  </si>
  <si>
    <t>060.168.6645</t>
  </si>
  <si>
    <t xml:space="preserve"> CATETER P/VENOCLISIS  C/AGUJA  CAL. 18 G  LONG. 28 - 34 MM  DE POLITETRAFLUORETILENO O POLIURETANO (TEFLON)  RADIOPACO (TIPO JELLCO). CAJA C/50 PZAS.</t>
  </si>
  <si>
    <t>060.168.6660</t>
  </si>
  <si>
    <t xml:space="preserve"> CATETER P/VENOCLISIS  C/AGUJA  CAL. 20 G  LONG. 28 - 34 MM  DE POLITETRAFLUORETILENO O POLIURETANO (TEFLON)  RADIOPACO (TIPO JELLCO). CAJA C/50 PZAS.</t>
  </si>
  <si>
    <t>060.168.6686</t>
  </si>
  <si>
    <t xml:space="preserve"> CATETER P/VENOCLISIS  C/AGUJA  CAL. 22 G  LONG. 23 - 27 MM  DE POLITETRAFLUORETILENO O POLIURETANO (TEFLON)  RADIOPACO (TIPO JELLCO). CAJA C/50 PZAS.</t>
  </si>
  <si>
    <t>060.345.0305</t>
  </si>
  <si>
    <t xml:space="preserve"> EQUIPO P/MEDICION D/PRESION VENOSA CENTRAL. CON: UNA LLAVE DE 3 VIAS  ESCALA P/MEDIR EN  MM. TUBO P/CONEX. AL PACIENTE Y AL FCO. DE SOL.  TUBO  PARA MEDIR LA PRESION CON INDICADOR FLOTANTE. EQUIPO</t>
  </si>
  <si>
    <t>PIEZA</t>
  </si>
  <si>
    <t>060.345.0503</t>
  </si>
  <si>
    <t xml:space="preserve"> EQUIPO PARA APLICACION DE VOLUMENES MEDIDOS DE PLASTICO GRADO MEDICO ESTERIL DESECHABLE CONSTA DE: BAYONETA, FILTRO DE AIRE, CAMARA BURETA FLEXIBLE  CON UNA CAPACIDAD DE 100 ML Y ESCALA GRADUADA EN MILIMETROS CAMARA DE GOTEO FLEXIBLE, MICROGOTERO, TUBO TRANSPORTADOR, MECANISMO REGULADOR DE FLUJO, DISPOSITIVO PAR A ADMINISTRACION DE MÉDICAMENTOS, OBTURADOR DEL TUBO TRANSPORTADOR, ADAPTADOR DE AGUJA, PROTECTOR DE LA BAYONETA Y PROTECTOR DEL ADAPTADOR. EQUIPO</t>
  </si>
  <si>
    <t>060.345.2186</t>
  </si>
  <si>
    <t>EQUIPO DE VENOCLISIS PARA USARSE EN BOMBA DE INFUSIÓN DE PLÁSTICO, GRADO MÉDICO, DESECHABLE. CONSTA DE BAYONETA, FILTRO DE AIRE, ESTÉRIL, CÁMARA DE GOTEO FLEXIBLE CON MACROGOTERO, TUBO TRANSPORTADOR, MECANISMO REGULADOR DE FLUJO CON DOS O MÁS DISPOSITIVOS EN Y PARA INYECCIÓN, OBTURADOR DE TUBO TRANSPORTADOR, ADAPTADOR DE AGUJA, PROTECTORES DE BAYONETA Y ADAPTADOR. PIEZA</t>
  </si>
  <si>
    <t>060.345.2194</t>
  </si>
  <si>
    <t>EQUIPO DE VENOCLISIS EQUIPO  DE VENOCLISIS PARA USARSE EN BOMBA DE INFUSIÓN DE PLÁSTICO, GRADO MÉDICO, DESECHABLE. CONSTA DE BAYONETA, FILTRO DE AIRE, ESTÉRIL, CÁMARA DE GOTEO FLEXIBLE CON MICROGOTERO, TUBO TRANSPORTADOR, MECANISMO REGULADOR DE FLUJO CON DOS O MÁS DISPOSITIVOS EN Y PARA INYECCIÓN, OBTURADOR DE TUBO TRANSPORTADOR, ADAPTADOR DE AGUJA, PROTECTORES DE BAYONETA Y ADAPTADOR. PIEZA</t>
  </si>
  <si>
    <t>060.345.2202</t>
  </si>
  <si>
    <t>EQUIPO PARA APLICACION DE SOLUCIONES DE VOLUMENES MEDIDOS PARA USARSE CON BOMBA DE INFUSION, DE PLASTICO GRADO MEDICO, ESTERIL, DESECHABLE, CONSTA DE: BAYONETA, FILTRO DE AIRE, CAMARA BURETA FLEXIBLE CON CAPACIDAD DE 100 ML MINIMO Y ESCALA GRADUADA EN ML CAMARA DE GOTEO FLEXIBLE CON MACROGOTERO, TUBO TRANSPORTADOR, MECANISMO REGULADOR DE FLUJO CON DOS O MAS DISPOSITIVOS EN "Y" PARA INYECCION, OBTURADOR DE TUBO TRANSPORTADOR, ADAPTADOR DE AGUJA, PROTECTORES DE BAYONETA Y ADAPTADOR. PRESENTACIÓN PIEZA</t>
  </si>
  <si>
    <t>060.345.2210</t>
  </si>
  <si>
    <t>EQUIPO PARA APLICACIÓN DE SOLUCIONES DE VOLÚMENES MEDIDOS PARA USARSE CON BOMBA DE INFUSIÓN. DE PLÁSTICO GRADO MÉDICO, ESTÉRIL, DESECHABLE QUE CONSTA DE: BAYONETA, FILTRO DE AIRE, CAMARA BURETA FLEXIBLE: CON CAPACIDAD DE 100 ML MÍNIMO, ESCALA GRADUADA EN ML., CÁMARA DE GOTEO FLEXIBLE CON MICROGOTERO, TUBO TRANSPORTADOR, MECANISMO REGULADOR DE FLUJO CON UNO O MAS DISPOSITIVOS EN "Y" PARA INYECCIÓN, OBTURADOR DE TUBO TRANSPORTADOR, ADAPTADOR DE AGUJA, PROTECTORES DE BAYONETA Y ADAPTADOR. PIEZA</t>
  </si>
  <si>
    <t>060.345.2228</t>
  </si>
  <si>
    <t>EQUIPOS PARA INFUSION PARA APLICACION DE SOLUCIONES SANGRE Y DERIVADOS, PARA USARSE EN BOMBA DE INFUSION DE PLASTICO GRADO MEDICO, ESTERIL, DESECHABLE, CONSTA DE: BAYONETA, CÁMARA DE GOTEO FLEXIBLE, FILTRO ANTIHEMOLÍTICO, TUBO TRANSPORTADOR, MECANISMO REGULADOR DE FLUJO, CON UNO O MÁS DISPOSITIVOS EN “Y” PARA INYECCIÓN. OBTURADOR DE TUBO TRANSPORTADOR. ADAPTADOR DE AGUJA. PROTECTORES DE BAYONETA Y ADAPTADOR.PIEZA.</t>
  </si>
  <si>
    <t>060.345.2236</t>
  </si>
  <si>
    <t>EQUIPO DE VENOCLISIS PARA USARSE EN BOMBA DE INFUSION. PARA APLICACIÓN DE SOLUCIONES, ENTERALES PARA USARSE CON BOMBA DE INFUSIÓN, DE PLÁSTICO GRADO MÉDICO, ESTÉRIL, DESECHABLE, CONSTA DE: BAYONETA, CÁMARA DE GOTEO FLEXIBLE, TUBO TRANSPORTADOR, MECANISMO REGULADOR DE FLUJO, OBTURADOR DE TUBO TRANSPORTADOR. ADAPTADOR DE AGUJA. PROTECTORES DE BAYONETA Y ADAPTADOR.PIEZA.</t>
  </si>
  <si>
    <t>060.345.3085</t>
  </si>
  <si>
    <t>EQUIPO PARA VENOCLISIS PARA USARSE EN BOMBA DE INFUSION DURANTE LA CIRUGIA  DE PLASTICO GRADO MEDICO  ESTERIL  DESECHABLE CONSTA DE:  BAYONETA, CARTUCHO DE INFUSIÓN, TUBO TRANSPORTADOR ANTIACTÍNICO DE BAJA ABSORCIÓN PARA MÉDICAMENTOS FOTOSENSIBLES, OBTURADOR DE TUBO TRANSPORTADOR, ADAPTADOR DE AGUJA Y BAYONETA PARA BOLSA Y PROTECTOR.PIEZA.</t>
  </si>
  <si>
    <t>060.532.0084</t>
  </si>
  <si>
    <t xml:space="preserve"> EQUIPO P/VENOCLISIS S/AGUJA  ESTERIL  DESECHABLE  MICROGOTERO. EQUIPO</t>
  </si>
  <si>
    <t>060.532.0167</t>
  </si>
  <si>
    <t xml:space="preserve"> EQUIPO P/VENOCLISIS S/AGUJA  ESTERIL  DESECHABLE  NORMOGOTERO. EQUIPO</t>
  </si>
  <si>
    <t>060.532.0175</t>
  </si>
  <si>
    <t xml:space="preserve"> EQUIPO P/TRANSFUSION C/FILTRO S/AGUJA EQUIPO</t>
  </si>
  <si>
    <t>060.598.0010</t>
  </si>
  <si>
    <t xml:space="preserve"> LLAVE DE 4 VIAS CON MARCAS INDICADORAS DEL SENTIDO EN QUE FLUYEN LAS SOLUCIONES Y POSICION DE CERRADO. CON ADITAMENTO DE CIERRE LUER LOCK MOVIL  TUBO DE EXTENS. REMOVIBLE DE PLASTICO GRADO MEDICO LONG. 80 CMS X DIAM. INT. 2.7 MM MINI MO CONECTOR LUER LOCK HEMBRA EN EL EXTREMO DEL TUBO QUE SE CONECTA CON LA LLAVE Y CONECTOR LUER MACHO EN EL EXTREMO PROXIMAL CON ADITAMENTO DE CIERRE LUER LOCK MOVIL DESECHABLE PIEZA</t>
  </si>
  <si>
    <t>060.598.0036</t>
  </si>
  <si>
    <t xml:space="preserve"> LLAVE DE 3 VIAS DE PLASTICO RIGIDO  C/TUBO DE EXT. DE CLORURO POLIVINIL 80 CMS. LONG. (DESECH) PIEZA</t>
  </si>
  <si>
    <t>060.598.0226</t>
  </si>
  <si>
    <t xml:space="preserve"> LLAVE DE 4 VIAS DE PLASTICO RIGIDO S/TUBO DE EXT. ESTERIL  (DESECH) PIEZA</t>
  </si>
  <si>
    <t>060.859.0519</t>
  </si>
  <si>
    <t xml:space="preserve"> TAPONES LUER LOCK PARA CATETER DE HICKMAN PARA HEPARINIZACION ESTERIL Y DESECHABLE.</t>
  </si>
  <si>
    <t>060.999.0025</t>
  </si>
  <si>
    <t xml:space="preserve"> EQUIPO PARA TRANSFUSION  PARA BOLSA DE SANGRE  CON FILTRO  CON MEDIDOR DE VOLUMEN DE 100  ML  Y ESCALA EN ML ESTERIL  DESECHABLE. PIEZA</t>
  </si>
  <si>
    <t>060.999.0074</t>
  </si>
  <si>
    <t>EQUIPO PARA APLICACION DE NUTRICION PARENTERAL PARA APLICACION DE SOLUCIONES PARENTERALES PARA USARSE CON BOMBA DE INFUSION DE PLASTICO GRADO MEDICO</t>
  </si>
  <si>
    <t>060.999.0160</t>
  </si>
  <si>
    <t>Extensión para infusor desechable trasparente de 150 cm de longitud. PIEZA.</t>
  </si>
  <si>
    <t>060.999.0161</t>
  </si>
  <si>
    <t>Extensión para infusor desechable de 150 cm de longitud radiopaco. PIEZA.</t>
  </si>
  <si>
    <t>060.999.0162</t>
  </si>
  <si>
    <t>Jeringa plástica desechable transparente de 50 Ml. pieza.</t>
  </si>
  <si>
    <t>060.999.0163</t>
  </si>
  <si>
    <t>Jeringa plástica desechable radiopaca de 50 ML. Pieza.</t>
  </si>
  <si>
    <t>Sub-Total</t>
  </si>
  <si>
    <t>I.V.A del Servicio</t>
  </si>
  <si>
    <t>Precio Tercerizacion</t>
  </si>
  <si>
    <t>Precio de Dispensa</t>
  </si>
  <si>
    <r>
      <t xml:space="preserve">CASEINATO DE CALCIO POLVO CADA 100 GR. CONTIENE: PROTEINAS 86-90 GR., GRASAS 0-2 GR. MINERALES 3.8-6 GR. HUMEDAD </t>
    </r>
    <r>
      <rPr>
        <i/>
        <sz val="8"/>
        <color theme="1"/>
        <rFont val="Arial"/>
        <family val="2"/>
      </rPr>
      <t xml:space="preserve">0-6.2 </t>
    </r>
    <r>
      <rPr>
        <sz val="8"/>
        <color theme="1"/>
        <rFont val="Arial"/>
        <family val="2"/>
      </rPr>
      <t>GR, ENVASE CON 100 GR.</t>
    </r>
  </si>
  <si>
    <r>
      <t xml:space="preserve">ACIDO ACETILSALICILICO 300 MG,  TAB. SOLUBLES  </t>
    </r>
    <r>
      <rPr>
        <i/>
        <sz val="8"/>
        <color theme="1"/>
        <rFont val="Arial"/>
        <family val="2"/>
      </rPr>
      <t xml:space="preserve"> O EFERVESCENTES</t>
    </r>
    <r>
      <rPr>
        <sz val="8"/>
        <color theme="1"/>
        <rFont val="Arial"/>
        <family val="2"/>
      </rPr>
      <t xml:space="preserve"> ENVASE CON 20 TAB.</t>
    </r>
  </si>
  <si>
    <r>
      <t xml:space="preserve">ENVASE CON 20 TAB. </t>
    </r>
    <r>
      <rPr>
        <i/>
        <sz val="8"/>
        <color theme="1"/>
        <rFont val="Arial"/>
        <family val="2"/>
      </rPr>
      <t>SOLUBLES O EFERVESCENTES</t>
    </r>
  </si>
  <si>
    <t>010.000.0113.00</t>
  </si>
  <si>
    <t>BUTILHIOSCINA/METAMIZOL GRAGEAS.CADA GRAGEA CONTIENE: BROMURO DE BUTILHIOSINA 10 MG. METAMIZOL SODICO MONOHIDRATADO EQUIVALENTE A 250 MG DE METAMIZOL SODICO ENVASE CON 36 GRAGEAS</t>
  </si>
  <si>
    <t>ENVASE CON 36 GRAGEAS</t>
  </si>
  <si>
    <t>010.000.0254.00</t>
  </si>
  <si>
    <t>VECURONIO SOLUCION INYECTABLE CADA FRASCO AMPULA CON LIOFILIZADO CONTIENE BROMURO DE VECURONIO 4 MG ENVASE CON 50 FRASCOS AMPULA CON LIOFILIZADO Y 50 AMPOLLETAS CON 1 ML DE DILUYENTE (4 MG/ML)</t>
  </si>
  <si>
    <t>ENVASE CON 50 FRASCOS AMPULA CON LIOFILIZADO Y 50 AMPOLLETAS CON 1 ML DE DILUYENTE (4 MG/ML)</t>
  </si>
  <si>
    <t>010.000.0291.00</t>
  </si>
  <si>
    <t>NEOSTIGMINA METILSULFATO DE... SOLUCION INYECTABLE 0.5 MG. AMPOLLETA 1ML. ENVASE CON 6 AMPOLLETAS</t>
  </si>
  <si>
    <t>010.000.0440.00</t>
  </si>
  <si>
    <t>Fluticasona, Propionato de de 0.58820 mg/g, suspensión en aerosol, Envase con un frasco presurizado con 5.1 g (60 dosis de 50 µg).</t>
  </si>
  <si>
    <t>Envase con un frasco presurizado con 5.1 g (60 dosis de 50 µg).</t>
  </si>
  <si>
    <t>010.000.0441.00</t>
  </si>
  <si>
    <t>SALMETEROL SUSPENSION EN AEROSOL CADA 1 GR CONTIENE: XINAFOATO DE SALMETEROL EQUIVALENTE A 0.330 MG DE SALMETEROL ENVASE CON INHALADOR CON 12 G PARA 120 DOSIS DE 25 MICROGRAMOS</t>
  </si>
  <si>
    <t>ENVASE CON INHALADOR CON 12 G PARA 120 DOSIS DE 25 MICROGRAMOS</t>
  </si>
  <si>
    <t>010.000.0442.00</t>
  </si>
  <si>
    <t>SALMETEROL Y FLUTICASONA POLVO, CADA DOSIS CONTIENE XINAFOATO DE SALMETEROL EQUIVALENTE A 50 MICROGRAMOS DE SALMETEROL PROPIONATO DE FLUTICASONA 100 MIGROGRAMOS. ENVASE CON DISPOSITIVO INHALADOR PARA 60 DOSIS</t>
  </si>
  <si>
    <t>ENVASE CON DISPOSITIVO INHALADOR PARA 60 DOSIS</t>
  </si>
  <si>
    <t>010.000.0446.00</t>
  </si>
  <si>
    <t>BUDESODINA-FORMOTEROL POLVO CADA GRAMO CONTIENE BUDESODINA180 MG FUMARATO DE FORMOTEROL DIHIDRATADO 5 MG. ENVASE CON FRASCO INHALADOR DOSIFICADOR CON 60 DOSIS CON 160 MICROGRAMOS/4.5 MICROGRAMOS CADA UNA E INSTRUCTIVO ANEXO</t>
  </si>
  <si>
    <t>ENVASE CON FRASCO INHALADOR DOSIFICADOR CON 60 DOSIS CON 160 MICROGRAMOS/4.5 MICROGRAMOS</t>
  </si>
  <si>
    <t>010.000.0447.00</t>
  </si>
  <si>
    <t>SALMETEROL Y FLUTICASONA,POLVO, CADA DOSIS CONTIENE: XINAFOATO DE SALMETEROL EQUIVALENTE A 50 MICROGRAMOS DE SALMETEROL, PROPIONATO DE FLUTICASONA 500 MICROGRAMOS. ENVASE CON DISPOSITIVO INHALADOR PARA 60 DOSIS</t>
  </si>
  <si>
    <t>010.000.0568.00</t>
  </si>
  <si>
    <t>DIAZOXIDO SOLUCION INYECTABLE 300 MG. AMPO. 20ML.  CADA ML CONTIENE 15 MG DE DIAZOXIDO UN AMPULA</t>
  </si>
  <si>
    <t>UN AMPULA</t>
  </si>
  <si>
    <t>010.000.0621.00</t>
  </si>
  <si>
    <t>HEPARINA SODICA SOLUCION INYECTABLE 10 000 UI. FCO AMP DE 10ML. ENVASE CON 50 FRASCOS AMPULA</t>
  </si>
  <si>
    <r>
      <t xml:space="preserve">DESMOPRESINA CADA TABLETAS CONTIENE ACETATO DE DESMOPRESINA  </t>
    </r>
    <r>
      <rPr>
        <u/>
        <sz val="8"/>
        <color theme="1"/>
        <rFont val="Arial"/>
        <family val="2"/>
      </rPr>
      <t xml:space="preserve">0.2 MG </t>
    </r>
    <r>
      <rPr>
        <sz val="8"/>
        <color theme="1"/>
        <rFont val="Arial"/>
        <family val="2"/>
      </rPr>
      <t>EQUIVALENTE A 178 MICROGRAMOS DE DESMOPRESINA ENVASE CON 30 TABLETAS</t>
    </r>
  </si>
  <si>
    <r>
      <t>BUTILHIOSCINA BROMURO O HIOSCINA BROMURO DE   ENVASE CON 10 GRAGEAS</t>
    </r>
    <r>
      <rPr>
        <u/>
        <sz val="8"/>
        <color theme="1"/>
        <rFont val="Arial"/>
        <family val="2"/>
      </rPr>
      <t xml:space="preserve"> </t>
    </r>
    <r>
      <rPr>
        <sz val="8"/>
        <color theme="1"/>
        <rFont val="Arial"/>
        <family val="2"/>
      </rPr>
      <t>O TABLETAS DE 10 MG.</t>
    </r>
  </si>
  <si>
    <r>
      <t xml:space="preserve">ENVASE CON 10 GRAGEAS </t>
    </r>
    <r>
      <rPr>
        <u/>
        <sz val="8"/>
        <color theme="1"/>
        <rFont val="Arial"/>
        <family val="2"/>
      </rPr>
      <t>O TABLETAS</t>
    </r>
  </si>
  <si>
    <t>010.000.1234.01</t>
  </si>
  <si>
    <t>RANITIDINA Solución inyectable 50 mg/5 mL 5 ampolletas con 5 ml</t>
  </si>
  <si>
    <t>5 ampolletas con 5 ml</t>
  </si>
  <si>
    <r>
      <t xml:space="preserve">MESALAZINA SUSPENSION RECTAL CADA 100 ML CONTIENE </t>
    </r>
    <r>
      <rPr>
        <i/>
        <sz val="8"/>
        <color theme="1"/>
        <rFont val="Arial"/>
        <family val="2"/>
      </rPr>
      <t xml:space="preserve">MESALAZINA </t>
    </r>
    <r>
      <rPr>
        <sz val="8"/>
        <color theme="1"/>
        <rFont val="Arial"/>
        <family val="2"/>
      </rPr>
      <t xml:space="preserve"> 6.667 G ENVASE CON 7 ENEMAS CON 60 ML</t>
    </r>
  </si>
  <si>
    <r>
      <t xml:space="preserve">ESTROGENOS CONJUGADOS DE ORIGEN EQUINO CREMA VAGINAL </t>
    </r>
    <r>
      <rPr>
        <u/>
        <sz val="8"/>
        <color theme="1"/>
        <rFont val="Arial"/>
        <family val="2"/>
      </rPr>
      <t>62.5 MG/100 G.</t>
    </r>
    <r>
      <rPr>
        <sz val="8"/>
        <color theme="1"/>
        <rFont val="Arial"/>
        <family val="2"/>
      </rPr>
      <t xml:space="preserve"> ENVASE CON 43 G Y APLICADOR</t>
    </r>
  </si>
  <si>
    <t>010.000.1752.00</t>
  </si>
  <si>
    <t>CICLOFOSFAMIDA MONOHIDRATADA 200 MGS POLVO O LIOFILIZADO PARA SOLUCION INYECTABLE ENVASE CON 5 FRASCOS AMPULA</t>
  </si>
  <si>
    <t>010.000.1753.00</t>
  </si>
  <si>
    <t>CICLOFOSFAMIDA MONOHIDRATADA 500 MG. POLVO O LIOFILIZADO PARA SOLUCION INYECTABLE ENVASE CON 2 FRASCOS AMPULA</t>
  </si>
  <si>
    <t>ENVASE CON 2 FRASCOS AMPULA</t>
  </si>
  <si>
    <t>010.000.1760.00</t>
  </si>
  <si>
    <t>METOTREXATO POLVO LIOFILIZADO PARA SOLUCION INYECTABLE 50 MG. FRASCO AMPULA</t>
  </si>
  <si>
    <t>010.000.1761.00</t>
  </si>
  <si>
    <t>Mercaptopurina Tableta 50 mg 20 Tabletas</t>
  </si>
  <si>
    <t>20 Tabletas</t>
  </si>
  <si>
    <t>010.000.1764.00</t>
  </si>
  <si>
    <t>DOXORRUBICINA CLORHIDRATO DE SOLUCION INYECTABLE 10 MG ENVASE CON 1 AMPULA</t>
  </si>
  <si>
    <t>ENVASE CON 1 AMPULA</t>
  </si>
  <si>
    <r>
      <t xml:space="preserve">ENVASE CON 1 </t>
    </r>
    <r>
      <rPr>
        <b/>
        <sz val="8"/>
        <color theme="1"/>
        <rFont val="Arial"/>
        <family val="2"/>
      </rPr>
      <t xml:space="preserve">FRASCO </t>
    </r>
    <r>
      <rPr>
        <sz val="8"/>
        <color theme="1"/>
        <rFont val="Arial"/>
        <family val="2"/>
      </rPr>
      <t>AMPULA</t>
    </r>
  </si>
  <si>
    <r>
      <t xml:space="preserve">CITARABINA SOLUCION INYECTABLE 500 MG./ 10 ML. </t>
    </r>
    <r>
      <rPr>
        <i/>
        <sz val="8"/>
        <color theme="1"/>
        <rFont val="Arial"/>
        <family val="2"/>
      </rPr>
      <t xml:space="preserve">ENVASE CON </t>
    </r>
    <r>
      <rPr>
        <sz val="8"/>
        <color theme="1"/>
        <rFont val="Arial"/>
        <family val="2"/>
      </rPr>
      <t>UN FCO.  FRASCO AMPULA O CON UN FRASCO AMPULA CON LIOFILIZADO</t>
    </r>
  </si>
  <si>
    <r>
      <t xml:space="preserve">ENVASE CON 20 TABLETAS </t>
    </r>
    <r>
      <rPr>
        <b/>
        <sz val="8"/>
        <color theme="1"/>
        <rFont val="Arial"/>
        <family val="2"/>
      </rPr>
      <t>O COMPRIMIDOS</t>
    </r>
  </si>
  <si>
    <r>
      <t xml:space="preserve">NITROFURANTOINA 100 MG. </t>
    </r>
    <r>
      <rPr>
        <u/>
        <sz val="8"/>
        <color theme="1"/>
        <rFont val="Arial"/>
        <family val="2"/>
      </rPr>
      <t>ENVASE</t>
    </r>
    <r>
      <rPr>
        <sz val="8"/>
        <color theme="1"/>
        <rFont val="Arial"/>
        <family val="2"/>
      </rPr>
      <t xml:space="preserve"> CON 40 CAPSULAS</t>
    </r>
  </si>
  <si>
    <t>010.000.1928.00</t>
  </si>
  <si>
    <t>DICLOXACILINA SODICA 250 MGS POLVO PARA SOLUCION INYECTABLE Y DILUY 5ML, ENVASE CON UN FRASCO AMPULA</t>
  </si>
  <si>
    <r>
      <t xml:space="preserve">CLINDAMICINA FOSFATO DE 900 MG SOLUCION INYECTABLE </t>
    </r>
    <r>
      <rPr>
        <u/>
        <sz val="8"/>
        <color theme="1"/>
        <rFont val="Arial"/>
        <family val="2"/>
      </rPr>
      <t xml:space="preserve">ENVASE CON  50 ML    </t>
    </r>
    <r>
      <rPr>
        <sz val="8"/>
        <color theme="1"/>
        <rFont val="Arial"/>
        <family val="2"/>
      </rPr>
      <t xml:space="preserve">                                                                   </t>
    </r>
  </si>
  <si>
    <t>010.000.2111.00</t>
  </si>
  <si>
    <t xml:space="preserve">Amlodipino Tableta 5 mg 10 tabletas o cápsulas </t>
  </si>
  <si>
    <t xml:space="preserve">10 tabletas o cápsulas </t>
  </si>
  <si>
    <t>010.000.2114.00</t>
  </si>
  <si>
    <t>FELODIPINO TABLETAS DE LIBERACION PROLONGADA 5 MG.ENVASE CON 10 TABLETAS</t>
  </si>
  <si>
    <r>
      <t xml:space="preserve">ENVASE CON 35 TABLETAS </t>
    </r>
    <r>
      <rPr>
        <b/>
        <sz val="8"/>
        <color theme="1"/>
        <rFont val="Arial"/>
        <family val="2"/>
      </rPr>
      <t>O COMPRIMIDOS</t>
    </r>
  </si>
  <si>
    <r>
      <t xml:space="preserve">AMOXICILINA/CLAVULANATO SUSPENSION ORAL </t>
    </r>
    <r>
      <rPr>
        <u/>
        <sz val="8"/>
        <color theme="1"/>
        <rFont val="Arial"/>
        <family val="2"/>
      </rPr>
      <t>CADA 5 ML CONTIENE</t>
    </r>
    <r>
      <rPr>
        <sz val="8"/>
        <color theme="1"/>
        <rFont val="Arial"/>
        <family val="2"/>
      </rPr>
      <t xml:space="preserve"> TRIHIDRATO DE AMOXICILINA 125 MG. CLAVULANATO DE POTASIO 31.25 MG. ENVASE CON 60 ML.</t>
    </r>
  </si>
  <si>
    <r>
      <t>FLUCONAZOL</t>
    </r>
    <r>
      <rPr>
        <u/>
        <sz val="8"/>
        <color theme="1"/>
        <rFont val="Arial"/>
        <family val="2"/>
      </rPr>
      <t xml:space="preserve"> 100 MG</t>
    </r>
    <r>
      <rPr>
        <sz val="8"/>
        <color theme="1"/>
        <rFont val="Arial"/>
        <family val="2"/>
      </rPr>
      <t xml:space="preserve"> SOLUCION INYECTABLE  2 MG./ML.FRASCO AMPULA CON 50 ML</t>
    </r>
  </si>
  <si>
    <t>010.000.2154.00</t>
  </si>
  <si>
    <t>ENOXAPARINA SODICA SOLUCION INYECTABLE 40 MGS JERINGA CON 0.4 ML ENVASE CON 2 JERINGAS</t>
  </si>
  <si>
    <t>ENVASE CON 2 JERINGAS</t>
  </si>
  <si>
    <t>010.000.2162.01</t>
  </si>
  <si>
    <t>BROMURO DE IPRATROPIO SUSPENSION EN AEROSOL CADA GR. CONTIENE BROMURO DE IPRATROPIO 20 MICROGRAMOS/NEBULIZACIÓN, ENVASE CON 10 ML.(11.2 G) COMO AEROSOL</t>
  </si>
  <si>
    <t>ENVASE CON 10 ML.(11.2 G) COMO AEROSOL</t>
  </si>
  <si>
    <t>010.000.2503.00</t>
  </si>
  <si>
    <t>ALOPURINOL 100 MG. TABLETAS ENVASE CON  20 TAB.</t>
  </si>
  <si>
    <t>ENVASE CON  20 TAB.</t>
  </si>
  <si>
    <r>
      <t xml:space="preserve">AMINOACIDOS CRISTALINOS solucion inyectable AL 10% </t>
    </r>
    <r>
      <rPr>
        <u/>
        <sz val="8"/>
        <color theme="1"/>
        <rFont val="Arial"/>
        <family val="2"/>
      </rPr>
      <t>ENVASE</t>
    </r>
    <r>
      <rPr>
        <sz val="8"/>
        <color theme="1"/>
        <rFont val="Arial"/>
        <family val="2"/>
      </rPr>
      <t xml:space="preserve"> CON  500 ML (PEDIATRICOS) CADA 100 ML CONTIENE L_ISOLEUCINA 670 A 820 MG, L_LEUCINA 1000 A 1400 MG, L_LISINA 670 A 1100, L_METIONINA 220 A 340 MG, L_FENILALANINA 420 A 650 MG, L_TRIONINA 370 A 512 MG, L_TRIPTOFANO 180 A 200 MG, L_VALINA 670 A 1230 MG, L_HISTIDINA 310 A 480, L_CISTEINA 16 A 250 MG, L_TIROSINA 44 A 240 MG, L_ALANINA 540 A 800 MGS, L_ARGININA 840 A 1230 MGS, L_PROLINA 300 A 820  MG, L_SERINA 380 A 500 MG, GLICINA (ACIDO AMINOACETICO) 360 A 400 MG, ACIDO L_ASPARTICO 320 A 600 MG, ACIDO L_GLUTAMICO 500 A 1000 MG, TAURINA 25 A 70 MGS ORNITINA 0 A 250 MGS PROSULFITO O DISULFITO DE SODIO 0 A 50 MG, CLORUROS 0 A 16 mOSMOLES X Lt, AGUA INYECTABLE 0 A 100 ML, AMINOACIDOS TOTALES 98 A 100 GRS X Lt, NITROGENO TOTAL 15 A 15.68 GR X Lt.</t>
    </r>
  </si>
  <si>
    <t>010.000.2710.00</t>
  </si>
  <si>
    <t>VITAMINAS Y MINERALES TABLETAS. CADA TABLETA CONTIENE MONOHIDRATO DE TIAMINA AL 33.3% EQUIVALENTE A 2.4 MG DE TIAMINA, RIBOFLAVINA AL 33% EQUIVALENTE A 2.7 MG DE RIBOFLAVINA, CLORHIDRATO DE PIRIDOXINA EQUIVALENTE A 3.2 MG DE PIRIDOXINA, CIANOCOBALAMINA AL 0.1% EQUIVALENTE A 3.9 MICROGRAMOS DE VITAMINA B 12, ACIDO FOLICO 420.0 MICROGRAMOSACIDO ASCORBIDO AL 90% EQUIVALENTE A 143.0 MG DE VITAMINA C, SULFATO FERROSO DESECADO EQUIVALENTE A 30.0 MG DE FIERRO, SULFATO DE ZINC MONOHIDRATADO EQUIVALENTE A 38.0 MG DE ZINC, SULFATO DE COBRE PENTAHIDRATADO EQUIVALENTE A 2.3 MG. DE COBRE. ENVASE CON 30 TABLETAS.</t>
  </si>
  <si>
    <r>
      <t xml:space="preserve">ENVASE CON 30 TABLETAS, </t>
    </r>
    <r>
      <rPr>
        <u/>
        <sz val="8"/>
        <color theme="1"/>
        <rFont val="Arial"/>
        <family val="2"/>
      </rPr>
      <t>COMPRIMIDOS O CAPSULAS</t>
    </r>
  </si>
  <si>
    <t>DIETA ELEMENTAL POLVO.Envase con 6 sobres con 79.5 a 80.4 g cada uno.</t>
  </si>
  <si>
    <t>DIETA ELEMENTAL POLVO.  Envase con 10 sobres con 79.5 a 80.4 g cada uno.</t>
  </si>
  <si>
    <r>
      <t xml:space="preserve">AMINOACIDOS CRISTALINOS (ADULTO) 10 % SOLUCION INYECTABLE </t>
    </r>
    <r>
      <rPr>
        <u/>
        <sz val="8"/>
        <color theme="1"/>
        <rFont val="Arial"/>
        <family val="2"/>
      </rPr>
      <t>ENVASE</t>
    </r>
    <r>
      <rPr>
        <sz val="8"/>
        <color theme="1"/>
        <rFont val="Arial"/>
        <family val="2"/>
      </rPr>
      <t xml:space="preserve"> 500 ML, CADA 100 ML CONTIENE L_ISOLEUCINA 490A 720 MGS, L_LEUCINA 719 A 940 MGS, L_LISINA 599 A 720 MGS, L_METIONINA 294 A 440 MG, L_FENILALANINA 440 A 845 MGS, L_TREONINA 414 A 520 MG, L_TRIPTOFANO 153 A 210 MG, L_VALINA 572 A 800 MG, HISTIDINA 290 A 473 MGS, CISTEINA O CISTINA 0 A 110 MGS,  TIROSINA 0 A 100 MGS, L_ALANINA 458 A 2040 MGS, L_ARGININA 505 A 1134 MGS, L_PROLINA 300 A 1174 MG, L_SERINA 420 A 1092 MG, L_TAURINA 0 A 20 MG, GLICINA (ACIDO AMINOACETICO) 540 A 1280 MG, ACIDO L_ASPARTICO 0 A 481 MG, ACIDO GLUTAMICO 0 A 834 MG, ACETATO 0 A 74 mEq X Lt. POTASIO 0 A 0.55 mEq X Lt, NITROGENO TOTAL 15.5 A 16.5 GR X Lt.</t>
    </r>
  </si>
  <si>
    <r>
      <t xml:space="preserve">ENVASE CON 10 AMPULAS </t>
    </r>
    <r>
      <rPr>
        <b/>
        <sz val="8"/>
        <color theme="1"/>
        <rFont val="Arial"/>
        <family val="2"/>
      </rPr>
      <t>O FRASCOS AMPULA CON 10 ML</t>
    </r>
  </si>
  <si>
    <t>010.000.3461.00</t>
  </si>
  <si>
    <t>AZATIOPRINA TABLETAS 50 MGS ENVASE 50 TABS</t>
  </si>
  <si>
    <t>ENVASE 50 TABS</t>
  </si>
  <si>
    <t>010.000.3610.00</t>
  </si>
  <si>
    <t>CLORURO DE SODIO 0.9% SOLUCION INYECTABLE 0.9/100ML.  CADA 100 ML CONTIENEN: CLORURO DE SODIO 0.9 G. AGUA INYECTABLE 100 ML. ENVASE DE 1000 ML.</t>
  </si>
  <si>
    <t>ENVASE DE 1000 ML.</t>
  </si>
  <si>
    <t>010.000.4024.01</t>
  </si>
  <si>
    <t>EZETIMIBA 10 MG TABLETA ENVASE CON 10 TABLETAS</t>
  </si>
  <si>
    <t>010.000.4024.04</t>
  </si>
  <si>
    <t>*4024.04 EZETIMBA 10MG C/28 TAB</t>
  </si>
  <si>
    <t>010.000.4098.00</t>
  </si>
  <si>
    <t>IRBESARTAN-HIDROCLOROTIAZIDA (300MG/12.5 MG) TABLETAS. ENVASE CON 28 TABLETAS</t>
  </si>
  <si>
    <t>010.000.4122.01</t>
  </si>
  <si>
    <t>PENTOXIFILINA SOLUCION INYECTABLE 300 MG/15 ML. ENVASE CON 5 AMPOLLETAS CON 15 ML</t>
  </si>
  <si>
    <t>ENVASE CON 5 AMPOLLETAS CON 15 ML</t>
  </si>
  <si>
    <t>010.000.4186.00</t>
  </si>
  <si>
    <t>MESALAZINA GRAGEAS CAPA ENTERICA O TABLETA DE LIBERACION PROLONGADA 500 MG. ENVASE CON 30 GRAGEAS</t>
  </si>
  <si>
    <r>
      <t xml:space="preserve">ENVASE CON 14 </t>
    </r>
    <r>
      <rPr>
        <b/>
        <sz val="8"/>
        <color theme="1"/>
        <rFont val="Arial"/>
        <family val="2"/>
      </rPr>
      <t xml:space="preserve">CAPSULAS O </t>
    </r>
    <r>
      <rPr>
        <sz val="8"/>
        <color theme="1"/>
        <rFont val="Arial"/>
        <family val="2"/>
      </rPr>
      <t>PERLAS</t>
    </r>
  </si>
  <si>
    <t>010.000.4224.00</t>
  </si>
  <si>
    <t>ENOXAPARINA SOLUCION INYECTABLE 60 MG. ENVASE CON 2 JERINGAS DE 0.6 ML.</t>
  </si>
  <si>
    <t>ENVASE CON 2 JERINGAS DE 0.6 ML.</t>
  </si>
  <si>
    <t>010.000.4242.00</t>
  </si>
  <si>
    <t>ENOXAPARINA SODICA SOLUCION INYECTABLE  20 MG. JERINGA CON 0.2ML.ENVASE CON DOS JERINGAS</t>
  </si>
  <si>
    <t>ENVASE CON DOS JERINGAS</t>
  </si>
  <si>
    <r>
      <t xml:space="preserve">ENOXAPARINA SODICA SOLUCION INYECTABLE  20 MG. ENVASE CON DOS JERINGAS CON DISPOSITIVO DE SEGURIDAD DE </t>
    </r>
    <r>
      <rPr>
        <u/>
        <sz val="8"/>
        <color theme="1"/>
        <rFont val="Arial"/>
        <family val="2"/>
      </rPr>
      <t>0.2 ML</t>
    </r>
  </si>
  <si>
    <r>
      <t>ENVASE CON DOS JERINGAS CON DISPOSITIVO DE SEGURIDAD DE</t>
    </r>
    <r>
      <rPr>
        <u/>
        <sz val="8"/>
        <color theme="1"/>
        <rFont val="Arial"/>
        <family val="2"/>
      </rPr>
      <t xml:space="preserve"> 0.2ML</t>
    </r>
  </si>
  <si>
    <r>
      <t xml:space="preserve">CONCENTRADO DE PROTEINAS HUMANAS COAGULABLES. SOLUCION SOLUCION CADA FRASCO AMPULA 1 CONTIENE LIOFILIZADO TOTAL DE FIBRNOGENO CONCENTRADO </t>
    </r>
    <r>
      <rPr>
        <u/>
        <sz val="8"/>
        <color theme="1"/>
        <rFont val="Arial"/>
        <family val="2"/>
      </rPr>
      <t>115</t>
    </r>
    <r>
      <rPr>
        <sz val="8"/>
        <color theme="1"/>
        <rFont val="Arial"/>
        <family val="2"/>
      </rPr>
      <t xml:space="preserve">-233 MG, FIBRNOGENO (FRACCION DE PROTEINA DE PLASMA HUMANO) 65-115 MG, FACTOR XIII 40-80 U, CADA FRASCO AMPULA 2 CONTIENE APROTININA DE PULMON BOVINO 1000 KIU CORRESPONDIENTE A 0.56 PEU EN 1 ML, CADA FRASCO AMPULA 3 CONTIENE TROMBINA SUSTANCIA SECA TOTAL 4.9-11.1 MG  FRACCION DE PROTEINA DE PLASMA HUMANO CON ACTIVIDAD DE TROMBINA 400-900 UI, CADA FRASCO AMPULA 4 CONTIENE CLORURO DE CALCIO DEHIDRATADO 14.7MG EN 2.5 ML ENVASE CON LOS FRASCOS AMPULA 1 Y 2 Y LOS FRASCOS AMPULA 3 Y 4 UNIDOS A TRAVES DE UN DISPOSITIVO DE TRASNSFERENCIA </t>
    </r>
  </si>
  <si>
    <t>010.000.4330.00</t>
  </si>
  <si>
    <t>MONTELUKAST COMPRIMIDOS RECUBIERTOS 10 MG. ENVASE CON 30 COMPRIMIDOS RECUBIERTOS</t>
  </si>
  <si>
    <t>010.000.4332.00</t>
  </si>
  <si>
    <t>BUDESODINA SUSPENSION PARA NEBULIZAR. CADA ENVASE CONTIENE BUDESODINA (MICRONIZADA) 0.250 MG. ENVASE  5 ENVASES CON 2 ML</t>
  </si>
  <si>
    <t>ENVASE  5 ENVASES CON 2 ML</t>
  </si>
  <si>
    <t>010.000.4333.00</t>
  </si>
  <si>
    <t>BUDESONIDA SUSPENSION PARA NEBULIZAR 0.500 MG ENVASE CON 5 ENVASES CON 2 ML</t>
  </si>
  <si>
    <t>ENVASE CON 5 ENVASES CON 2 ML</t>
  </si>
  <si>
    <t>010.000.4409.00</t>
  </si>
  <si>
    <t>TROPICAMIDA SOLUCION OFTALMICA CADA 100 ML. CONTIENE TROPICAMIDA 1 GR. ENVASE CON GOTERO INTEGRAL CON 5 ML.</t>
  </si>
  <si>
    <t>ENVASE CON GOTERO INTEGRAL CON 5 ML.</t>
  </si>
  <si>
    <r>
      <t xml:space="preserve">CARBOPLATINO LIOFILIZADO SOLUCION INYECTABLE 150 MG. ENVASE CON </t>
    </r>
    <r>
      <rPr>
        <i/>
        <sz val="8"/>
        <color theme="1"/>
        <rFont val="Arial"/>
        <family val="2"/>
      </rPr>
      <t>F</t>
    </r>
    <r>
      <rPr>
        <sz val="8"/>
        <color theme="1"/>
        <rFont val="Arial"/>
        <family val="2"/>
      </rPr>
      <t xml:space="preserve">RASCO AMPULA </t>
    </r>
  </si>
  <si>
    <t>010.000.5244.01</t>
  </si>
  <si>
    <t>INMUNOGLOBULINA G NO MODIFICADA 5 G SOLUCION INYECTABLE. ENVASE CON UN FRASCO AMPULA DE 90 A 100 ML DE DILUYENTE</t>
  </si>
  <si>
    <t>ENVASE CON UN FRASCO AMPULA DE 90 A 100 ML DE DILUYENTE</t>
  </si>
  <si>
    <t>010.000.5252.00</t>
  </si>
  <si>
    <t>FACTOR VIII RECOMBINANTE SOLUCION INYECTABLE CADA FRASCO AMPULA CON LIOFILIZADO CONTIENE FACTOR VIII RECOMBINANTE 250 UI ENVASE CON UN FRASCO AMPULA CON LIOFILIZADO, UN FRASCO AMPULA CON 10 ML DE DILUYENTE O JERINGA CON 2,5 ML DE DILUYENTE Y EQUIPO PARA ADMINISTRACION</t>
  </si>
  <si>
    <r>
      <t xml:space="preserve">ACIDO MICOFENOLICO CADA GRAGEA </t>
    </r>
    <r>
      <rPr>
        <u/>
        <sz val="8"/>
        <color theme="1"/>
        <rFont val="Arial"/>
        <family val="2"/>
      </rPr>
      <t>O TABLETA</t>
    </r>
    <r>
      <rPr>
        <sz val="8"/>
        <color theme="1"/>
        <rFont val="Arial"/>
        <family val="2"/>
      </rPr>
      <t xml:space="preserve"> CONTIENE MICOFENOLATO SODICO 180 MG. ENVASE CON 120 GRAGEAS CON CAPA ENTERICA </t>
    </r>
    <r>
      <rPr>
        <u/>
        <sz val="8"/>
        <color theme="1"/>
        <rFont val="Arial"/>
        <family val="2"/>
      </rPr>
      <t>O TABLETAS DE LIBEACION PROLOGADA</t>
    </r>
  </si>
  <si>
    <r>
      <t xml:space="preserve">ENVASE CON 120 GRAGEAS CON CAPA ENTERICA </t>
    </r>
    <r>
      <rPr>
        <u/>
        <sz val="8"/>
        <color theme="1"/>
        <rFont val="Arial"/>
        <family val="2"/>
      </rPr>
      <t>O TABLETAS DE LIBERACION PROLONGADA</t>
    </r>
  </si>
  <si>
    <t>010.000.5309.00</t>
  </si>
  <si>
    <t>TAMSULOSINA Cápsula de liberación prolongada 0.4 mg 10 cápsulas</t>
  </si>
  <si>
    <t>Cápsula de liberación prolongada 0.4 mg 10 cápsulas</t>
  </si>
  <si>
    <t>010.000.5309.01</t>
  </si>
  <si>
    <t>20 cápsulas</t>
  </si>
  <si>
    <t xml:space="preserve">DIETA POLIMERICA CON FIBRA SUSPENSION ENTERAL 236 A 250 ML </t>
  </si>
  <si>
    <r>
      <t xml:space="preserve">AMINOACIDOS ENRIQUECIDOS CON AMINOACIDOS DE CADENA  RAMIFICADA  CADA100 ML CONTIENE L-ISOLEUCINA 700A 1380 MGS, L-LEUCINA 1100 A 1580 MGS, L-LISINA 265 A 690 MGS, L-METIONINA 110 A 450 MG, L-FENILALANINA 80 A 480 MGS, L-TRIONINA 200 A 450 MG, L-TRIPTOFANO 70 A 130 MG, L-VALINA 780 A 1240 MG, HISTIDINA 150 A 280 MGS, CISTEINA O CISTINA 0 A 55 MGS,  TIROSINA 0 A 33 MGS, L-ALANINA 395 A 660 MGS, L-ARGININA 464 A 1100 MGS, L-PROLINA 445 A 950 MG, L-SERINA 220 A 575 MG, GLICINA (ACIDO AMINOACETICO) 300 A 700 MG, PIROSULFITO DE SODIO 0 A 50 MGS, AGUA INYECTABLE 0 A 100 ML AMINOACIDOS DE CADENA RAMIFICADA 40 A 55%  sin electrolitos </t>
    </r>
    <r>
      <rPr>
        <u/>
        <sz val="8"/>
        <color theme="1"/>
        <rFont val="Arial"/>
        <family val="2"/>
      </rPr>
      <t>ENVASE</t>
    </r>
    <r>
      <rPr>
        <sz val="8"/>
        <color theme="1"/>
        <rFont val="Arial"/>
        <family val="2"/>
      </rPr>
      <t xml:space="preserve"> CON 500 ML</t>
    </r>
  </si>
  <si>
    <r>
      <t xml:space="preserve">FORMULA O DIETA INMUNORREGULADORA POLVO .  PRESENTACION EN POLVO SOBRE CON 123 G,  </t>
    </r>
    <r>
      <rPr>
        <i/>
        <u/>
        <sz val="8"/>
        <color theme="1"/>
        <rFont val="Arial"/>
        <family val="2"/>
      </rPr>
      <t>B</t>
    </r>
  </si>
  <si>
    <t>FORMULA DE INICIO LIBRE DE FENILALANINA POLVO     LATA CON  MEDIDA DOSIFICADORA</t>
  </si>
  <si>
    <t>FORMULA DE SEGUIMIENTO LIBRE DE FENILALANINA POLVO, LATA  CON MEDIDA DOSIFICADORA</t>
  </si>
  <si>
    <t>ALIMENTO MEDICO PARA PACIENTES CON TRASTORNO DEL CICLO DE LA UREA RECIEN NACIDOS A 7 AÑOS 11 MESES DE EDAD POLVO  ENVASE CON MEDIDA DOSIFICADORA</t>
  </si>
  <si>
    <t>ALIMENTO MEDICO PARA PACIENTES CON TRASTORNO DEL CICLO DE LA UREA DE 8 AÑOS O MAYORES Y ADULTOS POLVO  ENVASE CON MEDIDA DOSIFICADORA</t>
  </si>
  <si>
    <t>ALIMENTO MEDICO PARA PACIENTES CON ACIDEMIA METILMALONICA Y PROPIONICA DE RECIEN NACIDOS A 7 AÑOS 11 MESES DE EDAD POLVO   ENVASE CON MEDIDA DOSIFICADORA</t>
  </si>
  <si>
    <t>ALIMENTO MEDICO PARA PACIENTES CON ACIDEMIA METILMALONICA Y PROPIONICA DE 8 AÑOS O MAYORES Y ADULTOS POLVO ENVASE CON MEDIDA DOSIFICADORA</t>
  </si>
  <si>
    <t>ALIMENTO MEDICO PARA PACIENTES CON ENFERMEDAD DE ORINA DE JARABE DE MAPLE (ARCE) DE RECIEN NACIDOS A 7 AÑOS 11 MESES DE EDAD POLVO ENVASE CON MEDIDA DOSIFICADORA</t>
  </si>
  <si>
    <t>ALIMENTO MEDICO PARA PACIENTES CON ENFERMEDAD DE ORINA DE JARABE DE MAPLE (ARCE) DE 8 AÑOS O MAYORES Y ADULTOS POLVO  ENVASE CON MEDIDA DOSIFICADORA</t>
  </si>
  <si>
    <t>ALIMENTO MEDICO PARA PACIENTES CON HOMOCISTINURIA, DE 8 AÑOS O MAYORES Y ADULTOS POLVO ENVASE CON MEDIDA DOSIFICADORA</t>
  </si>
  <si>
    <t>ALIMENTO MEDICO PARA MENORES DE UN AÑO CON ACIDEMIA ISOVALERICA Y OTROS TRASTORNOS DEL METABOLISMO DE LA LEUCINA  ENVASE</t>
  </si>
  <si>
    <t>ALIMENTO MEDICO PARA NIÑOS DE 1 A 8 AÑOS CON ACIEMIA ISOVALERICA Y OTROS TRASTORNOS DEL METABOLISMO DE LA LEUCINA  ENVASE</t>
  </si>
  <si>
    <r>
      <t xml:space="preserve">ALIMENTO MEDICO PARA NIÑOS DE  8 AÑOS  A ADULTOS CON </t>
    </r>
    <r>
      <rPr>
        <u/>
        <sz val="8"/>
        <color theme="1"/>
        <rFont val="Arial"/>
        <family val="2"/>
      </rPr>
      <t>ACIDEMIA</t>
    </r>
    <r>
      <rPr>
        <sz val="8"/>
        <color theme="1"/>
        <rFont val="Arial"/>
        <family val="2"/>
      </rPr>
      <t xml:space="preserve"> ISOVALERICA Y OTROS TRASTORNOS DEL METABOLISMO DE LA LEUCINA  ENVASE</t>
    </r>
  </si>
  <si>
    <r>
      <t xml:space="preserve">AGALSIDASA BETA SOLUCION INYECTABLE CADA FRASCO AMPULA CON POLVO O LIOFILIZADO </t>
    </r>
    <r>
      <rPr>
        <u/>
        <sz val="8"/>
        <color theme="1"/>
        <rFont val="Arial"/>
        <family val="2"/>
      </rPr>
      <t>CONTIENE</t>
    </r>
    <r>
      <rPr>
        <sz val="8"/>
        <color theme="1"/>
        <rFont val="Arial"/>
        <family val="2"/>
      </rPr>
      <t xml:space="preserve"> 35 MG. ENVASE CON FRASCO AMPULA CON POLVO LIOFILIZADO</t>
    </r>
  </si>
  <si>
    <r>
      <t xml:space="preserve">ENVASE CON 14 CAPSULAS DE LIBERACION </t>
    </r>
    <r>
      <rPr>
        <b/>
        <sz val="8"/>
        <color theme="1"/>
        <rFont val="Arial"/>
        <family val="2"/>
      </rPr>
      <t>RETARDADA</t>
    </r>
  </si>
  <si>
    <t>010.000.5692.00</t>
  </si>
  <si>
    <t xml:space="preserve">ERITROPOYETINA HUMANA RECOMBINANTE DE 50 000UI SOLUCION INYECTABLE ENVASE CON UN FRASCO AMPULA CON 10 ML DE SOLUCION </t>
  </si>
  <si>
    <t xml:space="preserve">ENVASE CON UN FRASCO AMPULA CON 10 ML DE SOLUCION </t>
  </si>
  <si>
    <r>
      <t xml:space="preserve">DARUNAVIR </t>
    </r>
    <r>
      <rPr>
        <u/>
        <sz val="8"/>
        <color theme="1"/>
        <rFont val="Arial"/>
        <family val="2"/>
      </rPr>
      <t>ETANOLATO DE</t>
    </r>
    <r>
      <rPr>
        <sz val="8"/>
        <color theme="1"/>
        <rFont val="Arial"/>
        <family val="2"/>
      </rPr>
      <t xml:space="preserve"> TABLETA  400 MG. ENVASE CON 60 TABLETAS</t>
    </r>
  </si>
  <si>
    <r>
      <t xml:space="preserve"> ENVASE CON DOS FRASCOS AMPULA CON LIOFILIZADO,</t>
    </r>
    <r>
      <rPr>
        <b/>
        <sz val="8"/>
        <color theme="1"/>
        <rFont val="Arial"/>
        <family val="2"/>
      </rPr>
      <t xml:space="preserve"> 2 JERINGAS PRELLANDAS CON 3 ML DE DILUYENTE, 2 ADAPTADORES, 2 EMBOLOS Y 2 AGUJAS ESTERILES</t>
    </r>
  </si>
  <si>
    <r>
      <t xml:space="preserve">CONCENTRADO DE PROTEINAS HUMANAS COAGULABLES SOLUCION  Cada ml de solución reconstituida contiene: Fibinógeno Humano 91 mg(como proteína coagulable),  Aprotinina bovina </t>
    </r>
    <r>
      <rPr>
        <u/>
        <sz val="8"/>
        <color theme="1"/>
        <rFont val="Arial"/>
        <family val="2"/>
      </rPr>
      <t xml:space="preserve">o sintetica </t>
    </r>
    <r>
      <rPr>
        <sz val="8"/>
        <color theme="1"/>
        <rFont val="Arial"/>
        <family val="2"/>
      </rPr>
      <t xml:space="preserve">3000 UIK, Trombina humana 500 UI, Cloruro de calcio  40 µmol. Envase con un frasco con liofilizado de Fibrinógeno (182 mg), un frasco ámpula con 2 ml de solución de Aprotinina bovina </t>
    </r>
    <r>
      <rPr>
        <u/>
        <sz val="8"/>
        <color theme="1"/>
        <rFont val="Arial"/>
        <family val="2"/>
      </rPr>
      <t xml:space="preserve">o sintética </t>
    </r>
    <r>
      <rPr>
        <sz val="8"/>
        <color theme="1"/>
        <rFont val="Arial"/>
        <family val="2"/>
      </rPr>
      <t xml:space="preserve">(6000 UIK) como diluyente; un frasco ámpula con liofilizado de Trombina (1000 UI) y un frasco ámpula con 2 ml de solución de cloruro de calcio. 80 µ mol) como diluyente. Equipo para reconstitución y aplicación.        </t>
    </r>
  </si>
  <si>
    <r>
      <t xml:space="preserve">ENVASE CON 10 AMPULAS </t>
    </r>
    <r>
      <rPr>
        <b/>
        <sz val="8"/>
        <color theme="1"/>
        <rFont val="Arial"/>
        <family val="2"/>
      </rPr>
      <t>CON 1 ML</t>
    </r>
  </si>
  <si>
    <t>010.000.9252.00</t>
  </si>
  <si>
    <t xml:space="preserve">ALPROSTADIL 20 MCG CON JERINGA PRELLENADA </t>
  </si>
  <si>
    <t xml:space="preserve">JERINGA PRELLENADA </t>
  </si>
  <si>
    <t>010.000.9300.00</t>
  </si>
  <si>
    <t>ACIDO VALPROICO SOL. INYECTABLE 500 MG. POLVO PARA RECOSTUIR</t>
  </si>
  <si>
    <t>010.000.9306.00</t>
  </si>
  <si>
    <t>CITRATO DE CAFEINA 20MG/ML C/10 AMPULAS</t>
  </si>
  <si>
    <t>C/10 AMPULAS</t>
  </si>
  <si>
    <r>
      <t xml:space="preserve"> ENVASE CON 1  FRASCO AM</t>
    </r>
    <r>
      <rPr>
        <b/>
        <sz val="8"/>
        <color theme="1"/>
        <rFont val="Arial"/>
        <family val="2"/>
      </rPr>
      <t>P</t>
    </r>
    <r>
      <rPr>
        <sz val="8"/>
        <color theme="1"/>
        <rFont val="Arial"/>
        <family val="2"/>
      </rPr>
      <t xml:space="preserve">ULA </t>
    </r>
  </si>
  <si>
    <t>SUCEDANEO DE LECHE  HUMANA DE PRETERMINO POLVO.  ENVASE CON 400 A 454 GRS   Y MEDIDA DE 4.4 A 5.37 G</t>
  </si>
  <si>
    <r>
      <t xml:space="preserve">ENVASE DE LATA CON 400 A 454 G Y MEDIDA DE4.4 A </t>
    </r>
    <r>
      <rPr>
        <b/>
        <sz val="8"/>
        <color theme="1"/>
        <rFont val="Arial"/>
        <family val="2"/>
      </rPr>
      <t>5.37</t>
    </r>
    <r>
      <rPr>
        <sz val="8"/>
        <color theme="1"/>
        <rFont val="Arial"/>
        <family val="2"/>
      </rPr>
      <t xml:space="preserve"> G</t>
    </r>
  </si>
  <si>
    <r>
      <t xml:space="preserve">FORMULA PARA LACTANTES SUCEDANEO DE LECHE HUMANA DE TERMINO, POLVO . ENVASE CON </t>
    </r>
    <r>
      <rPr>
        <u/>
        <sz val="8"/>
        <color theme="1"/>
        <rFont val="Arial"/>
        <family val="2"/>
      </rPr>
      <t>360 A 454</t>
    </r>
    <r>
      <rPr>
        <sz val="8"/>
        <color theme="1"/>
        <rFont val="Arial"/>
        <family val="2"/>
      </rPr>
      <t xml:space="preserve"> GRS   Y MEDIDA DE 4.3 A 4.5 G</t>
    </r>
  </si>
  <si>
    <t>SUCEDANEO DE LECHE HUMANA DE TERMINO SIN LACTOSA, POLVO. ENVASE CON  400  A 454 GRS  Y MEDIDA DE 4.3 A 4.5 G</t>
  </si>
  <si>
    <t>FORMULA PARA LACTANTES CON NECESIDADES DE NUTRICION  CON PROTEINAS  EXTENSAMENTE HIDROLIZADAS  POLVO. ENVASE CON 357-450 G. Y MEDIDA</t>
  </si>
  <si>
    <t>FORMULA DE SEGUIMIENTO O CONTINUACIÓN POLVO,  ENVASE CON 360 A 454 GRS  Y MEDIDA DOSIFICADORA</t>
  </si>
  <si>
    <t>FORMULA C/PROTEINAS AISLADAS DE SOYA POLVO  ENVASE DE LATA CON 400 A 454 G Y MEDIDA DE 4.3 A 4.5 G</t>
  </si>
  <si>
    <t>FORMULA PARA LACTANTES CON NECESIDADES ESPECIALES DE NUTRICIÓN CON DE PROTEINA EXTENSAMENTE HIDROLIZADA CON TRIGLICERIDOS DE CADENA MEDIA ENVASE CON 400 A 454 G POLVO.</t>
  </si>
  <si>
    <t>FORMULA PARA LACTANTES CON NECESIDADES DESPECIALES DE NUTRICIÓN A  BASE DE AMINOACIDOS POLVO.  ENVASE CON 400G Y MEDIDA</t>
  </si>
  <si>
    <t>FORMULA DE PROTEINA HIDROLIZADA DE ARROZ ETAPA 1. ENVASE DE LATA CON 400 G. Y MEDIDA DOSIFICADORA DE 4.5 G.</t>
  </si>
  <si>
    <t>FORMULA PARA LACTANTES CON NECESIDADES ESPECIALES DE NUTRICION DE 24 Kcal/oz fl ENVASE 59 ML LIQUIDO</t>
  </si>
  <si>
    <t>FORMULA PARA LACTANTES CON NECESIDADES ESPECIALES DE NUTRICIÓN DE DE Kcal/oz fl ALTO EN PROTEINA. LIQUIDO. ENVASE  59-70 ML.</t>
  </si>
  <si>
    <t>FORMULA PARA LACTANTES CON NECESIDADES ESPECIALES DE NUTRICIÓN DE 30 Kcal/oz fl ENVASE DE 59 ML</t>
  </si>
  <si>
    <t>030.000.9273.00</t>
  </si>
  <si>
    <t>SUCEDANEO DE LECHE HUMANA PARA NIÑOS PREMATUROS Y DE BAJO PESO AL NACER  24 KCAL/ONZA, LISTA PARA USARSE CON HIERRO, 7.2 MG/100 ML DE NUCLEOTIDOS, 2.9 G/100 KCAL, DHA Y AA, CON MEZCLA DE ACIDOS GRASOS LIBRES DE OLEINA DE PALMA DEL 50% SON TRIGICERIDOS DE CADENA MEDIA, 146 MG/100 ML DE CALCIO, 2.1 MG/100 ML DE VITAMINA E, 305 MCG/100 ML DE VITAMINA A, ENVASE CON 48 ENVASES DE  59 ML CADA UNO</t>
  </si>
  <si>
    <t>ENVASE CON 48 ENVASES DE  59 ML CADA UNO</t>
  </si>
  <si>
    <t>030.000.9274.00</t>
  </si>
  <si>
    <t>SUCEDANEO DE LECHE HUMANA PARA NIÑOS PREMATUROS Y DE BAJO PESO AL NACER  30 KCAL/ONZA, LISTA PARA USARSE CON HIERRO, 7.2 MG/100 ML DE NUCLEOTIDOS, 2.9 G/100 KCAL, DHA Y AA, CON MEZCLA DE ACIDOS GRASOS LIBRES DE OLEINA DE PALMA DEL 50% SON TRIGICERIDOS DE SON TRIGICERIDOS DE CADENA MEDIA, 183 MG/100 ML DE CALCIO, 2.8 MG/100 ML DE VITAMINA E, 380 MCG/100 ML DE VITAMINA A, ENVASE CON 48 ENVASES DE 59 ML CADA UNO</t>
  </si>
  <si>
    <t>ENVASE CON 48 ENVASES DE 59 ML CADA UNO</t>
  </si>
  <si>
    <t>030.000.9276.01</t>
  </si>
  <si>
    <t>SUCEDANEO DE LECHE HUMANA PARA NIÑOS PREMATUROS Y DE BAJO PESO AL NACER, PROPORCIONA 81 KCAL/100 ML. 3 GR. DE PROTEINA/100 KCAL., D.H.A., A.R.A Y TRIGLICERIDOS DE CADENA MEDIANA, PROTEINA 100% DE SUERO PARCIALMENTE HIDROLIZADA. ENVASE  CON 32 FRASCOS CON 70 ML. C/U.</t>
  </si>
  <si>
    <t>ENVASE  CON 32 FRASCOS CON 70 ML. C/U.</t>
  </si>
  <si>
    <t>040.000.0221.00</t>
  </si>
  <si>
    <t>TIOPENTAL SODICO SOLUCION INYECTABLE 0.5 G ENVASE CON FRASCO AMPULA  Y DILUYENTE CON 20 ML..</t>
  </si>
  <si>
    <t>ENVASE CON FRASCO AMPULA  Y DILUYENTE CON 20 ML..</t>
  </si>
  <si>
    <t>040.000.0248.00</t>
  </si>
  <si>
    <t>REMIFENTANILO 2 MG CLORHIDRATO DE SOLUCION INYECTABLE ENVASE CON 5 FRASCOS AMPULA</t>
  </si>
  <si>
    <t>040.000.2107.00</t>
  </si>
  <si>
    <t>EFEDRINA SULFATO DE...SOLUCION INYECTABLE 50 MG, ENVASE CON 100 AMPOLLETAS DE 2ML</t>
  </si>
  <si>
    <t>ENVASE CON 100 AMPOLLETAS DE 2ML</t>
  </si>
  <si>
    <t>040.000.9278.00</t>
  </si>
  <si>
    <t>EFEDRINA SULFATO DE...SOLUCION INYECTABLE 50 MG, ENVASE CON 10 AMPOLLETAS DE 2ML</t>
  </si>
  <si>
    <t>ENVASE CON 10 AMPOLLETAS DE 2ML</t>
  </si>
  <si>
    <t>060.435.0041</t>
  </si>
  <si>
    <t>PIFERNIDONA Gel 8 g/100g Envase con 40 g</t>
  </si>
  <si>
    <t>Envase con 40 g</t>
  </si>
  <si>
    <t>TRINITRATO DE GLICERILO SOLUCION INYECTABLE 50 MG. ENVASE CON UN FRASCO AMPULA DE 50 ML.</t>
  </si>
  <si>
    <t>ENVASE CON UN FRASCO AMPULA DE 50 ML</t>
  </si>
  <si>
    <r>
      <t>ALANTOINA Y ALQUITRAN DE HULLA. CADA ML. CONTIENE ALANTOINA: 20MG. ALQUITRAN DE HULLA: 9.4MG. SUSPENSION DERMICA</t>
    </r>
    <r>
      <rPr>
        <i/>
        <sz val="8"/>
        <color theme="1"/>
        <rFont val="Calibri"/>
        <family val="2"/>
      </rPr>
      <t>ENVASE 120 ML.</t>
    </r>
  </si>
  <si>
    <t>LISTADO DE INSUMOS DE MEDICAMENTOS Y MATERIAL DE INFUSIÓN CON PRECIO UNITARIO</t>
  </si>
  <si>
    <t>ANEXO 1 DEL FALLO DE LA LICITACIÓN PÚBLICA NACIONAL 43068001-023-2019 "SERVICIO INTEGRAL DE ADMINISTRACIÓN DE FARMACIAS, ADQUISICIÓN Y SUMINITRO DE MEDICAMENTOS PARA DIFERENTTES UNIDADES DEL O.P.D. SERVICIOS DE SALUD JALISCO"</t>
  </si>
  <si>
    <t>ANEXO1 DEL FALLO DE LA LICITACIÓN PÚBLICA NACIONAL 43068001-023-2019 "SERVICIO INTEGRAL DE ADMINISTRACIÓN DE FARMACIAS, ADQUISICIÓN Y SUMINITRO DE MEDICAMENTOS PARA DIFERENTTES UNIDADES DEL O.P.D. SERVICIOS DE SALUD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</si>
</sst>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9" x14ac:knownFonts="1">
    <font>
      <sz val="11"/>
      <color theme="1"/>
      <name val="Calibri"/>
      <family val="2"/>
      <scheme val="minor"/>
    </font>
    <font>
      <sz val="10"/>
      <name val="Arial"/>
      <family val="2"/>
    </font>
    <font>
      <b/>
      <sz val="10"/>
      <name val="Arial"/>
      <family val="2"/>
    </font>
    <font>
      <b/>
      <sz val="10"/>
      <color indexed="9"/>
      <name val="Arial"/>
      <family val="2"/>
    </font>
    <font>
      <b/>
      <sz val="10"/>
      <color indexed="8"/>
      <name val="Arial"/>
      <family val="2"/>
    </font>
    <font>
      <sz val="11"/>
      <color theme="1"/>
      <name val="Calibri"/>
      <family val="2"/>
      <scheme val="minor"/>
    </font>
    <font>
      <sz val="8"/>
      <color theme="1"/>
      <name val="Arial"/>
      <family val="2"/>
    </font>
    <font>
      <i/>
      <sz val="8"/>
      <color theme="1"/>
      <name val="Arial"/>
      <family val="2"/>
    </font>
    <font>
      <sz val="8"/>
      <name val="Arial"/>
      <family val="2"/>
    </font>
    <font>
      <u/>
      <sz val="8"/>
      <color theme="1"/>
      <name val="Arial"/>
      <family val="2"/>
    </font>
    <font>
      <b/>
      <sz val="8"/>
      <color theme="1"/>
      <name val="Arial"/>
      <family val="2"/>
    </font>
    <font>
      <i/>
      <u/>
      <sz val="8"/>
      <color theme="1"/>
      <name val="Arial"/>
      <family val="2"/>
    </font>
    <font>
      <sz val="8"/>
      <color indexed="8"/>
      <name val="Arial"/>
      <family val="2"/>
    </font>
    <font>
      <i/>
      <sz val="8"/>
      <color theme="1"/>
      <name val="Calibri"/>
      <family val="2"/>
    </font>
    <font>
      <b/>
      <sz val="8"/>
      <color rgb="FFFF0000"/>
      <name val="Arial"/>
      <family val="2"/>
    </font>
    <font>
      <b/>
      <sz val="8"/>
      <name val="Arial"/>
      <family val="2"/>
    </font>
    <font>
      <b/>
      <sz val="8"/>
      <color indexed="8"/>
      <name val="Arial"/>
      <family val="2"/>
    </font>
    <font>
      <b/>
      <sz val="8"/>
      <color indexed="9"/>
      <name val="Arial"/>
      <family val="2"/>
    </font>
    <font>
      <sz val="16"/>
      <name val="Arial"/>
      <family val="2"/>
    </font>
  </fonts>
  <fills count="5">
    <fill>
      <patternFill patternType="none"/>
    </fill>
    <fill>
      <patternFill patternType="gray125"/>
    </fill>
    <fill>
      <patternFill patternType="solid">
        <fgColor indexed="60"/>
        <bgColor indexed="64"/>
      </patternFill>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44" fontId="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4">
    <xf numFmtId="0" fontId="0" fillId="0" borderId="0" xfId="0"/>
    <xf numFmtId="0" fontId="1" fillId="0" borderId="0" xfId="1" applyFont="1"/>
    <xf numFmtId="0" fontId="2" fillId="0" borderId="0" xfId="1" applyFont="1" applyAlignment="1">
      <alignment horizontal="center" vertical="center"/>
    </xf>
    <xf numFmtId="0" fontId="3" fillId="2" borderId="1" xfId="1" applyFont="1" applyFill="1" applyBorder="1" applyAlignment="1">
      <alignment horizontal="center" vertical="center" wrapText="1"/>
    </xf>
    <xf numFmtId="0" fontId="2" fillId="0" borderId="0" xfId="1" applyFont="1" applyAlignment="1">
      <alignment horizontal="right" vertical="center"/>
    </xf>
    <xf numFmtId="44" fontId="4" fillId="0" borderId="2" xfId="2" applyFont="1" applyBorder="1" applyAlignment="1">
      <alignment vertical="center"/>
    </xf>
    <xf numFmtId="44" fontId="4" fillId="0" borderId="0" xfId="2" applyFont="1" applyAlignment="1">
      <alignment vertical="center"/>
    </xf>
    <xf numFmtId="0" fontId="1" fillId="0" borderId="0" xfId="1" applyFont="1" applyAlignment="1">
      <alignment wrapText="1"/>
    </xf>
    <xf numFmtId="0" fontId="3" fillId="2" borderId="1" xfId="1" applyFont="1" applyFill="1" applyBorder="1" applyAlignment="1">
      <alignment vertical="center" wrapText="1"/>
    </xf>
    <xf numFmtId="0" fontId="0" fillId="0" borderId="0" xfId="0"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3" borderId="1" xfId="1" applyFont="1" applyFill="1" applyBorder="1" applyAlignment="1">
      <alignment horizontal="center" vertical="center" wrapText="1"/>
    </xf>
    <xf numFmtId="3" fontId="8" fillId="3" borderId="1" xfId="1" applyNumberFormat="1" applyFont="1" applyFill="1" applyBorder="1" applyAlignment="1">
      <alignment horizontal="center" vertical="center"/>
    </xf>
    <xf numFmtId="44" fontId="12" fillId="3" borderId="1" xfId="2" applyFont="1" applyFill="1" applyBorder="1" applyAlignment="1">
      <alignment vertical="center"/>
    </xf>
    <xf numFmtId="0" fontId="8" fillId="0" borderId="0" xfId="1" applyFont="1"/>
    <xf numFmtId="0" fontId="8" fillId="0" borderId="0" xfId="1" applyFont="1" applyAlignment="1">
      <alignment wrapText="1"/>
    </xf>
    <xf numFmtId="44" fontId="14" fillId="0" borderId="0" xfId="1" applyNumberFormat="1" applyFont="1" applyAlignment="1">
      <alignment horizontal="right" vertical="center"/>
    </xf>
    <xf numFmtId="0" fontId="15" fillId="0" borderId="1" xfId="1" applyFont="1" applyBorder="1" applyAlignment="1">
      <alignment horizontal="center" vertical="center"/>
    </xf>
    <xf numFmtId="44" fontId="16" fillId="3" borderId="1" xfId="2" applyFont="1" applyFill="1" applyBorder="1" applyAlignment="1">
      <alignment vertical="center"/>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3" fontId="8" fillId="0" borderId="1" xfId="0" applyNumberFormat="1" applyFont="1" applyFill="1" applyBorder="1" applyAlignment="1">
      <alignment horizontal="center" vertical="center" wrapText="1"/>
    </xf>
    <xf numFmtId="44" fontId="6" fillId="0" borderId="1" xfId="3" applyFont="1" applyBorder="1" applyAlignment="1">
      <alignment horizontal="center" vertical="center" wrapText="1"/>
    </xf>
    <xf numFmtId="0" fontId="8" fillId="0" borderId="1" xfId="0" applyFont="1" applyFill="1" applyBorder="1" applyAlignment="1">
      <alignment vertical="center" wrapText="1"/>
    </xf>
    <xf numFmtId="0" fontId="6" fillId="0" borderId="0" xfId="0" applyFont="1" applyAlignment="1">
      <alignment wrapText="1"/>
    </xf>
    <xf numFmtId="0" fontId="17" fillId="2" borderId="1" xfId="1" applyFont="1" applyFill="1" applyBorder="1" applyAlignment="1">
      <alignment horizontal="center" vertical="center" wrapText="1"/>
    </xf>
    <xf numFmtId="44" fontId="6" fillId="0" borderId="1" xfId="3" applyFont="1" applyBorder="1" applyAlignment="1">
      <alignment wrapText="1"/>
    </xf>
    <xf numFmtId="0" fontId="18" fillId="0" borderId="1" xfId="1" applyFont="1" applyBorder="1" applyAlignment="1">
      <alignment horizontal="center" vertical="justify"/>
    </xf>
    <xf numFmtId="0" fontId="18" fillId="0" borderId="1" xfId="1" applyFont="1" applyBorder="1" applyAlignment="1">
      <alignment horizontal="center"/>
    </xf>
    <xf numFmtId="0" fontId="18" fillId="0" borderId="1" xfId="1" applyFont="1" applyBorder="1" applyAlignment="1">
      <alignment horizontal="justify" vertical="justify"/>
    </xf>
  </cellXfs>
  <cellStyles count="6">
    <cellStyle name="Millares 3" xfId="4"/>
    <cellStyle name="Moneda" xfId="3" builtinId="4"/>
    <cellStyle name="Moneda 3" xfId="2"/>
    <cellStyle name="Moneda 4" xfId="5"/>
    <cellStyle name="Normal" xfId="0" builtinId="0"/>
    <cellStyle name="Normal 30"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354330</xdr:colOff>
      <xdr:row>0</xdr:row>
      <xdr:rowOff>447040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2011680" cy="447040"/>
        </a:xfrm>
        <a:prstGeom prst="rect">
          <a:avLst/>
        </a:prstGeom>
        <a:noFill/>
        <a:ln>
          <a:noFill/>
        </a:ln>
      </xdr:spPr>
    </xdr:pic>
    <xdr:clientData/>
  </xdr:twoCellAnchor>
  <xdr:twoCellAnchor editAs="oneCell">
    <xdr:from>
      <xdr:col>8</xdr:col>
      <xdr:colOff>733425</xdr:colOff>
      <xdr:row>0</xdr:row>
      <xdr:rowOff>66675</xdr:rowOff>
    </xdr:from>
    <xdr:to>
      <xdr:col>9</xdr:col>
      <xdr:colOff>721995</xdr:colOff>
      <xdr:row>0</xdr:row>
      <xdr:rowOff>873760</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0875" y="66675"/>
          <a:ext cx="855345" cy="807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573405</xdr:colOff>
      <xdr:row>0</xdr:row>
      <xdr:rowOff>447040</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2011680" cy="447040"/>
        </a:xfrm>
        <a:prstGeom prst="rect">
          <a:avLst/>
        </a:prstGeom>
        <a:noFill/>
        <a:ln>
          <a:noFill/>
        </a:ln>
      </xdr:spPr>
    </xdr:pic>
    <xdr:clientData/>
  </xdr:twoCellAnchor>
  <xdr:twoCellAnchor editAs="oneCell">
    <xdr:from>
      <xdr:col>5</xdr:col>
      <xdr:colOff>962025</xdr:colOff>
      <xdr:row>0</xdr:row>
      <xdr:rowOff>104775</xdr:rowOff>
    </xdr:from>
    <xdr:to>
      <xdr:col>6</xdr:col>
      <xdr:colOff>845820</xdr:colOff>
      <xdr:row>0</xdr:row>
      <xdr:rowOff>911860</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24850" y="104775"/>
          <a:ext cx="855345" cy="8070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8"/>
  <sheetViews>
    <sheetView tabSelected="1" zoomScaleNormal="100" workbookViewId="0">
      <selection activeCell="H6" sqref="H6"/>
    </sheetView>
  </sheetViews>
  <sheetFormatPr baseColWidth="10" defaultRowHeight="12.75" x14ac:dyDescent="0.2"/>
  <cols>
    <col min="1" max="1" width="7.5703125" style="1" customWidth="1"/>
    <col min="2" max="2" width="17.28515625" style="1" customWidth="1"/>
    <col min="3" max="3" width="42.5703125" style="7" customWidth="1"/>
    <col min="4" max="4" width="26.7109375" style="1" customWidth="1"/>
    <col min="5" max="5" width="13.42578125" style="1" customWidth="1"/>
    <col min="6" max="6" width="13.85546875" style="1" bestFit="1" customWidth="1"/>
    <col min="7" max="7" width="14.5703125" style="1" customWidth="1"/>
    <col min="8" max="8" width="15.140625" style="1" customWidth="1"/>
    <col min="9" max="9" width="13" style="1" customWidth="1"/>
    <col min="10" max="10" width="12" style="1" bestFit="1" customWidth="1"/>
    <col min="11" max="16384" width="11.42578125" style="1"/>
  </cols>
  <sheetData>
    <row r="1" spans="1:10" ht="73.5" customHeight="1" x14ac:dyDescent="0.2"/>
    <row r="2" spans="1:10" ht="63" customHeight="1" x14ac:dyDescent="0.2">
      <c r="A2" s="33" t="s">
        <v>3434</v>
      </c>
      <c r="B2" s="33"/>
      <c r="C2" s="33"/>
      <c r="D2" s="33"/>
      <c r="E2" s="33"/>
      <c r="F2" s="33"/>
      <c r="G2" s="33"/>
      <c r="H2" s="33"/>
      <c r="I2" s="33"/>
      <c r="J2" s="33"/>
    </row>
    <row r="3" spans="1:10" ht="20.25" x14ac:dyDescent="0.3">
      <c r="A3" s="32" t="s">
        <v>3433</v>
      </c>
      <c r="B3" s="32"/>
      <c r="C3" s="32"/>
      <c r="D3" s="32"/>
      <c r="E3" s="32"/>
      <c r="F3" s="32"/>
      <c r="G3" s="32"/>
      <c r="H3" s="32"/>
      <c r="I3" s="32"/>
      <c r="J3" s="32"/>
    </row>
    <row r="4" spans="1:10" ht="25.5" x14ac:dyDescent="0.2">
      <c r="A4" s="3" t="s">
        <v>0</v>
      </c>
      <c r="B4" s="3" t="s">
        <v>3163</v>
      </c>
      <c r="C4" s="3" t="s">
        <v>3162</v>
      </c>
      <c r="D4" s="8" t="s">
        <v>5</v>
      </c>
      <c r="E4" s="3" t="s">
        <v>4</v>
      </c>
      <c r="F4" s="3" t="s">
        <v>1</v>
      </c>
      <c r="G4" s="3" t="s">
        <v>3225</v>
      </c>
      <c r="H4" s="3" t="s">
        <v>3226</v>
      </c>
      <c r="I4" s="3" t="s">
        <v>3224</v>
      </c>
      <c r="J4" s="3" t="s">
        <v>2</v>
      </c>
    </row>
    <row r="5" spans="1:10" ht="33.75" x14ac:dyDescent="0.2">
      <c r="A5" s="14">
        <v>1</v>
      </c>
      <c r="B5" s="10" t="s">
        <v>1882</v>
      </c>
      <c r="C5" s="11" t="s">
        <v>3227</v>
      </c>
      <c r="D5" s="11" t="s">
        <v>340</v>
      </c>
      <c r="E5" s="15">
        <v>1</v>
      </c>
      <c r="F5" s="16">
        <v>20.98</v>
      </c>
      <c r="G5" s="16">
        <v>0</v>
      </c>
      <c r="H5" s="16">
        <v>7.8</v>
      </c>
      <c r="I5" s="16">
        <f>(+G5+H5)*0.16</f>
        <v>1.248</v>
      </c>
      <c r="J5" s="16">
        <f>SUM(F5:I5)</f>
        <v>30.028000000000002</v>
      </c>
    </row>
    <row r="6" spans="1:10" ht="22.5" x14ac:dyDescent="0.2">
      <c r="A6" s="14">
        <v>2</v>
      </c>
      <c r="B6" s="10" t="s">
        <v>1883</v>
      </c>
      <c r="C6" s="11" t="s">
        <v>49</v>
      </c>
      <c r="D6" s="11" t="s">
        <v>32</v>
      </c>
      <c r="E6" s="15">
        <v>1</v>
      </c>
      <c r="F6" s="16">
        <v>7.04</v>
      </c>
      <c r="G6" s="16">
        <v>1.4</v>
      </c>
      <c r="H6" s="16">
        <v>7.8</v>
      </c>
      <c r="I6" s="16">
        <f>(+G6+H6)*0.16</f>
        <v>1.472</v>
      </c>
      <c r="J6" s="16">
        <f t="shared" ref="J6:J69" si="0">SUM(F6:I6)</f>
        <v>17.712</v>
      </c>
    </row>
    <row r="7" spans="1:10" ht="22.5" x14ac:dyDescent="0.2">
      <c r="A7" s="14">
        <v>3</v>
      </c>
      <c r="B7" s="10" t="s">
        <v>1884</v>
      </c>
      <c r="C7" s="11" t="s">
        <v>3228</v>
      </c>
      <c r="D7" s="11" t="s">
        <v>3229</v>
      </c>
      <c r="E7" s="15">
        <v>1</v>
      </c>
      <c r="F7" s="16">
        <v>3.72</v>
      </c>
      <c r="G7" s="16">
        <v>0.74</v>
      </c>
      <c r="H7" s="16">
        <v>7.8</v>
      </c>
      <c r="I7" s="16">
        <f t="shared" ref="I7:I69" si="1">(+G7+H7)*0.16</f>
        <v>1.3663999999999998</v>
      </c>
      <c r="J7" s="16">
        <f t="shared" si="0"/>
        <v>13.6264</v>
      </c>
    </row>
    <row r="8" spans="1:10" ht="22.5" x14ac:dyDescent="0.2">
      <c r="A8" s="14">
        <v>4</v>
      </c>
      <c r="B8" s="10" t="s">
        <v>1885</v>
      </c>
      <c r="C8" s="11" t="s">
        <v>1427</v>
      </c>
      <c r="D8" s="11" t="s">
        <v>427</v>
      </c>
      <c r="E8" s="15">
        <v>1</v>
      </c>
      <c r="F8" s="16">
        <v>3.12</v>
      </c>
      <c r="G8" s="16">
        <v>0.62</v>
      </c>
      <c r="H8" s="16">
        <v>7.8</v>
      </c>
      <c r="I8" s="16">
        <f t="shared" si="1"/>
        <v>1.3472</v>
      </c>
      <c r="J8" s="16">
        <f t="shared" si="0"/>
        <v>12.8872</v>
      </c>
    </row>
    <row r="9" spans="1:10" x14ac:dyDescent="0.2">
      <c r="A9" s="14">
        <v>5</v>
      </c>
      <c r="B9" s="10" t="s">
        <v>1886</v>
      </c>
      <c r="C9" s="11" t="s">
        <v>1425</v>
      </c>
      <c r="D9" s="11" t="s">
        <v>1426</v>
      </c>
      <c r="E9" s="15">
        <v>1</v>
      </c>
      <c r="F9" s="16">
        <v>4.3499999999999996</v>
      </c>
      <c r="G9" s="16">
        <v>0.86</v>
      </c>
      <c r="H9" s="16">
        <v>7.8</v>
      </c>
      <c r="I9" s="16">
        <f t="shared" si="1"/>
        <v>1.3855999999999999</v>
      </c>
      <c r="J9" s="16">
        <f t="shared" si="0"/>
        <v>14.3956</v>
      </c>
    </row>
    <row r="10" spans="1:10" ht="45" x14ac:dyDescent="0.2">
      <c r="A10" s="14">
        <v>6</v>
      </c>
      <c r="B10" s="10" t="s">
        <v>1887</v>
      </c>
      <c r="C10" s="11" t="s">
        <v>1433</v>
      </c>
      <c r="D10" s="11" t="s">
        <v>1434</v>
      </c>
      <c r="E10" s="15">
        <v>1</v>
      </c>
      <c r="F10" s="16">
        <v>4.1399999999999997</v>
      </c>
      <c r="G10" s="16">
        <v>0.82</v>
      </c>
      <c r="H10" s="16">
        <v>7.8</v>
      </c>
      <c r="I10" s="16">
        <f t="shared" si="1"/>
        <v>1.3792</v>
      </c>
      <c r="J10" s="16">
        <f t="shared" si="0"/>
        <v>14.139199999999999</v>
      </c>
    </row>
    <row r="11" spans="1:10" ht="22.5" x14ac:dyDescent="0.2">
      <c r="A11" s="14">
        <v>7</v>
      </c>
      <c r="B11" s="10" t="s">
        <v>1888</v>
      </c>
      <c r="C11" s="11" t="s">
        <v>1213</v>
      </c>
      <c r="D11" s="11" t="s">
        <v>760</v>
      </c>
      <c r="E11" s="15">
        <v>1</v>
      </c>
      <c r="F11" s="16">
        <v>3.9</v>
      </c>
      <c r="G11" s="16">
        <v>0.77</v>
      </c>
      <c r="H11" s="16">
        <v>7.8</v>
      </c>
      <c r="I11" s="16">
        <f t="shared" si="1"/>
        <v>1.3712</v>
      </c>
      <c r="J11" s="16">
        <f t="shared" si="0"/>
        <v>13.841199999999999</v>
      </c>
    </row>
    <row r="12" spans="1:10" ht="22.5" x14ac:dyDescent="0.2">
      <c r="A12" s="14">
        <v>8</v>
      </c>
      <c r="B12" s="10" t="s">
        <v>1889</v>
      </c>
      <c r="C12" s="11" t="s">
        <v>1214</v>
      </c>
      <c r="D12" s="11" t="s">
        <v>1215</v>
      </c>
      <c r="E12" s="15">
        <v>1</v>
      </c>
      <c r="F12" s="16">
        <v>6.55</v>
      </c>
      <c r="G12" s="16">
        <v>1.3</v>
      </c>
      <c r="H12" s="16">
        <v>7.8</v>
      </c>
      <c r="I12" s="16">
        <f t="shared" si="1"/>
        <v>1.456</v>
      </c>
      <c r="J12" s="16">
        <f t="shared" si="0"/>
        <v>17.105999999999998</v>
      </c>
    </row>
    <row r="13" spans="1:10" ht="56.25" x14ac:dyDescent="0.2">
      <c r="A13" s="14">
        <v>9</v>
      </c>
      <c r="B13" s="12" t="s">
        <v>3230</v>
      </c>
      <c r="C13" s="13" t="s">
        <v>3231</v>
      </c>
      <c r="D13" s="13" t="s">
        <v>3232</v>
      </c>
      <c r="E13" s="15">
        <v>1</v>
      </c>
      <c r="F13" s="16">
        <v>345.4</v>
      </c>
      <c r="G13" s="16">
        <v>0</v>
      </c>
      <c r="H13" s="16">
        <v>7.8</v>
      </c>
      <c r="I13" s="16">
        <f t="shared" si="1"/>
        <v>1.248</v>
      </c>
      <c r="J13" s="16">
        <f t="shared" si="0"/>
        <v>354.44799999999998</v>
      </c>
    </row>
    <row r="14" spans="1:10" ht="22.5" x14ac:dyDescent="0.2">
      <c r="A14" s="14">
        <v>10</v>
      </c>
      <c r="B14" s="10" t="s">
        <v>1890</v>
      </c>
      <c r="C14" s="11" t="s">
        <v>222</v>
      </c>
      <c r="D14" s="11" t="s">
        <v>223</v>
      </c>
      <c r="E14" s="15">
        <v>1</v>
      </c>
      <c r="F14" s="16">
        <v>118.37</v>
      </c>
      <c r="G14" s="16">
        <v>23.56</v>
      </c>
      <c r="H14" s="16">
        <v>7.8</v>
      </c>
      <c r="I14" s="16">
        <f t="shared" si="1"/>
        <v>5.0175999999999998</v>
      </c>
      <c r="J14" s="16">
        <f t="shared" si="0"/>
        <v>154.74760000000001</v>
      </c>
    </row>
    <row r="15" spans="1:10" ht="22.5" x14ac:dyDescent="0.2">
      <c r="A15" s="14">
        <v>11</v>
      </c>
      <c r="B15" s="10" t="s">
        <v>1891</v>
      </c>
      <c r="C15" s="11" t="s">
        <v>1040</v>
      </c>
      <c r="D15" s="11" t="s">
        <v>1041</v>
      </c>
      <c r="E15" s="15">
        <v>1</v>
      </c>
      <c r="F15" s="16">
        <v>550.27</v>
      </c>
      <c r="G15" s="16">
        <v>0</v>
      </c>
      <c r="H15" s="16">
        <v>7.8</v>
      </c>
      <c r="I15" s="16">
        <f t="shared" si="1"/>
        <v>1.248</v>
      </c>
      <c r="J15" s="16">
        <f t="shared" si="0"/>
        <v>559.31799999999998</v>
      </c>
    </row>
    <row r="16" spans="1:10" ht="22.5" x14ac:dyDescent="0.2">
      <c r="A16" s="14">
        <v>12</v>
      </c>
      <c r="B16" s="10" t="s">
        <v>1892</v>
      </c>
      <c r="C16" s="11" t="s">
        <v>1606</v>
      </c>
      <c r="D16" s="11" t="s">
        <v>1607</v>
      </c>
      <c r="E16" s="15">
        <v>1</v>
      </c>
      <c r="F16" s="16">
        <v>981.22</v>
      </c>
      <c r="G16" s="16">
        <v>195.26</v>
      </c>
      <c r="H16" s="16">
        <v>7.8</v>
      </c>
      <c r="I16" s="16">
        <f t="shared" si="1"/>
        <v>32.489600000000003</v>
      </c>
      <c r="J16" s="16">
        <f t="shared" si="0"/>
        <v>1216.7696000000001</v>
      </c>
    </row>
    <row r="17" spans="1:10" x14ac:dyDescent="0.2">
      <c r="A17" s="14">
        <v>13</v>
      </c>
      <c r="B17" s="10" t="s">
        <v>1893</v>
      </c>
      <c r="C17" s="11" t="s">
        <v>538</v>
      </c>
      <c r="D17" s="11" t="s">
        <v>539</v>
      </c>
      <c r="E17" s="15">
        <v>1</v>
      </c>
      <c r="F17" s="16">
        <v>1633.5</v>
      </c>
      <c r="G17" s="16">
        <v>325.07</v>
      </c>
      <c r="H17" s="16">
        <v>7.8</v>
      </c>
      <c r="I17" s="16">
        <f t="shared" si="1"/>
        <v>53.2592</v>
      </c>
      <c r="J17" s="16">
        <f t="shared" si="0"/>
        <v>2019.6291999999999</v>
      </c>
    </row>
    <row r="18" spans="1:10" ht="56.25" x14ac:dyDescent="0.2">
      <c r="A18" s="14">
        <v>14</v>
      </c>
      <c r="B18" s="10" t="s">
        <v>1894</v>
      </c>
      <c r="C18" s="11" t="s">
        <v>1512</v>
      </c>
      <c r="D18" s="11" t="s">
        <v>1513</v>
      </c>
      <c r="E18" s="15">
        <v>1</v>
      </c>
      <c r="F18" s="16">
        <v>513.58000000000004</v>
      </c>
      <c r="G18" s="16">
        <v>0</v>
      </c>
      <c r="H18" s="16">
        <v>7.8</v>
      </c>
      <c r="I18" s="16">
        <f t="shared" si="1"/>
        <v>1.248</v>
      </c>
      <c r="J18" s="16">
        <f t="shared" si="0"/>
        <v>522.62800000000004</v>
      </c>
    </row>
    <row r="19" spans="1:10" ht="56.25" x14ac:dyDescent="0.2">
      <c r="A19" s="14">
        <v>15</v>
      </c>
      <c r="B19" s="10" t="s">
        <v>1895</v>
      </c>
      <c r="C19" s="11" t="s">
        <v>1514</v>
      </c>
      <c r="D19" s="11" t="s">
        <v>1515</v>
      </c>
      <c r="E19" s="15">
        <v>1</v>
      </c>
      <c r="F19" s="16">
        <v>1392.86</v>
      </c>
      <c r="G19" s="16">
        <v>0</v>
      </c>
      <c r="H19" s="16">
        <v>7.8</v>
      </c>
      <c r="I19" s="16">
        <f t="shared" si="1"/>
        <v>1.248</v>
      </c>
      <c r="J19" s="16">
        <f t="shared" si="0"/>
        <v>1401.9079999999999</v>
      </c>
    </row>
    <row r="20" spans="1:10" ht="33.75" x14ac:dyDescent="0.2">
      <c r="A20" s="14">
        <v>16</v>
      </c>
      <c r="B20" s="10" t="s">
        <v>1896</v>
      </c>
      <c r="C20" s="11" t="s">
        <v>1510</v>
      </c>
      <c r="D20" s="11" t="s">
        <v>1511</v>
      </c>
      <c r="E20" s="15">
        <v>1</v>
      </c>
      <c r="F20" s="16">
        <v>644.16999999999996</v>
      </c>
      <c r="G20" s="16">
        <v>128.19</v>
      </c>
      <c r="H20" s="16">
        <v>7.8</v>
      </c>
      <c r="I20" s="16">
        <f t="shared" si="1"/>
        <v>21.758400000000002</v>
      </c>
      <c r="J20" s="16">
        <f t="shared" si="0"/>
        <v>801.91839999999991</v>
      </c>
    </row>
    <row r="21" spans="1:10" ht="33.75" x14ac:dyDescent="0.2">
      <c r="A21" s="14">
        <v>17</v>
      </c>
      <c r="B21" s="10" t="s">
        <v>1897</v>
      </c>
      <c r="C21" s="11" t="s">
        <v>558</v>
      </c>
      <c r="D21" s="11" t="s">
        <v>559</v>
      </c>
      <c r="E21" s="15">
        <v>1</v>
      </c>
      <c r="F21" s="16">
        <v>200.04</v>
      </c>
      <c r="G21" s="16">
        <v>0</v>
      </c>
      <c r="H21" s="16">
        <v>7.8</v>
      </c>
      <c r="I21" s="16">
        <f t="shared" si="1"/>
        <v>1.248</v>
      </c>
      <c r="J21" s="16">
        <f t="shared" si="0"/>
        <v>209.08799999999999</v>
      </c>
    </row>
    <row r="22" spans="1:10" ht="33.75" x14ac:dyDescent="0.2">
      <c r="A22" s="14">
        <v>18</v>
      </c>
      <c r="B22" s="10" t="s">
        <v>1898</v>
      </c>
      <c r="C22" s="11" t="s">
        <v>1686</v>
      </c>
      <c r="D22" s="11" t="s">
        <v>338</v>
      </c>
      <c r="E22" s="15">
        <v>1</v>
      </c>
      <c r="F22" s="16">
        <v>210.27</v>
      </c>
      <c r="G22" s="16">
        <v>41.84</v>
      </c>
      <c r="H22" s="16">
        <v>7.8</v>
      </c>
      <c r="I22" s="16">
        <f t="shared" si="1"/>
        <v>7.9424000000000001</v>
      </c>
      <c r="J22" s="16">
        <f t="shared" si="0"/>
        <v>267.85240000000005</v>
      </c>
    </row>
    <row r="23" spans="1:10" ht="56.25" x14ac:dyDescent="0.2">
      <c r="A23" s="14">
        <v>19</v>
      </c>
      <c r="B23" s="12" t="s">
        <v>3233</v>
      </c>
      <c r="C23" s="13" t="s">
        <v>3234</v>
      </c>
      <c r="D23" s="13" t="s">
        <v>3235</v>
      </c>
      <c r="E23" s="15">
        <v>1</v>
      </c>
      <c r="F23" s="16">
        <v>838.18</v>
      </c>
      <c r="G23" s="16">
        <v>166.8</v>
      </c>
      <c r="H23" s="16">
        <v>7.8</v>
      </c>
      <c r="I23" s="16">
        <f t="shared" si="1"/>
        <v>27.936000000000003</v>
      </c>
      <c r="J23" s="16">
        <f t="shared" si="0"/>
        <v>1040.7159999999999</v>
      </c>
    </row>
    <row r="24" spans="1:10" ht="22.5" x14ac:dyDescent="0.2">
      <c r="A24" s="14">
        <v>20</v>
      </c>
      <c r="B24" s="10" t="s">
        <v>1899</v>
      </c>
      <c r="C24" s="11" t="s">
        <v>1144</v>
      </c>
      <c r="D24" s="11" t="s">
        <v>1145</v>
      </c>
      <c r="E24" s="15">
        <v>1</v>
      </c>
      <c r="F24" s="16">
        <v>71.989999999999995</v>
      </c>
      <c r="G24" s="16">
        <v>14.33</v>
      </c>
      <c r="H24" s="16">
        <v>7.8</v>
      </c>
      <c r="I24" s="16">
        <f t="shared" si="1"/>
        <v>3.5407999999999999</v>
      </c>
      <c r="J24" s="16">
        <f t="shared" si="0"/>
        <v>97.660799999999995</v>
      </c>
    </row>
    <row r="25" spans="1:10" ht="33.75" x14ac:dyDescent="0.2">
      <c r="A25" s="14">
        <v>21</v>
      </c>
      <c r="B25" s="10" t="s">
        <v>1900</v>
      </c>
      <c r="C25" s="11" t="s">
        <v>1133</v>
      </c>
      <c r="D25" s="11" t="s">
        <v>378</v>
      </c>
      <c r="E25" s="15">
        <v>1</v>
      </c>
      <c r="F25" s="16">
        <v>79.37</v>
      </c>
      <c r="G25" s="16">
        <v>15.8</v>
      </c>
      <c r="H25" s="16">
        <v>7.8</v>
      </c>
      <c r="I25" s="16">
        <f t="shared" si="1"/>
        <v>3.7760000000000002</v>
      </c>
      <c r="J25" s="16">
        <f t="shared" si="0"/>
        <v>106.746</v>
      </c>
    </row>
    <row r="26" spans="1:10" ht="33.75" x14ac:dyDescent="0.2">
      <c r="A26" s="14">
        <v>22</v>
      </c>
      <c r="B26" s="10" t="s">
        <v>1901</v>
      </c>
      <c r="C26" s="11" t="s">
        <v>1140</v>
      </c>
      <c r="D26" s="11" t="s">
        <v>1139</v>
      </c>
      <c r="E26" s="15">
        <v>1</v>
      </c>
      <c r="F26" s="16">
        <v>90.07</v>
      </c>
      <c r="G26" s="16">
        <v>17.920000000000002</v>
      </c>
      <c r="H26" s="16">
        <v>7.8</v>
      </c>
      <c r="I26" s="16">
        <f t="shared" si="1"/>
        <v>4.1152000000000006</v>
      </c>
      <c r="J26" s="16">
        <f t="shared" si="0"/>
        <v>119.90519999999999</v>
      </c>
    </row>
    <row r="27" spans="1:10" ht="22.5" x14ac:dyDescent="0.2">
      <c r="A27" s="14">
        <v>23</v>
      </c>
      <c r="B27" s="10" t="s">
        <v>1902</v>
      </c>
      <c r="C27" s="11" t="s">
        <v>1903</v>
      </c>
      <c r="D27" s="11" t="s">
        <v>1904</v>
      </c>
      <c r="E27" s="15">
        <v>1</v>
      </c>
      <c r="F27" s="16">
        <v>226.1</v>
      </c>
      <c r="G27" s="16">
        <v>44.99</v>
      </c>
      <c r="H27" s="16">
        <v>7.8</v>
      </c>
      <c r="I27" s="16">
        <f t="shared" si="1"/>
        <v>8.4464000000000006</v>
      </c>
      <c r="J27" s="16">
        <f t="shared" si="0"/>
        <v>287.33639999999997</v>
      </c>
    </row>
    <row r="28" spans="1:10" ht="33.75" x14ac:dyDescent="0.2">
      <c r="A28" s="14">
        <v>24</v>
      </c>
      <c r="B28" s="10" t="s">
        <v>1905</v>
      </c>
      <c r="C28" s="11" t="s">
        <v>1134</v>
      </c>
      <c r="D28" s="11" t="s">
        <v>1135</v>
      </c>
      <c r="E28" s="15">
        <v>1</v>
      </c>
      <c r="F28" s="16">
        <v>88.21</v>
      </c>
      <c r="G28" s="16">
        <v>17.55</v>
      </c>
      <c r="H28" s="16">
        <v>7.8</v>
      </c>
      <c r="I28" s="16">
        <f t="shared" si="1"/>
        <v>4.056</v>
      </c>
      <c r="J28" s="16">
        <f t="shared" si="0"/>
        <v>117.61599999999999</v>
      </c>
    </row>
    <row r="29" spans="1:10" ht="33.75" x14ac:dyDescent="0.2">
      <c r="A29" s="14">
        <v>25</v>
      </c>
      <c r="B29" s="10" t="s">
        <v>1906</v>
      </c>
      <c r="C29" s="11" t="s">
        <v>1138</v>
      </c>
      <c r="D29" s="11" t="s">
        <v>1139</v>
      </c>
      <c r="E29" s="15">
        <v>1</v>
      </c>
      <c r="F29" s="16">
        <v>112</v>
      </c>
      <c r="G29" s="16">
        <v>22.29</v>
      </c>
      <c r="H29" s="16">
        <v>7.8</v>
      </c>
      <c r="I29" s="16">
        <f t="shared" si="1"/>
        <v>4.8144</v>
      </c>
      <c r="J29" s="16">
        <f t="shared" si="0"/>
        <v>146.90440000000001</v>
      </c>
    </row>
    <row r="30" spans="1:10" ht="45" x14ac:dyDescent="0.2">
      <c r="A30" s="14">
        <v>26</v>
      </c>
      <c r="B30" s="10" t="s">
        <v>1907</v>
      </c>
      <c r="C30" s="11" t="s">
        <v>1136</v>
      </c>
      <c r="D30" s="11" t="s">
        <v>1137</v>
      </c>
      <c r="E30" s="15">
        <v>1</v>
      </c>
      <c r="F30" s="16">
        <v>80.099999999999994</v>
      </c>
      <c r="G30" s="16">
        <v>15.94</v>
      </c>
      <c r="H30" s="16">
        <v>7.8</v>
      </c>
      <c r="I30" s="16">
        <f t="shared" si="1"/>
        <v>3.7984</v>
      </c>
      <c r="J30" s="16">
        <f t="shared" si="0"/>
        <v>107.63839999999999</v>
      </c>
    </row>
    <row r="31" spans="1:10" ht="22.5" x14ac:dyDescent="0.2">
      <c r="A31" s="14">
        <v>27</v>
      </c>
      <c r="B31" s="10" t="s">
        <v>1908</v>
      </c>
      <c r="C31" s="11" t="s">
        <v>1567</v>
      </c>
      <c r="D31" s="11" t="s">
        <v>1568</v>
      </c>
      <c r="E31" s="15">
        <v>1</v>
      </c>
      <c r="F31" s="16">
        <v>274.10000000000002</v>
      </c>
      <c r="G31" s="16">
        <v>54.55</v>
      </c>
      <c r="H31" s="16">
        <v>7.8</v>
      </c>
      <c r="I31" s="16">
        <f t="shared" si="1"/>
        <v>9.9759999999999991</v>
      </c>
      <c r="J31" s="16">
        <f t="shared" si="0"/>
        <v>346.42600000000004</v>
      </c>
    </row>
    <row r="32" spans="1:10" ht="22.5" x14ac:dyDescent="0.2">
      <c r="A32" s="14">
        <v>28</v>
      </c>
      <c r="B32" s="10" t="s">
        <v>1909</v>
      </c>
      <c r="C32" s="11" t="s">
        <v>1569</v>
      </c>
      <c r="D32" s="11" t="s">
        <v>1568</v>
      </c>
      <c r="E32" s="15">
        <v>1</v>
      </c>
      <c r="F32" s="16">
        <v>408.25</v>
      </c>
      <c r="G32" s="16">
        <v>0</v>
      </c>
      <c r="H32" s="16">
        <v>7.8</v>
      </c>
      <c r="I32" s="16">
        <f t="shared" si="1"/>
        <v>1.248</v>
      </c>
      <c r="J32" s="16">
        <f t="shared" si="0"/>
        <v>417.298</v>
      </c>
    </row>
    <row r="33" spans="1:10" ht="22.5" x14ac:dyDescent="0.2">
      <c r="A33" s="14">
        <v>29</v>
      </c>
      <c r="B33" s="10" t="s">
        <v>1910</v>
      </c>
      <c r="C33" s="11" t="s">
        <v>297</v>
      </c>
      <c r="D33" s="11" t="s">
        <v>298</v>
      </c>
      <c r="E33" s="15">
        <v>1</v>
      </c>
      <c r="F33" s="16">
        <v>45.7</v>
      </c>
      <c r="G33" s="16">
        <v>9.09</v>
      </c>
      <c r="H33" s="16">
        <v>7.8</v>
      </c>
      <c r="I33" s="16">
        <f t="shared" si="1"/>
        <v>2.7024000000000004</v>
      </c>
      <c r="J33" s="16">
        <f t="shared" si="0"/>
        <v>65.292400000000001</v>
      </c>
    </row>
    <row r="34" spans="1:10" ht="33.75" x14ac:dyDescent="0.2">
      <c r="A34" s="14">
        <v>30</v>
      </c>
      <c r="B34" s="12" t="s">
        <v>3236</v>
      </c>
      <c r="C34" s="13" t="s">
        <v>3237</v>
      </c>
      <c r="D34" s="13" t="s">
        <v>1322</v>
      </c>
      <c r="E34" s="15">
        <v>1</v>
      </c>
      <c r="F34" s="16">
        <v>102.18</v>
      </c>
      <c r="G34" s="16">
        <v>20.329999999999998</v>
      </c>
      <c r="H34" s="16">
        <v>7.8</v>
      </c>
      <c r="I34" s="16">
        <f t="shared" si="1"/>
        <v>4.5007999999999999</v>
      </c>
      <c r="J34" s="16">
        <f t="shared" si="0"/>
        <v>134.8108</v>
      </c>
    </row>
    <row r="35" spans="1:10" ht="22.5" x14ac:dyDescent="0.2">
      <c r="A35" s="14">
        <v>31</v>
      </c>
      <c r="B35" s="10" t="s">
        <v>1911</v>
      </c>
      <c r="C35" s="11" t="s">
        <v>460</v>
      </c>
      <c r="D35" s="11" t="s">
        <v>39</v>
      </c>
      <c r="E35" s="15">
        <v>1</v>
      </c>
      <c r="F35" s="16">
        <v>6.22</v>
      </c>
      <c r="G35" s="16">
        <v>1.24</v>
      </c>
      <c r="H35" s="16">
        <v>7.8</v>
      </c>
      <c r="I35" s="16">
        <f t="shared" si="1"/>
        <v>1.4463999999999999</v>
      </c>
      <c r="J35" s="16">
        <f t="shared" si="0"/>
        <v>16.706399999999999</v>
      </c>
    </row>
    <row r="36" spans="1:10" ht="22.5" x14ac:dyDescent="0.2">
      <c r="A36" s="14">
        <v>32</v>
      </c>
      <c r="B36" s="10" t="s">
        <v>1912</v>
      </c>
      <c r="C36" s="11" t="s">
        <v>586</v>
      </c>
      <c r="D36" s="11" t="s">
        <v>294</v>
      </c>
      <c r="E36" s="15">
        <v>1</v>
      </c>
      <c r="F36" s="16">
        <v>4.29</v>
      </c>
      <c r="G36" s="16">
        <v>0.85</v>
      </c>
      <c r="H36" s="16">
        <v>7.8</v>
      </c>
      <c r="I36" s="16">
        <f t="shared" si="1"/>
        <v>1.3840000000000001</v>
      </c>
      <c r="J36" s="16">
        <f t="shared" si="0"/>
        <v>14.324</v>
      </c>
    </row>
    <row r="37" spans="1:10" ht="22.5" x14ac:dyDescent="0.2">
      <c r="A37" s="14">
        <v>33</v>
      </c>
      <c r="B37" s="10" t="s">
        <v>1913</v>
      </c>
      <c r="C37" s="11" t="s">
        <v>587</v>
      </c>
      <c r="D37" s="11" t="s">
        <v>588</v>
      </c>
      <c r="E37" s="15">
        <v>1</v>
      </c>
      <c r="F37" s="16">
        <v>31.68</v>
      </c>
      <c r="G37" s="16">
        <v>6.3</v>
      </c>
      <c r="H37" s="16">
        <v>7.8</v>
      </c>
      <c r="I37" s="16">
        <f t="shared" si="1"/>
        <v>2.2559999999999998</v>
      </c>
      <c r="J37" s="16">
        <f t="shared" si="0"/>
        <v>48.035999999999994</v>
      </c>
    </row>
    <row r="38" spans="1:10" ht="22.5" x14ac:dyDescent="0.2">
      <c r="A38" s="14">
        <v>34</v>
      </c>
      <c r="B38" s="10" t="s">
        <v>1914</v>
      </c>
      <c r="C38" s="11" t="s">
        <v>456</v>
      </c>
      <c r="D38" s="11" t="s">
        <v>457</v>
      </c>
      <c r="E38" s="15">
        <v>1</v>
      </c>
      <c r="F38" s="16">
        <v>4.1399999999999997</v>
      </c>
      <c r="G38" s="16">
        <v>0.82</v>
      </c>
      <c r="H38" s="16">
        <v>7.8</v>
      </c>
      <c r="I38" s="16">
        <f t="shared" si="1"/>
        <v>1.3792</v>
      </c>
      <c r="J38" s="16">
        <f t="shared" si="0"/>
        <v>14.139199999999999</v>
      </c>
    </row>
    <row r="39" spans="1:10" ht="22.5" x14ac:dyDescent="0.2">
      <c r="A39" s="14">
        <v>35</v>
      </c>
      <c r="B39" s="10" t="s">
        <v>1915</v>
      </c>
      <c r="C39" s="11" t="s">
        <v>164</v>
      </c>
      <c r="D39" s="11" t="s">
        <v>165</v>
      </c>
      <c r="E39" s="15">
        <v>1</v>
      </c>
      <c r="F39" s="16">
        <v>20.95</v>
      </c>
      <c r="G39" s="16">
        <v>4.17</v>
      </c>
      <c r="H39" s="16">
        <v>7.8</v>
      </c>
      <c r="I39" s="16">
        <f t="shared" si="1"/>
        <v>1.9151999999999998</v>
      </c>
      <c r="J39" s="16">
        <f t="shared" si="0"/>
        <v>34.835199999999993</v>
      </c>
    </row>
    <row r="40" spans="1:10" ht="33.75" x14ac:dyDescent="0.2">
      <c r="A40" s="14">
        <v>36</v>
      </c>
      <c r="B40" s="10" t="s">
        <v>1916</v>
      </c>
      <c r="C40" s="11" t="s">
        <v>1588</v>
      </c>
      <c r="D40" s="11" t="s">
        <v>1589</v>
      </c>
      <c r="E40" s="15">
        <v>1</v>
      </c>
      <c r="F40" s="16">
        <v>19.899999999999999</v>
      </c>
      <c r="G40" s="16">
        <v>3.96</v>
      </c>
      <c r="H40" s="16">
        <v>7.8</v>
      </c>
      <c r="I40" s="16">
        <f t="shared" si="1"/>
        <v>1.8815999999999999</v>
      </c>
      <c r="J40" s="16">
        <f t="shared" si="0"/>
        <v>33.541600000000003</v>
      </c>
    </row>
    <row r="41" spans="1:10" ht="22.5" x14ac:dyDescent="0.2">
      <c r="A41" s="14">
        <v>37</v>
      </c>
      <c r="B41" s="10" t="s">
        <v>1917</v>
      </c>
      <c r="C41" s="11" t="s">
        <v>1592</v>
      </c>
      <c r="D41" s="11" t="s">
        <v>294</v>
      </c>
      <c r="E41" s="15">
        <v>1</v>
      </c>
      <c r="F41" s="16">
        <v>4.45</v>
      </c>
      <c r="G41" s="16">
        <v>0.88</v>
      </c>
      <c r="H41" s="16">
        <v>7.8</v>
      </c>
      <c r="I41" s="16">
        <f t="shared" si="1"/>
        <v>1.3888</v>
      </c>
      <c r="J41" s="16">
        <f t="shared" si="0"/>
        <v>14.518799999999999</v>
      </c>
    </row>
    <row r="42" spans="1:10" ht="33.75" x14ac:dyDescent="0.2">
      <c r="A42" s="14">
        <v>38</v>
      </c>
      <c r="B42" s="10" t="s">
        <v>1918</v>
      </c>
      <c r="C42" s="11" t="s">
        <v>1712</v>
      </c>
      <c r="D42" s="11" t="s">
        <v>1713</v>
      </c>
      <c r="E42" s="15">
        <v>1</v>
      </c>
      <c r="F42" s="16">
        <v>10.6</v>
      </c>
      <c r="G42" s="16">
        <v>2.11</v>
      </c>
      <c r="H42" s="16">
        <v>7.8</v>
      </c>
      <c r="I42" s="16">
        <f t="shared" si="1"/>
        <v>1.5856000000000001</v>
      </c>
      <c r="J42" s="16">
        <f t="shared" si="0"/>
        <v>22.095599999999997</v>
      </c>
    </row>
    <row r="43" spans="1:10" ht="22.5" x14ac:dyDescent="0.2">
      <c r="A43" s="14">
        <v>39</v>
      </c>
      <c r="B43" s="10" t="s">
        <v>1919</v>
      </c>
      <c r="C43" s="11" t="s">
        <v>1590</v>
      </c>
      <c r="D43" s="11" t="s">
        <v>1591</v>
      </c>
      <c r="E43" s="15">
        <v>1</v>
      </c>
      <c r="F43" s="16">
        <v>27.57</v>
      </c>
      <c r="G43" s="16">
        <v>5.49</v>
      </c>
      <c r="H43" s="16">
        <v>7.8</v>
      </c>
      <c r="I43" s="16">
        <f t="shared" si="1"/>
        <v>2.1263999999999998</v>
      </c>
      <c r="J43" s="16">
        <f t="shared" si="0"/>
        <v>42.986399999999996</v>
      </c>
    </row>
    <row r="44" spans="1:10" ht="33.75" x14ac:dyDescent="0.2">
      <c r="A44" s="14">
        <v>40</v>
      </c>
      <c r="B44" s="12" t="s">
        <v>3238</v>
      </c>
      <c r="C44" s="13" t="s">
        <v>3239</v>
      </c>
      <c r="D44" s="13" t="s">
        <v>3240</v>
      </c>
      <c r="E44" s="15">
        <v>1</v>
      </c>
      <c r="F44" s="16">
        <v>185.8</v>
      </c>
      <c r="G44" s="16">
        <v>0</v>
      </c>
      <c r="H44" s="16">
        <v>7.8</v>
      </c>
      <c r="I44" s="16">
        <f t="shared" si="1"/>
        <v>1.248</v>
      </c>
      <c r="J44" s="16">
        <f t="shared" si="0"/>
        <v>194.84800000000001</v>
      </c>
    </row>
    <row r="45" spans="1:10" ht="45" x14ac:dyDescent="0.2">
      <c r="A45" s="14">
        <v>41</v>
      </c>
      <c r="B45" s="12" t="s">
        <v>3241</v>
      </c>
      <c r="C45" s="13" t="s">
        <v>3242</v>
      </c>
      <c r="D45" s="13" t="s">
        <v>3243</v>
      </c>
      <c r="E45" s="15">
        <v>1</v>
      </c>
      <c r="F45" s="16">
        <v>158.41999999999999</v>
      </c>
      <c r="G45" s="16">
        <v>0</v>
      </c>
      <c r="H45" s="16">
        <v>7.8</v>
      </c>
      <c r="I45" s="16">
        <f t="shared" si="1"/>
        <v>1.248</v>
      </c>
      <c r="J45" s="16">
        <f t="shared" si="0"/>
        <v>167.46799999999999</v>
      </c>
    </row>
    <row r="46" spans="1:10" ht="56.25" x14ac:dyDescent="0.2">
      <c r="A46" s="14">
        <v>42</v>
      </c>
      <c r="B46" s="12" t="s">
        <v>3244</v>
      </c>
      <c r="C46" s="13" t="s">
        <v>3245</v>
      </c>
      <c r="D46" s="13" t="s">
        <v>3246</v>
      </c>
      <c r="E46" s="15">
        <v>1</v>
      </c>
      <c r="F46" s="16">
        <v>59.93</v>
      </c>
      <c r="G46" s="16">
        <v>0</v>
      </c>
      <c r="H46" s="16">
        <v>7.8</v>
      </c>
      <c r="I46" s="16">
        <f t="shared" si="1"/>
        <v>1.248</v>
      </c>
      <c r="J46" s="16">
        <f t="shared" si="0"/>
        <v>68.978000000000009</v>
      </c>
    </row>
    <row r="47" spans="1:10" ht="33.75" x14ac:dyDescent="0.2">
      <c r="A47" s="14">
        <v>43</v>
      </c>
      <c r="B47" s="10" t="s">
        <v>1920</v>
      </c>
      <c r="C47" s="11" t="s">
        <v>1921</v>
      </c>
      <c r="D47" s="11" t="s">
        <v>1922</v>
      </c>
      <c r="E47" s="15">
        <v>1</v>
      </c>
      <c r="F47" s="16">
        <v>93.76</v>
      </c>
      <c r="G47" s="16">
        <v>18.66</v>
      </c>
      <c r="H47" s="16">
        <v>7.8</v>
      </c>
      <c r="I47" s="16">
        <f t="shared" si="1"/>
        <v>4.2336</v>
      </c>
      <c r="J47" s="16">
        <f t="shared" si="0"/>
        <v>124.45359999999999</v>
      </c>
    </row>
    <row r="48" spans="1:10" ht="67.5" x14ac:dyDescent="0.2">
      <c r="A48" s="14">
        <v>44</v>
      </c>
      <c r="B48" s="12" t="s">
        <v>3247</v>
      </c>
      <c r="C48" s="13" t="s">
        <v>3248</v>
      </c>
      <c r="D48" s="13" t="s">
        <v>3249</v>
      </c>
      <c r="E48" s="15">
        <v>1</v>
      </c>
      <c r="F48" s="16">
        <v>128.18</v>
      </c>
      <c r="G48" s="16">
        <v>0</v>
      </c>
      <c r="H48" s="16">
        <v>7.8</v>
      </c>
      <c r="I48" s="16">
        <f t="shared" si="1"/>
        <v>1.248</v>
      </c>
      <c r="J48" s="16">
        <f t="shared" si="0"/>
        <v>137.22800000000001</v>
      </c>
    </row>
    <row r="49" spans="1:10" ht="56.25" x14ac:dyDescent="0.2">
      <c r="A49" s="14">
        <v>45</v>
      </c>
      <c r="B49" s="12" t="s">
        <v>3250</v>
      </c>
      <c r="C49" s="13" t="s">
        <v>3251</v>
      </c>
      <c r="D49" s="13" t="s">
        <v>3246</v>
      </c>
      <c r="E49" s="15">
        <v>1</v>
      </c>
      <c r="F49" s="16">
        <v>126.83</v>
      </c>
      <c r="G49" s="16">
        <v>0</v>
      </c>
      <c r="H49" s="16">
        <v>7.8</v>
      </c>
      <c r="I49" s="16">
        <f t="shared" si="1"/>
        <v>1.248</v>
      </c>
      <c r="J49" s="16">
        <f t="shared" si="0"/>
        <v>135.87799999999999</v>
      </c>
    </row>
    <row r="50" spans="1:10" ht="22.5" x14ac:dyDescent="0.2">
      <c r="A50" s="14">
        <v>46</v>
      </c>
      <c r="B50" s="10" t="s">
        <v>1923</v>
      </c>
      <c r="C50" s="11" t="s">
        <v>793</v>
      </c>
      <c r="D50" s="11" t="s">
        <v>21</v>
      </c>
      <c r="E50" s="15">
        <v>1</v>
      </c>
      <c r="F50" s="16">
        <v>98.36</v>
      </c>
      <c r="G50" s="16">
        <v>0</v>
      </c>
      <c r="H50" s="16">
        <v>7.8</v>
      </c>
      <c r="I50" s="16">
        <f t="shared" si="1"/>
        <v>1.248</v>
      </c>
      <c r="J50" s="16">
        <f t="shared" si="0"/>
        <v>107.408</v>
      </c>
    </row>
    <row r="51" spans="1:10" ht="22.5" x14ac:dyDescent="0.2">
      <c r="A51" s="14">
        <v>47</v>
      </c>
      <c r="B51" s="10" t="s">
        <v>1924</v>
      </c>
      <c r="C51" s="11" t="s">
        <v>508</v>
      </c>
      <c r="D51" s="11" t="s">
        <v>21</v>
      </c>
      <c r="E51" s="15">
        <v>1</v>
      </c>
      <c r="F51" s="16">
        <v>108.01</v>
      </c>
      <c r="G51" s="16">
        <v>21.49</v>
      </c>
      <c r="H51" s="16">
        <v>7.8</v>
      </c>
      <c r="I51" s="16">
        <f t="shared" si="1"/>
        <v>4.6863999999999999</v>
      </c>
      <c r="J51" s="16">
        <f t="shared" si="0"/>
        <v>141.9864</v>
      </c>
    </row>
    <row r="52" spans="1:10" ht="22.5" x14ac:dyDescent="0.2">
      <c r="A52" s="14">
        <v>48</v>
      </c>
      <c r="B52" s="10" t="s">
        <v>1924</v>
      </c>
      <c r="C52" s="11" t="s">
        <v>1925</v>
      </c>
      <c r="D52" s="11" t="s">
        <v>1926</v>
      </c>
      <c r="E52" s="15">
        <v>1</v>
      </c>
      <c r="F52" s="16">
        <v>108.01</v>
      </c>
      <c r="G52" s="16">
        <v>21.49</v>
      </c>
      <c r="H52" s="16">
        <v>7.8</v>
      </c>
      <c r="I52" s="16">
        <f t="shared" si="1"/>
        <v>4.6863999999999999</v>
      </c>
      <c r="J52" s="16">
        <f t="shared" si="0"/>
        <v>141.9864</v>
      </c>
    </row>
    <row r="53" spans="1:10" x14ac:dyDescent="0.2">
      <c r="A53" s="14">
        <v>49</v>
      </c>
      <c r="B53" s="10" t="s">
        <v>1927</v>
      </c>
      <c r="C53" s="11" t="s">
        <v>1496</v>
      </c>
      <c r="D53" s="11" t="s">
        <v>39</v>
      </c>
      <c r="E53" s="15">
        <v>1</v>
      </c>
      <c r="F53" s="16">
        <v>4.74</v>
      </c>
      <c r="G53" s="16">
        <v>0.94</v>
      </c>
      <c r="H53" s="16">
        <v>7.8</v>
      </c>
      <c r="I53" s="16">
        <f t="shared" si="1"/>
        <v>1.3984000000000001</v>
      </c>
      <c r="J53" s="16">
        <f t="shared" si="0"/>
        <v>14.878400000000001</v>
      </c>
    </row>
    <row r="54" spans="1:10" x14ac:dyDescent="0.2">
      <c r="A54" s="14">
        <v>50</v>
      </c>
      <c r="B54" s="10" t="s">
        <v>1928</v>
      </c>
      <c r="C54" s="11" t="s">
        <v>1497</v>
      </c>
      <c r="D54" s="11" t="s">
        <v>39</v>
      </c>
      <c r="E54" s="15">
        <v>1</v>
      </c>
      <c r="F54" s="16">
        <v>25.69</v>
      </c>
      <c r="G54" s="16">
        <v>5.1100000000000003</v>
      </c>
      <c r="H54" s="16">
        <v>7.8</v>
      </c>
      <c r="I54" s="16">
        <f t="shared" si="1"/>
        <v>2.0655999999999999</v>
      </c>
      <c r="J54" s="16">
        <f t="shared" si="0"/>
        <v>40.665599999999998</v>
      </c>
    </row>
    <row r="55" spans="1:10" ht="45" x14ac:dyDescent="0.2">
      <c r="A55" s="14">
        <v>51</v>
      </c>
      <c r="B55" s="10" t="s">
        <v>1929</v>
      </c>
      <c r="C55" s="11" t="s">
        <v>913</v>
      </c>
      <c r="D55" s="11" t="s">
        <v>914</v>
      </c>
      <c r="E55" s="15">
        <v>1</v>
      </c>
      <c r="F55" s="16">
        <v>575.27</v>
      </c>
      <c r="G55" s="16">
        <v>114.48</v>
      </c>
      <c r="H55" s="16">
        <v>7.8</v>
      </c>
      <c r="I55" s="16">
        <f t="shared" si="1"/>
        <v>19.564800000000002</v>
      </c>
      <c r="J55" s="16">
        <f t="shared" si="0"/>
        <v>717.11479999999995</v>
      </c>
    </row>
    <row r="56" spans="1:10" ht="22.5" x14ac:dyDescent="0.2">
      <c r="A56" s="14">
        <v>52</v>
      </c>
      <c r="B56" s="10" t="s">
        <v>1930</v>
      </c>
      <c r="C56" s="11" t="s">
        <v>910</v>
      </c>
      <c r="D56" s="11" t="s">
        <v>21</v>
      </c>
      <c r="E56" s="15">
        <v>1</v>
      </c>
      <c r="F56" s="16">
        <v>56.43</v>
      </c>
      <c r="G56" s="16">
        <v>0</v>
      </c>
      <c r="H56" s="16">
        <v>7.8</v>
      </c>
      <c r="I56" s="16">
        <f t="shared" si="1"/>
        <v>1.248</v>
      </c>
      <c r="J56" s="16">
        <f t="shared" si="0"/>
        <v>65.478000000000009</v>
      </c>
    </row>
    <row r="57" spans="1:10" ht="45" x14ac:dyDescent="0.2">
      <c r="A57" s="14">
        <v>53</v>
      </c>
      <c r="B57" s="10" t="s">
        <v>1931</v>
      </c>
      <c r="C57" s="11" t="s">
        <v>1226</v>
      </c>
      <c r="D57" s="11" t="s">
        <v>1227</v>
      </c>
      <c r="E57" s="15">
        <v>1</v>
      </c>
      <c r="F57" s="16">
        <v>3543.93</v>
      </c>
      <c r="G57" s="16">
        <v>705.24</v>
      </c>
      <c r="H57" s="16">
        <v>7.8</v>
      </c>
      <c r="I57" s="16">
        <f t="shared" si="1"/>
        <v>114.0864</v>
      </c>
      <c r="J57" s="16">
        <f t="shared" si="0"/>
        <v>4371.0564000000004</v>
      </c>
    </row>
    <row r="58" spans="1:10" ht="22.5" x14ac:dyDescent="0.2">
      <c r="A58" s="14">
        <v>54</v>
      </c>
      <c r="B58" s="10" t="s">
        <v>1932</v>
      </c>
      <c r="C58" s="11" t="s">
        <v>242</v>
      </c>
      <c r="D58" s="11" t="s">
        <v>243</v>
      </c>
      <c r="E58" s="15">
        <v>1</v>
      </c>
      <c r="F58" s="16">
        <v>41.69</v>
      </c>
      <c r="G58" s="16">
        <v>8.3000000000000007</v>
      </c>
      <c r="H58" s="16">
        <v>7.8</v>
      </c>
      <c r="I58" s="16">
        <f t="shared" si="1"/>
        <v>2.5760000000000001</v>
      </c>
      <c r="J58" s="16">
        <f t="shared" si="0"/>
        <v>60.365999999999993</v>
      </c>
    </row>
    <row r="59" spans="1:10" x14ac:dyDescent="0.2">
      <c r="A59" s="14">
        <v>55</v>
      </c>
      <c r="B59" s="10" t="s">
        <v>1933</v>
      </c>
      <c r="C59" s="11" t="s">
        <v>592</v>
      </c>
      <c r="D59" s="11" t="s">
        <v>593</v>
      </c>
      <c r="E59" s="15">
        <v>1</v>
      </c>
      <c r="F59" s="16">
        <v>11.2</v>
      </c>
      <c r="G59" s="16">
        <v>2.23</v>
      </c>
      <c r="H59" s="16">
        <v>7.8</v>
      </c>
      <c r="I59" s="16">
        <f t="shared" si="1"/>
        <v>1.6048</v>
      </c>
      <c r="J59" s="16">
        <f t="shared" si="0"/>
        <v>22.834800000000001</v>
      </c>
    </row>
    <row r="60" spans="1:10" ht="45" x14ac:dyDescent="0.2">
      <c r="A60" s="14">
        <v>56</v>
      </c>
      <c r="B60" s="10" t="s">
        <v>1934</v>
      </c>
      <c r="C60" s="11" t="s">
        <v>596</v>
      </c>
      <c r="D60" s="11" t="s">
        <v>597</v>
      </c>
      <c r="E60" s="15">
        <v>1</v>
      </c>
      <c r="F60" s="16">
        <v>145.88</v>
      </c>
      <c r="G60" s="16">
        <v>29.03</v>
      </c>
      <c r="H60" s="16">
        <v>7.8</v>
      </c>
      <c r="I60" s="16">
        <f t="shared" si="1"/>
        <v>5.8928000000000003</v>
      </c>
      <c r="J60" s="16">
        <f t="shared" si="0"/>
        <v>188.6028</v>
      </c>
    </row>
    <row r="61" spans="1:10" ht="22.5" x14ac:dyDescent="0.2">
      <c r="A61" s="14">
        <v>57</v>
      </c>
      <c r="B61" s="10" t="s">
        <v>1935</v>
      </c>
      <c r="C61" s="11" t="s">
        <v>594</v>
      </c>
      <c r="D61" s="11" t="s">
        <v>595</v>
      </c>
      <c r="E61" s="15">
        <v>1</v>
      </c>
      <c r="F61" s="16">
        <v>65.14</v>
      </c>
      <c r="G61" s="16">
        <v>12.96</v>
      </c>
      <c r="H61" s="16">
        <v>7.8</v>
      </c>
      <c r="I61" s="16">
        <f t="shared" si="1"/>
        <v>3.3216000000000001</v>
      </c>
      <c r="J61" s="16">
        <f t="shared" si="0"/>
        <v>89.221599999999995</v>
      </c>
    </row>
    <row r="62" spans="1:10" ht="22.5" x14ac:dyDescent="0.2">
      <c r="A62" s="14">
        <v>58</v>
      </c>
      <c r="B62" s="10" t="s">
        <v>1936</v>
      </c>
      <c r="C62" s="11" t="s">
        <v>1937</v>
      </c>
      <c r="D62" s="11" t="s">
        <v>1938</v>
      </c>
      <c r="E62" s="15">
        <v>1</v>
      </c>
      <c r="F62" s="16">
        <v>35.35</v>
      </c>
      <c r="G62" s="16">
        <v>7.03</v>
      </c>
      <c r="H62" s="16">
        <v>7.8</v>
      </c>
      <c r="I62" s="16">
        <f t="shared" si="1"/>
        <v>2.3728000000000002</v>
      </c>
      <c r="J62" s="16">
        <f t="shared" si="0"/>
        <v>52.552799999999998</v>
      </c>
    </row>
    <row r="63" spans="1:10" ht="22.5" x14ac:dyDescent="0.2">
      <c r="A63" s="14">
        <v>59</v>
      </c>
      <c r="B63" s="10" t="s">
        <v>1939</v>
      </c>
      <c r="C63" s="11" t="s">
        <v>1940</v>
      </c>
      <c r="D63" s="11" t="s">
        <v>1941</v>
      </c>
      <c r="E63" s="15">
        <v>1</v>
      </c>
      <c r="F63" s="16">
        <v>13.62</v>
      </c>
      <c r="G63" s="16">
        <v>2.71</v>
      </c>
      <c r="H63" s="16">
        <v>7.8</v>
      </c>
      <c r="I63" s="16">
        <f t="shared" si="1"/>
        <v>1.6816</v>
      </c>
      <c r="J63" s="16">
        <f t="shared" si="0"/>
        <v>25.811599999999999</v>
      </c>
    </row>
    <row r="64" spans="1:10" x14ac:dyDescent="0.2">
      <c r="A64" s="14">
        <v>60</v>
      </c>
      <c r="B64" s="10" t="s">
        <v>1942</v>
      </c>
      <c r="C64" s="11" t="s">
        <v>1943</v>
      </c>
      <c r="D64" s="11" t="s">
        <v>1944</v>
      </c>
      <c r="E64" s="15">
        <v>1</v>
      </c>
      <c r="F64" s="16">
        <v>26.12</v>
      </c>
      <c r="G64" s="16">
        <v>5.2</v>
      </c>
      <c r="H64" s="16">
        <v>7.8</v>
      </c>
      <c r="I64" s="16">
        <f t="shared" si="1"/>
        <v>2.08</v>
      </c>
      <c r="J64" s="16">
        <f t="shared" si="0"/>
        <v>41.199999999999996</v>
      </c>
    </row>
    <row r="65" spans="1:10" ht="33.75" x14ac:dyDescent="0.2">
      <c r="A65" s="14">
        <v>61</v>
      </c>
      <c r="B65" s="10" t="s">
        <v>1945</v>
      </c>
      <c r="C65" s="11" t="s">
        <v>1946</v>
      </c>
      <c r="D65" s="11" t="s">
        <v>1947</v>
      </c>
      <c r="E65" s="15">
        <v>1</v>
      </c>
      <c r="F65" s="16">
        <v>105.71</v>
      </c>
      <c r="G65" s="16">
        <v>21.04</v>
      </c>
      <c r="H65" s="16">
        <v>7.8</v>
      </c>
      <c r="I65" s="16">
        <f t="shared" si="1"/>
        <v>4.6143999999999998</v>
      </c>
      <c r="J65" s="16">
        <f t="shared" si="0"/>
        <v>139.1644</v>
      </c>
    </row>
    <row r="66" spans="1:10" ht="33.75" x14ac:dyDescent="0.2">
      <c r="A66" s="14">
        <v>62</v>
      </c>
      <c r="B66" s="10" t="s">
        <v>1948</v>
      </c>
      <c r="C66" s="11" t="s">
        <v>1479</v>
      </c>
      <c r="D66" s="11" t="s">
        <v>1480</v>
      </c>
      <c r="E66" s="15">
        <v>1</v>
      </c>
      <c r="F66" s="16">
        <v>38.01</v>
      </c>
      <c r="G66" s="16">
        <v>0</v>
      </c>
      <c r="H66" s="16">
        <v>7.8</v>
      </c>
      <c r="I66" s="16">
        <f t="shared" si="1"/>
        <v>1.248</v>
      </c>
      <c r="J66" s="16">
        <f t="shared" si="0"/>
        <v>47.057999999999993</v>
      </c>
    </row>
    <row r="67" spans="1:10" ht="33.75" x14ac:dyDescent="0.2">
      <c r="A67" s="14">
        <v>63</v>
      </c>
      <c r="B67" s="10" t="s">
        <v>1949</v>
      </c>
      <c r="C67" s="11" t="s">
        <v>1478</v>
      </c>
      <c r="D67" s="11" t="s">
        <v>223</v>
      </c>
      <c r="E67" s="15">
        <v>1</v>
      </c>
      <c r="F67" s="16">
        <v>86.08</v>
      </c>
      <c r="G67" s="16">
        <v>17.13</v>
      </c>
      <c r="H67" s="16">
        <v>7.8</v>
      </c>
      <c r="I67" s="16">
        <f t="shared" si="1"/>
        <v>3.9887999999999999</v>
      </c>
      <c r="J67" s="16">
        <f t="shared" si="0"/>
        <v>114.99879999999999</v>
      </c>
    </row>
    <row r="68" spans="1:10" ht="22.5" x14ac:dyDescent="0.2">
      <c r="A68" s="14">
        <v>64</v>
      </c>
      <c r="B68" s="10" t="s">
        <v>1950</v>
      </c>
      <c r="C68" s="11" t="s">
        <v>754</v>
      </c>
      <c r="D68" s="11" t="s">
        <v>140</v>
      </c>
      <c r="E68" s="15">
        <v>1</v>
      </c>
      <c r="F68" s="16">
        <v>9.0399999999999991</v>
      </c>
      <c r="G68" s="16">
        <v>1.8</v>
      </c>
      <c r="H68" s="16">
        <v>7.8</v>
      </c>
      <c r="I68" s="16">
        <f t="shared" si="1"/>
        <v>1.536</v>
      </c>
      <c r="J68" s="16">
        <f t="shared" si="0"/>
        <v>20.176000000000002</v>
      </c>
    </row>
    <row r="69" spans="1:10" ht="22.5" x14ac:dyDescent="0.2">
      <c r="A69" s="14">
        <v>65</v>
      </c>
      <c r="B69" s="10" t="s">
        <v>1951</v>
      </c>
      <c r="C69" s="11" t="s">
        <v>1523</v>
      </c>
      <c r="D69" s="11" t="s">
        <v>39</v>
      </c>
      <c r="E69" s="15">
        <v>1</v>
      </c>
      <c r="F69" s="16">
        <v>340.07</v>
      </c>
      <c r="G69" s="16">
        <v>0</v>
      </c>
      <c r="H69" s="16">
        <v>7.8</v>
      </c>
      <c r="I69" s="16">
        <f t="shared" si="1"/>
        <v>1.248</v>
      </c>
      <c r="J69" s="16">
        <f t="shared" si="0"/>
        <v>349.11799999999999</v>
      </c>
    </row>
    <row r="70" spans="1:10" ht="22.5" x14ac:dyDescent="0.2">
      <c r="A70" s="14">
        <v>66</v>
      </c>
      <c r="B70" s="10" t="s">
        <v>1952</v>
      </c>
      <c r="C70" s="11" t="s">
        <v>1517</v>
      </c>
      <c r="D70" s="11" t="s">
        <v>11</v>
      </c>
      <c r="E70" s="15">
        <v>1</v>
      </c>
      <c r="F70" s="16">
        <v>7.07</v>
      </c>
      <c r="G70" s="16">
        <v>1.41</v>
      </c>
      <c r="H70" s="16">
        <v>7.8</v>
      </c>
      <c r="I70" s="16">
        <f t="shared" ref="I70:I133" si="2">(+G70+H70)*0.16</f>
        <v>1.4735999999999998</v>
      </c>
      <c r="J70" s="16">
        <f t="shared" ref="J70:J133" si="3">SUM(F70:I70)</f>
        <v>17.753600000000002</v>
      </c>
    </row>
    <row r="71" spans="1:10" x14ac:dyDescent="0.2">
      <c r="A71" s="14">
        <v>67</v>
      </c>
      <c r="B71" s="10" t="s">
        <v>1953</v>
      </c>
      <c r="C71" s="11" t="s">
        <v>1509</v>
      </c>
      <c r="D71" s="11" t="s">
        <v>39</v>
      </c>
      <c r="E71" s="15">
        <v>1</v>
      </c>
      <c r="F71" s="16">
        <v>22.75</v>
      </c>
      <c r="G71" s="16">
        <v>4.53</v>
      </c>
      <c r="H71" s="16">
        <v>7.8</v>
      </c>
      <c r="I71" s="16">
        <f t="shared" si="2"/>
        <v>1.9728000000000001</v>
      </c>
      <c r="J71" s="16">
        <f t="shared" si="3"/>
        <v>37.052799999999998</v>
      </c>
    </row>
    <row r="72" spans="1:10" ht="22.5" x14ac:dyDescent="0.2">
      <c r="A72" s="14">
        <v>68</v>
      </c>
      <c r="B72" s="10" t="s">
        <v>1954</v>
      </c>
      <c r="C72" s="11" t="s">
        <v>1516</v>
      </c>
      <c r="D72" s="11" t="s">
        <v>11</v>
      </c>
      <c r="E72" s="15">
        <v>1</v>
      </c>
      <c r="F72" s="16">
        <v>19.399999999999999</v>
      </c>
      <c r="G72" s="16">
        <v>3.86</v>
      </c>
      <c r="H72" s="16">
        <v>7.8</v>
      </c>
      <c r="I72" s="16">
        <f t="shared" si="2"/>
        <v>1.8656000000000001</v>
      </c>
      <c r="J72" s="16">
        <f t="shared" si="3"/>
        <v>32.925599999999996</v>
      </c>
    </row>
    <row r="73" spans="1:10" x14ac:dyDescent="0.2">
      <c r="A73" s="14">
        <v>69</v>
      </c>
      <c r="B73" s="10" t="s">
        <v>1955</v>
      </c>
      <c r="C73" s="11" t="s">
        <v>472</v>
      </c>
      <c r="D73" s="11" t="s">
        <v>473</v>
      </c>
      <c r="E73" s="15">
        <v>1</v>
      </c>
      <c r="F73" s="16">
        <v>6.9</v>
      </c>
      <c r="G73" s="16">
        <v>1.37</v>
      </c>
      <c r="H73" s="16">
        <v>7.8</v>
      </c>
      <c r="I73" s="16">
        <f t="shared" si="2"/>
        <v>1.4672000000000001</v>
      </c>
      <c r="J73" s="16">
        <f t="shared" si="3"/>
        <v>17.537199999999999</v>
      </c>
    </row>
    <row r="74" spans="1:10" ht="22.5" x14ac:dyDescent="0.2">
      <c r="A74" s="14">
        <v>70</v>
      </c>
      <c r="B74" s="10" t="s">
        <v>1956</v>
      </c>
      <c r="C74" s="11" t="s">
        <v>1217</v>
      </c>
      <c r="D74" s="11" t="s">
        <v>11</v>
      </c>
      <c r="E74" s="15">
        <v>1</v>
      </c>
      <c r="F74" s="16">
        <v>18.8</v>
      </c>
      <c r="G74" s="16">
        <v>3.74</v>
      </c>
      <c r="H74" s="16">
        <v>7.8</v>
      </c>
      <c r="I74" s="16">
        <f t="shared" si="2"/>
        <v>1.8463999999999998</v>
      </c>
      <c r="J74" s="16">
        <f t="shared" si="3"/>
        <v>32.186399999999999</v>
      </c>
    </row>
    <row r="75" spans="1:10" ht="33.75" x14ac:dyDescent="0.2">
      <c r="A75" s="14">
        <v>71</v>
      </c>
      <c r="B75" s="12" t="s">
        <v>3252</v>
      </c>
      <c r="C75" s="13" t="s">
        <v>3253</v>
      </c>
      <c r="D75" s="13" t="s">
        <v>3254</v>
      </c>
      <c r="E75" s="15">
        <v>1</v>
      </c>
      <c r="F75" s="16">
        <v>432.18</v>
      </c>
      <c r="G75" s="16">
        <v>0</v>
      </c>
      <c r="H75" s="16">
        <v>7.8</v>
      </c>
      <c r="I75" s="16">
        <f t="shared" si="2"/>
        <v>1.248</v>
      </c>
      <c r="J75" s="16">
        <f t="shared" si="3"/>
        <v>441.22800000000001</v>
      </c>
    </row>
    <row r="76" spans="1:10" ht="22.5" x14ac:dyDescent="0.2">
      <c r="A76" s="14">
        <v>72</v>
      </c>
      <c r="B76" s="10" t="s">
        <v>1957</v>
      </c>
      <c r="C76" s="11" t="s">
        <v>1341</v>
      </c>
      <c r="D76" s="11" t="s">
        <v>283</v>
      </c>
      <c r="E76" s="15">
        <v>1</v>
      </c>
      <c r="F76" s="16">
        <v>6201.22</v>
      </c>
      <c r="G76" s="16">
        <v>1234.04</v>
      </c>
      <c r="H76" s="16">
        <v>7.8</v>
      </c>
      <c r="I76" s="16">
        <f t="shared" si="2"/>
        <v>198.6944</v>
      </c>
      <c r="J76" s="16">
        <f t="shared" si="3"/>
        <v>7641.7544000000007</v>
      </c>
    </row>
    <row r="77" spans="1:10" ht="22.5" x14ac:dyDescent="0.2">
      <c r="A77" s="14">
        <v>73</v>
      </c>
      <c r="B77" s="10" t="s">
        <v>1958</v>
      </c>
      <c r="C77" s="11" t="s">
        <v>903</v>
      </c>
      <c r="D77" s="11" t="s">
        <v>904</v>
      </c>
      <c r="E77" s="15">
        <v>1</v>
      </c>
      <c r="F77" s="16">
        <v>9.1999999999999993</v>
      </c>
      <c r="G77" s="16">
        <v>1.83</v>
      </c>
      <c r="H77" s="16">
        <v>7.8</v>
      </c>
      <c r="I77" s="16">
        <f t="shared" si="2"/>
        <v>1.5407999999999999</v>
      </c>
      <c r="J77" s="16">
        <f t="shared" si="3"/>
        <v>20.370799999999999</v>
      </c>
    </row>
    <row r="78" spans="1:10" ht="22.5" x14ac:dyDescent="0.2">
      <c r="A78" s="14">
        <v>74</v>
      </c>
      <c r="B78" s="10" t="s">
        <v>1959</v>
      </c>
      <c r="C78" s="11" t="s">
        <v>1233</v>
      </c>
      <c r="D78" s="11" t="s">
        <v>39</v>
      </c>
      <c r="E78" s="15">
        <v>1</v>
      </c>
      <c r="F78" s="16">
        <v>6.52</v>
      </c>
      <c r="G78" s="16">
        <v>1.3</v>
      </c>
      <c r="H78" s="16">
        <v>7.8</v>
      </c>
      <c r="I78" s="16">
        <f t="shared" si="2"/>
        <v>1.456</v>
      </c>
      <c r="J78" s="16">
        <f t="shared" si="3"/>
        <v>17.076000000000001</v>
      </c>
    </row>
    <row r="79" spans="1:10" ht="22.5" x14ac:dyDescent="0.2">
      <c r="A79" s="14">
        <v>75</v>
      </c>
      <c r="B79" s="10" t="s">
        <v>1960</v>
      </c>
      <c r="C79" s="11" t="s">
        <v>1486</v>
      </c>
      <c r="D79" s="11" t="s">
        <v>1487</v>
      </c>
      <c r="E79" s="15">
        <v>1</v>
      </c>
      <c r="F79" s="16">
        <v>10.02</v>
      </c>
      <c r="G79" s="16">
        <v>1.99</v>
      </c>
      <c r="H79" s="16">
        <v>7.8</v>
      </c>
      <c r="I79" s="16">
        <f t="shared" si="2"/>
        <v>1.5663999999999998</v>
      </c>
      <c r="J79" s="16">
        <f t="shared" si="3"/>
        <v>21.376399999999997</v>
      </c>
    </row>
    <row r="80" spans="1:10" x14ac:dyDescent="0.2">
      <c r="A80" s="14">
        <v>76</v>
      </c>
      <c r="B80" s="10" t="s">
        <v>1961</v>
      </c>
      <c r="C80" s="11" t="s">
        <v>328</v>
      </c>
      <c r="D80" s="11" t="s">
        <v>17</v>
      </c>
      <c r="E80" s="15">
        <v>1</v>
      </c>
      <c r="F80" s="16">
        <v>2.73</v>
      </c>
      <c r="G80" s="16">
        <v>0.54</v>
      </c>
      <c r="H80" s="16">
        <v>7.8</v>
      </c>
      <c r="I80" s="16">
        <f t="shared" si="2"/>
        <v>1.3344</v>
      </c>
      <c r="J80" s="16">
        <f t="shared" si="3"/>
        <v>12.404400000000001</v>
      </c>
    </row>
    <row r="81" spans="1:10" ht="22.5" x14ac:dyDescent="0.2">
      <c r="A81" s="14">
        <v>77</v>
      </c>
      <c r="B81" s="10" t="s">
        <v>1962</v>
      </c>
      <c r="C81" s="11" t="s">
        <v>1963</v>
      </c>
      <c r="D81" s="11" t="s">
        <v>1964</v>
      </c>
      <c r="E81" s="15">
        <v>1</v>
      </c>
      <c r="F81" s="16">
        <v>24.05</v>
      </c>
      <c r="G81" s="16">
        <v>4.79</v>
      </c>
      <c r="H81" s="16">
        <v>7.8</v>
      </c>
      <c r="I81" s="16">
        <f t="shared" si="2"/>
        <v>2.0144000000000002</v>
      </c>
      <c r="J81" s="16">
        <f t="shared" si="3"/>
        <v>38.654400000000003</v>
      </c>
    </row>
    <row r="82" spans="1:10" ht="22.5" x14ac:dyDescent="0.2">
      <c r="A82" s="14">
        <v>78</v>
      </c>
      <c r="B82" s="10" t="s">
        <v>1965</v>
      </c>
      <c r="C82" s="11" t="s">
        <v>1050</v>
      </c>
      <c r="D82" s="11" t="s">
        <v>39</v>
      </c>
      <c r="E82" s="15">
        <v>1</v>
      </c>
      <c r="F82" s="16">
        <v>4.47</v>
      </c>
      <c r="G82" s="16">
        <v>0.89</v>
      </c>
      <c r="H82" s="16">
        <v>7.8</v>
      </c>
      <c r="I82" s="16">
        <f t="shared" si="2"/>
        <v>1.3903999999999999</v>
      </c>
      <c r="J82" s="16">
        <f t="shared" si="3"/>
        <v>14.5504</v>
      </c>
    </row>
    <row r="83" spans="1:10" ht="33.75" x14ac:dyDescent="0.2">
      <c r="A83" s="14">
        <v>79</v>
      </c>
      <c r="B83" s="10" t="s">
        <v>1966</v>
      </c>
      <c r="C83" s="11" t="s">
        <v>1829</v>
      </c>
      <c r="D83" s="11" t="s">
        <v>1830</v>
      </c>
      <c r="E83" s="15">
        <v>1</v>
      </c>
      <c r="F83" s="16">
        <v>8.6999999999999993</v>
      </c>
      <c r="G83" s="16">
        <v>1.73</v>
      </c>
      <c r="H83" s="16">
        <v>7.8</v>
      </c>
      <c r="I83" s="16">
        <f t="shared" si="2"/>
        <v>1.5247999999999999</v>
      </c>
      <c r="J83" s="16">
        <f t="shared" si="3"/>
        <v>19.754799999999999</v>
      </c>
    </row>
    <row r="84" spans="1:10" ht="22.5" x14ac:dyDescent="0.2">
      <c r="A84" s="14">
        <v>80</v>
      </c>
      <c r="B84" s="10" t="s">
        <v>1967</v>
      </c>
      <c r="C84" s="11" t="s">
        <v>1326</v>
      </c>
      <c r="D84" s="11" t="s">
        <v>368</v>
      </c>
      <c r="E84" s="15">
        <v>1</v>
      </c>
      <c r="F84" s="16">
        <v>11.27</v>
      </c>
      <c r="G84" s="16">
        <v>2.2400000000000002</v>
      </c>
      <c r="H84" s="16">
        <v>7.8</v>
      </c>
      <c r="I84" s="16">
        <f t="shared" si="2"/>
        <v>1.6063999999999998</v>
      </c>
      <c r="J84" s="16">
        <f t="shared" si="3"/>
        <v>22.916399999999999</v>
      </c>
    </row>
    <row r="85" spans="1:10" ht="22.5" x14ac:dyDescent="0.2">
      <c r="A85" s="14">
        <v>81</v>
      </c>
      <c r="B85" s="10" t="s">
        <v>1968</v>
      </c>
      <c r="C85" s="11" t="s">
        <v>1969</v>
      </c>
      <c r="D85" s="11" t="s">
        <v>442</v>
      </c>
      <c r="E85" s="15">
        <v>1</v>
      </c>
      <c r="F85" s="16">
        <v>20.3</v>
      </c>
      <c r="G85" s="16">
        <v>4.04</v>
      </c>
      <c r="H85" s="16">
        <v>7.8</v>
      </c>
      <c r="I85" s="16">
        <f t="shared" si="2"/>
        <v>1.8944000000000001</v>
      </c>
      <c r="J85" s="16">
        <f t="shared" si="3"/>
        <v>34.034399999999998</v>
      </c>
    </row>
    <row r="86" spans="1:10" ht="22.5" x14ac:dyDescent="0.2">
      <c r="A86" s="14">
        <v>82</v>
      </c>
      <c r="B86" s="10" t="s">
        <v>1970</v>
      </c>
      <c r="C86" s="11" t="s">
        <v>1971</v>
      </c>
      <c r="D86" s="11" t="s">
        <v>223</v>
      </c>
      <c r="E86" s="15">
        <v>1</v>
      </c>
      <c r="F86" s="16">
        <v>236.75</v>
      </c>
      <c r="G86" s="16">
        <v>47.11</v>
      </c>
      <c r="H86" s="16">
        <v>7.8</v>
      </c>
      <c r="I86" s="16">
        <f t="shared" si="2"/>
        <v>8.7856000000000005</v>
      </c>
      <c r="J86" s="16">
        <f t="shared" si="3"/>
        <v>300.44560000000001</v>
      </c>
    </row>
    <row r="87" spans="1:10" ht="33.75" x14ac:dyDescent="0.2">
      <c r="A87" s="14">
        <v>83</v>
      </c>
      <c r="B87" s="10" t="s">
        <v>1972</v>
      </c>
      <c r="C87" s="11" t="s">
        <v>1348</v>
      </c>
      <c r="D87" s="11" t="s">
        <v>1349</v>
      </c>
      <c r="E87" s="15">
        <v>1</v>
      </c>
      <c r="F87" s="16">
        <v>1480</v>
      </c>
      <c r="G87" s="16">
        <v>294.52</v>
      </c>
      <c r="H87" s="16">
        <v>7.8</v>
      </c>
      <c r="I87" s="16">
        <f t="shared" si="2"/>
        <v>48.371200000000002</v>
      </c>
      <c r="J87" s="16">
        <f t="shared" si="3"/>
        <v>1830.6912</v>
      </c>
    </row>
    <row r="88" spans="1:10" ht="22.5" x14ac:dyDescent="0.2">
      <c r="A88" s="14">
        <v>84</v>
      </c>
      <c r="B88" s="10" t="s">
        <v>1973</v>
      </c>
      <c r="C88" s="11" t="s">
        <v>622</v>
      </c>
      <c r="D88" s="11" t="s">
        <v>439</v>
      </c>
      <c r="E88" s="15">
        <v>1</v>
      </c>
      <c r="F88" s="16">
        <v>27.96</v>
      </c>
      <c r="G88" s="16">
        <v>5.56</v>
      </c>
      <c r="H88" s="16">
        <v>7.8</v>
      </c>
      <c r="I88" s="16">
        <f t="shared" si="2"/>
        <v>2.1375999999999999</v>
      </c>
      <c r="J88" s="16">
        <f t="shared" si="3"/>
        <v>43.457599999999999</v>
      </c>
    </row>
    <row r="89" spans="1:10" ht="33.75" x14ac:dyDescent="0.2">
      <c r="A89" s="14">
        <v>85</v>
      </c>
      <c r="B89" s="10" t="s">
        <v>1974</v>
      </c>
      <c r="C89" s="11" t="s">
        <v>611</v>
      </c>
      <c r="D89" s="11" t="s">
        <v>612</v>
      </c>
      <c r="E89" s="15">
        <v>1</v>
      </c>
      <c r="F89" s="16">
        <v>27.65</v>
      </c>
      <c r="G89" s="16">
        <v>5.5</v>
      </c>
      <c r="H89" s="16">
        <v>7.8</v>
      </c>
      <c r="I89" s="16">
        <f t="shared" si="2"/>
        <v>2.1280000000000001</v>
      </c>
      <c r="J89" s="16">
        <f t="shared" si="3"/>
        <v>43.077999999999996</v>
      </c>
    </row>
    <row r="90" spans="1:10" ht="22.5" x14ac:dyDescent="0.2">
      <c r="A90" s="14">
        <v>86</v>
      </c>
      <c r="B90" s="10" t="s">
        <v>1975</v>
      </c>
      <c r="C90" s="11" t="s">
        <v>613</v>
      </c>
      <c r="D90" s="11" t="s">
        <v>614</v>
      </c>
      <c r="E90" s="15">
        <v>1</v>
      </c>
      <c r="F90" s="16">
        <v>19.5</v>
      </c>
      <c r="G90" s="16">
        <v>0</v>
      </c>
      <c r="H90" s="16">
        <v>7.8</v>
      </c>
      <c r="I90" s="16">
        <f t="shared" si="2"/>
        <v>1.248</v>
      </c>
      <c r="J90" s="16">
        <f t="shared" si="3"/>
        <v>28.548000000000002</v>
      </c>
    </row>
    <row r="91" spans="1:10" ht="22.5" x14ac:dyDescent="0.2">
      <c r="A91" s="14">
        <v>87</v>
      </c>
      <c r="B91" s="12" t="s">
        <v>3255</v>
      </c>
      <c r="C91" s="13" t="s">
        <v>3256</v>
      </c>
      <c r="D91" s="13" t="s">
        <v>900</v>
      </c>
      <c r="E91" s="15">
        <v>1</v>
      </c>
      <c r="F91" s="16">
        <v>1085.3399999999999</v>
      </c>
      <c r="G91" s="16">
        <v>215.98</v>
      </c>
      <c r="H91" s="16">
        <v>7.8</v>
      </c>
      <c r="I91" s="16">
        <f t="shared" si="2"/>
        <v>35.8048</v>
      </c>
      <c r="J91" s="16">
        <f t="shared" si="3"/>
        <v>1344.9247999999998</v>
      </c>
    </row>
    <row r="92" spans="1:10" ht="33.75" x14ac:dyDescent="0.2">
      <c r="A92" s="14">
        <v>88</v>
      </c>
      <c r="B92" s="10" t="s">
        <v>1976</v>
      </c>
      <c r="C92" s="11" t="s">
        <v>899</v>
      </c>
      <c r="D92" s="11" t="s">
        <v>900</v>
      </c>
      <c r="E92" s="15">
        <v>1</v>
      </c>
      <c r="F92" s="16">
        <v>2088.9899999999998</v>
      </c>
      <c r="G92" s="16">
        <v>415.71</v>
      </c>
      <c r="H92" s="16">
        <v>7.8</v>
      </c>
      <c r="I92" s="16">
        <f t="shared" si="2"/>
        <v>67.761600000000001</v>
      </c>
      <c r="J92" s="16">
        <f t="shared" si="3"/>
        <v>2580.2615999999998</v>
      </c>
    </row>
    <row r="93" spans="1:10" ht="22.5" x14ac:dyDescent="0.2">
      <c r="A93" s="14">
        <v>89</v>
      </c>
      <c r="B93" s="10" t="s">
        <v>1977</v>
      </c>
      <c r="C93" s="11" t="s">
        <v>1866</v>
      </c>
      <c r="D93" s="11" t="s">
        <v>310</v>
      </c>
      <c r="E93" s="15">
        <v>1</v>
      </c>
      <c r="F93" s="16">
        <v>32.67</v>
      </c>
      <c r="G93" s="16">
        <v>6.5</v>
      </c>
      <c r="H93" s="16">
        <v>7.8</v>
      </c>
      <c r="I93" s="16">
        <f t="shared" si="2"/>
        <v>2.2880000000000003</v>
      </c>
      <c r="J93" s="16">
        <f t="shared" si="3"/>
        <v>49.257999999999996</v>
      </c>
    </row>
    <row r="94" spans="1:10" ht="22.5" x14ac:dyDescent="0.2">
      <c r="A94" s="14">
        <v>90</v>
      </c>
      <c r="B94" s="10" t="s">
        <v>1978</v>
      </c>
      <c r="C94" s="11" t="s">
        <v>31</v>
      </c>
      <c r="D94" s="11" t="s">
        <v>32</v>
      </c>
      <c r="E94" s="15">
        <v>1</v>
      </c>
      <c r="F94" s="16">
        <v>16.27</v>
      </c>
      <c r="G94" s="16">
        <v>3.24</v>
      </c>
      <c r="H94" s="16">
        <v>7.8</v>
      </c>
      <c r="I94" s="16">
        <f t="shared" si="2"/>
        <v>1.7664</v>
      </c>
      <c r="J94" s="16">
        <f t="shared" si="3"/>
        <v>29.0764</v>
      </c>
    </row>
    <row r="95" spans="1:10" ht="22.5" x14ac:dyDescent="0.2">
      <c r="A95" s="14">
        <v>91</v>
      </c>
      <c r="B95" s="10" t="s">
        <v>1979</v>
      </c>
      <c r="C95" s="11" t="s">
        <v>33</v>
      </c>
      <c r="D95" s="11" t="s">
        <v>34</v>
      </c>
      <c r="E95" s="15">
        <v>1</v>
      </c>
      <c r="F95" s="16">
        <v>25.34</v>
      </c>
      <c r="G95" s="16">
        <v>5.04</v>
      </c>
      <c r="H95" s="16">
        <v>7.8</v>
      </c>
      <c r="I95" s="16">
        <f t="shared" si="2"/>
        <v>2.0544000000000002</v>
      </c>
      <c r="J95" s="16">
        <f t="shared" si="3"/>
        <v>40.234400000000001</v>
      </c>
    </row>
    <row r="96" spans="1:10" ht="22.5" x14ac:dyDescent="0.2">
      <c r="A96" s="14">
        <v>92</v>
      </c>
      <c r="B96" s="10" t="s">
        <v>1980</v>
      </c>
      <c r="C96" s="11" t="s">
        <v>1518</v>
      </c>
      <c r="D96" s="11" t="s">
        <v>1519</v>
      </c>
      <c r="E96" s="15">
        <v>1</v>
      </c>
      <c r="F96" s="16">
        <v>70.67</v>
      </c>
      <c r="G96" s="16">
        <v>14.06</v>
      </c>
      <c r="H96" s="16">
        <v>7.8</v>
      </c>
      <c r="I96" s="16">
        <f t="shared" si="2"/>
        <v>3.4975999999999998</v>
      </c>
      <c r="J96" s="16">
        <f t="shared" si="3"/>
        <v>96.027600000000007</v>
      </c>
    </row>
    <row r="97" spans="1:10" ht="33.75" x14ac:dyDescent="0.2">
      <c r="A97" s="14">
        <v>93</v>
      </c>
      <c r="B97" s="10" t="s">
        <v>1981</v>
      </c>
      <c r="C97" s="11" t="s">
        <v>768</v>
      </c>
      <c r="D97" s="11" t="s">
        <v>439</v>
      </c>
      <c r="E97" s="15">
        <v>1</v>
      </c>
      <c r="F97" s="16">
        <v>39.090000000000003</v>
      </c>
      <c r="G97" s="16">
        <v>0</v>
      </c>
      <c r="H97" s="16">
        <v>7.8</v>
      </c>
      <c r="I97" s="16">
        <f t="shared" si="2"/>
        <v>1.248</v>
      </c>
      <c r="J97" s="16">
        <f t="shared" si="3"/>
        <v>48.137999999999998</v>
      </c>
    </row>
    <row r="98" spans="1:10" ht="33.75" x14ac:dyDescent="0.2">
      <c r="A98" s="14">
        <v>94</v>
      </c>
      <c r="B98" s="10" t="s">
        <v>1982</v>
      </c>
      <c r="C98" s="11" t="s">
        <v>561</v>
      </c>
      <c r="D98" s="11" t="s">
        <v>161</v>
      </c>
      <c r="E98" s="15">
        <v>1</v>
      </c>
      <c r="F98" s="16">
        <v>249.71</v>
      </c>
      <c r="G98" s="16">
        <v>49.69</v>
      </c>
      <c r="H98" s="16">
        <v>7.8</v>
      </c>
      <c r="I98" s="16">
        <f t="shared" si="2"/>
        <v>9.1983999999999995</v>
      </c>
      <c r="J98" s="16">
        <f t="shared" si="3"/>
        <v>316.39839999999998</v>
      </c>
    </row>
    <row r="99" spans="1:10" x14ac:dyDescent="0.2">
      <c r="A99" s="14">
        <v>95</v>
      </c>
      <c r="B99" s="10" t="s">
        <v>1983</v>
      </c>
      <c r="C99" s="11" t="s">
        <v>271</v>
      </c>
      <c r="D99" s="11" t="s">
        <v>17</v>
      </c>
      <c r="E99" s="15">
        <v>1</v>
      </c>
      <c r="F99" s="16">
        <v>10.9</v>
      </c>
      <c r="G99" s="16">
        <v>2.17</v>
      </c>
      <c r="H99" s="16">
        <v>7.8</v>
      </c>
      <c r="I99" s="16">
        <f t="shared" si="2"/>
        <v>1.5952</v>
      </c>
      <c r="J99" s="16">
        <f t="shared" si="3"/>
        <v>22.465199999999999</v>
      </c>
    </row>
    <row r="100" spans="1:10" x14ac:dyDescent="0.2">
      <c r="A100" s="14">
        <v>96</v>
      </c>
      <c r="B100" s="10" t="s">
        <v>1984</v>
      </c>
      <c r="C100" s="11" t="s">
        <v>1485</v>
      </c>
      <c r="D100" s="11" t="s">
        <v>11</v>
      </c>
      <c r="E100" s="15">
        <v>1</v>
      </c>
      <c r="F100" s="16">
        <v>7.96</v>
      </c>
      <c r="G100" s="16">
        <v>1.58</v>
      </c>
      <c r="H100" s="16">
        <v>7.8</v>
      </c>
      <c r="I100" s="16">
        <f t="shared" si="2"/>
        <v>1.5007999999999999</v>
      </c>
      <c r="J100" s="16">
        <f t="shared" si="3"/>
        <v>18.840800000000002</v>
      </c>
    </row>
    <row r="101" spans="1:10" ht="33.75" x14ac:dyDescent="0.2">
      <c r="A101" s="14">
        <v>97</v>
      </c>
      <c r="B101" s="10" t="s">
        <v>1985</v>
      </c>
      <c r="C101" s="11" t="s">
        <v>237</v>
      </c>
      <c r="D101" s="11" t="s">
        <v>238</v>
      </c>
      <c r="E101" s="15">
        <v>1</v>
      </c>
      <c r="F101" s="16">
        <v>18.260000000000002</v>
      </c>
      <c r="G101" s="16">
        <v>3.63</v>
      </c>
      <c r="H101" s="16">
        <v>7.8</v>
      </c>
      <c r="I101" s="16">
        <f t="shared" si="2"/>
        <v>1.8288</v>
      </c>
      <c r="J101" s="16">
        <f t="shared" si="3"/>
        <v>31.518800000000002</v>
      </c>
    </row>
    <row r="102" spans="1:10" ht="22.5" x14ac:dyDescent="0.2">
      <c r="A102" s="14">
        <v>98</v>
      </c>
      <c r="B102" s="10" t="s">
        <v>1986</v>
      </c>
      <c r="C102" s="11" t="s">
        <v>1987</v>
      </c>
      <c r="D102" s="11" t="s">
        <v>1988</v>
      </c>
      <c r="E102" s="15">
        <v>1</v>
      </c>
      <c r="F102" s="16">
        <v>33.299999999999997</v>
      </c>
      <c r="G102" s="16">
        <v>6.63</v>
      </c>
      <c r="H102" s="16">
        <v>7.8</v>
      </c>
      <c r="I102" s="16">
        <f t="shared" si="2"/>
        <v>2.3088000000000002</v>
      </c>
      <c r="J102" s="16">
        <f t="shared" si="3"/>
        <v>50.038799999999995</v>
      </c>
    </row>
    <row r="103" spans="1:10" ht="22.5" x14ac:dyDescent="0.2">
      <c r="A103" s="14">
        <v>99</v>
      </c>
      <c r="B103" s="10" t="s">
        <v>1989</v>
      </c>
      <c r="C103" s="11" t="s">
        <v>1398</v>
      </c>
      <c r="D103" s="11" t="s">
        <v>1399</v>
      </c>
      <c r="E103" s="15">
        <v>1</v>
      </c>
      <c r="F103" s="16">
        <v>8.4</v>
      </c>
      <c r="G103" s="16">
        <v>1.67</v>
      </c>
      <c r="H103" s="16">
        <v>7.8</v>
      </c>
      <c r="I103" s="16">
        <f t="shared" si="2"/>
        <v>1.5151999999999999</v>
      </c>
      <c r="J103" s="16">
        <f t="shared" si="3"/>
        <v>19.385200000000001</v>
      </c>
    </row>
    <row r="104" spans="1:10" ht="22.5" x14ac:dyDescent="0.2">
      <c r="A104" s="14">
        <v>100</v>
      </c>
      <c r="B104" s="10" t="s">
        <v>1990</v>
      </c>
      <c r="C104" s="11" t="s">
        <v>780</v>
      </c>
      <c r="D104" s="11" t="s">
        <v>781</v>
      </c>
      <c r="E104" s="15">
        <v>1</v>
      </c>
      <c r="F104" s="16">
        <v>10.42</v>
      </c>
      <c r="G104" s="16">
        <v>0</v>
      </c>
      <c r="H104" s="16">
        <v>7.8</v>
      </c>
      <c r="I104" s="16">
        <f t="shared" si="2"/>
        <v>1.248</v>
      </c>
      <c r="J104" s="16">
        <f t="shared" si="3"/>
        <v>19.468</v>
      </c>
    </row>
    <row r="105" spans="1:10" ht="22.5" x14ac:dyDescent="0.2">
      <c r="A105" s="14">
        <v>101</v>
      </c>
      <c r="B105" s="10" t="s">
        <v>1991</v>
      </c>
      <c r="C105" s="11" t="s">
        <v>911</v>
      </c>
      <c r="D105" s="11" t="s">
        <v>912</v>
      </c>
      <c r="E105" s="15">
        <v>1</v>
      </c>
      <c r="F105" s="16">
        <v>24.8</v>
      </c>
      <c r="G105" s="16">
        <v>4.9400000000000004</v>
      </c>
      <c r="H105" s="16">
        <v>7.8</v>
      </c>
      <c r="I105" s="16">
        <f t="shared" si="2"/>
        <v>2.0384000000000002</v>
      </c>
      <c r="J105" s="16">
        <f t="shared" si="3"/>
        <v>39.578400000000002</v>
      </c>
    </row>
    <row r="106" spans="1:10" ht="22.5" x14ac:dyDescent="0.2">
      <c r="A106" s="14">
        <v>102</v>
      </c>
      <c r="B106" s="10" t="s">
        <v>1992</v>
      </c>
      <c r="C106" s="11" t="s">
        <v>1993</v>
      </c>
      <c r="D106" s="11" t="s">
        <v>1994</v>
      </c>
      <c r="E106" s="15">
        <v>1</v>
      </c>
      <c r="F106" s="16">
        <v>20.18</v>
      </c>
      <c r="G106" s="16">
        <v>4.0199999999999996</v>
      </c>
      <c r="H106" s="16">
        <v>7.8</v>
      </c>
      <c r="I106" s="16">
        <f t="shared" si="2"/>
        <v>1.8912</v>
      </c>
      <c r="J106" s="16">
        <f t="shared" si="3"/>
        <v>33.891199999999998</v>
      </c>
    </row>
    <row r="107" spans="1:10" ht="22.5" x14ac:dyDescent="0.2">
      <c r="A107" s="14">
        <v>103</v>
      </c>
      <c r="B107" s="10" t="s">
        <v>1995</v>
      </c>
      <c r="C107" s="11" t="s">
        <v>1996</v>
      </c>
      <c r="D107" s="11" t="s">
        <v>108</v>
      </c>
      <c r="E107" s="15">
        <v>1</v>
      </c>
      <c r="F107" s="16">
        <v>33.64</v>
      </c>
      <c r="G107" s="16">
        <v>6.69</v>
      </c>
      <c r="H107" s="16">
        <v>7.8</v>
      </c>
      <c r="I107" s="16">
        <f t="shared" si="2"/>
        <v>2.3184</v>
      </c>
      <c r="J107" s="16">
        <f t="shared" si="3"/>
        <v>50.448399999999992</v>
      </c>
    </row>
    <row r="108" spans="1:10" ht="22.5" x14ac:dyDescent="0.2">
      <c r="A108" s="14">
        <v>104</v>
      </c>
      <c r="B108" s="10" t="s">
        <v>1997</v>
      </c>
      <c r="C108" s="11" t="s">
        <v>1998</v>
      </c>
      <c r="D108" s="11" t="s">
        <v>1999</v>
      </c>
      <c r="E108" s="15">
        <v>1</v>
      </c>
      <c r="F108" s="16">
        <v>38.39</v>
      </c>
      <c r="G108" s="16">
        <v>7.64</v>
      </c>
      <c r="H108" s="16">
        <v>7.8</v>
      </c>
      <c r="I108" s="16">
        <f t="shared" si="2"/>
        <v>2.4704000000000002</v>
      </c>
      <c r="J108" s="16">
        <f t="shared" si="3"/>
        <v>56.300399999999996</v>
      </c>
    </row>
    <row r="109" spans="1:10" ht="33.75" x14ac:dyDescent="0.2">
      <c r="A109" s="14">
        <v>105</v>
      </c>
      <c r="B109" s="10" t="s">
        <v>2000</v>
      </c>
      <c r="C109" s="11" t="s">
        <v>3432</v>
      </c>
      <c r="D109" s="11" t="s">
        <v>21</v>
      </c>
      <c r="E109" s="15">
        <v>1</v>
      </c>
      <c r="F109" s="16">
        <v>30.86</v>
      </c>
      <c r="G109" s="16">
        <v>6.14</v>
      </c>
      <c r="H109" s="16">
        <v>7.8</v>
      </c>
      <c r="I109" s="16">
        <f t="shared" si="2"/>
        <v>2.2303999999999999</v>
      </c>
      <c r="J109" s="16">
        <f t="shared" si="3"/>
        <v>47.0304</v>
      </c>
    </row>
    <row r="110" spans="1:10" x14ac:dyDescent="0.2">
      <c r="A110" s="14">
        <v>106</v>
      </c>
      <c r="B110" s="10" t="s">
        <v>2001</v>
      </c>
      <c r="C110" s="11" t="s">
        <v>2002</v>
      </c>
      <c r="D110" s="11" t="s">
        <v>59</v>
      </c>
      <c r="E110" s="15">
        <v>1</v>
      </c>
      <c r="F110" s="16">
        <v>18.23</v>
      </c>
      <c r="G110" s="16">
        <v>3.63</v>
      </c>
      <c r="H110" s="16">
        <v>7.8</v>
      </c>
      <c r="I110" s="16">
        <f t="shared" si="2"/>
        <v>1.8288</v>
      </c>
      <c r="J110" s="16">
        <f t="shared" si="3"/>
        <v>31.488800000000001</v>
      </c>
    </row>
    <row r="111" spans="1:10" ht="22.5" x14ac:dyDescent="0.2">
      <c r="A111" s="14">
        <v>107</v>
      </c>
      <c r="B111" s="10" t="s">
        <v>2003</v>
      </c>
      <c r="C111" s="11" t="s">
        <v>1447</v>
      </c>
      <c r="D111" s="11" t="s">
        <v>1448</v>
      </c>
      <c r="E111" s="15">
        <v>1</v>
      </c>
      <c r="F111" s="16">
        <v>99.4</v>
      </c>
      <c r="G111" s="16">
        <v>19.78</v>
      </c>
      <c r="H111" s="16">
        <v>7.8</v>
      </c>
      <c r="I111" s="16">
        <f t="shared" si="2"/>
        <v>4.4128000000000007</v>
      </c>
      <c r="J111" s="16">
        <f t="shared" si="3"/>
        <v>131.39279999999999</v>
      </c>
    </row>
    <row r="112" spans="1:10" ht="22.5" x14ac:dyDescent="0.2">
      <c r="A112" s="14">
        <v>108</v>
      </c>
      <c r="B112" s="10" t="s">
        <v>2004</v>
      </c>
      <c r="C112" s="11" t="s">
        <v>120</v>
      </c>
      <c r="D112" s="11" t="s">
        <v>121</v>
      </c>
      <c r="E112" s="15">
        <v>1</v>
      </c>
      <c r="F112" s="16">
        <v>20.43</v>
      </c>
      <c r="G112" s="16">
        <v>4.07</v>
      </c>
      <c r="H112" s="16">
        <v>7.8</v>
      </c>
      <c r="I112" s="16">
        <f t="shared" si="2"/>
        <v>1.8992000000000002</v>
      </c>
      <c r="J112" s="16">
        <f t="shared" si="3"/>
        <v>34.199199999999998</v>
      </c>
    </row>
    <row r="113" spans="1:10" x14ac:dyDescent="0.2">
      <c r="A113" s="14">
        <v>109</v>
      </c>
      <c r="B113" s="10" t="s">
        <v>2005</v>
      </c>
      <c r="C113" s="11" t="s">
        <v>435</v>
      </c>
      <c r="D113" s="11" t="s">
        <v>436</v>
      </c>
      <c r="E113" s="15">
        <v>1</v>
      </c>
      <c r="F113" s="16">
        <v>5.38</v>
      </c>
      <c r="G113" s="16">
        <v>0</v>
      </c>
      <c r="H113" s="16">
        <v>7.8</v>
      </c>
      <c r="I113" s="16">
        <f t="shared" si="2"/>
        <v>1.248</v>
      </c>
      <c r="J113" s="16">
        <f t="shared" si="3"/>
        <v>14.427999999999999</v>
      </c>
    </row>
    <row r="114" spans="1:10" ht="22.5" x14ac:dyDescent="0.2">
      <c r="A114" s="14">
        <v>110</v>
      </c>
      <c r="B114" s="10" t="s">
        <v>2006</v>
      </c>
      <c r="C114" s="11" t="s">
        <v>1248</v>
      </c>
      <c r="D114" s="11" t="s">
        <v>1039</v>
      </c>
      <c r="E114" s="15">
        <v>1</v>
      </c>
      <c r="F114" s="16">
        <v>5.27</v>
      </c>
      <c r="G114" s="16">
        <v>1.05</v>
      </c>
      <c r="H114" s="16">
        <v>7.8</v>
      </c>
      <c r="I114" s="16">
        <f t="shared" si="2"/>
        <v>1.4159999999999999</v>
      </c>
      <c r="J114" s="16">
        <f t="shared" si="3"/>
        <v>15.536</v>
      </c>
    </row>
    <row r="115" spans="1:10" ht="22.5" x14ac:dyDescent="0.2">
      <c r="A115" s="14">
        <v>111</v>
      </c>
      <c r="B115" s="10" t="s">
        <v>2007</v>
      </c>
      <c r="C115" s="11" t="s">
        <v>1467</v>
      </c>
      <c r="D115" s="11" t="s">
        <v>1468</v>
      </c>
      <c r="E115" s="15">
        <v>1</v>
      </c>
      <c r="F115" s="16">
        <v>151.01</v>
      </c>
      <c r="G115" s="16">
        <v>30.05</v>
      </c>
      <c r="H115" s="16">
        <v>7.8</v>
      </c>
      <c r="I115" s="16">
        <f t="shared" si="2"/>
        <v>6.056</v>
      </c>
      <c r="J115" s="16">
        <f t="shared" si="3"/>
        <v>194.91600000000003</v>
      </c>
    </row>
    <row r="116" spans="1:10" ht="22.5" x14ac:dyDescent="0.2">
      <c r="A116" s="14">
        <v>112</v>
      </c>
      <c r="B116" s="10" t="s">
        <v>2008</v>
      </c>
      <c r="C116" s="11" t="s">
        <v>72</v>
      </c>
      <c r="D116" s="11" t="s">
        <v>21</v>
      </c>
      <c r="E116" s="15">
        <v>1</v>
      </c>
      <c r="F116" s="16">
        <v>7.99</v>
      </c>
      <c r="G116" s="16">
        <v>1.59</v>
      </c>
      <c r="H116" s="16">
        <v>7.8</v>
      </c>
      <c r="I116" s="16">
        <f t="shared" si="2"/>
        <v>1.5024000000000002</v>
      </c>
      <c r="J116" s="16">
        <f t="shared" si="3"/>
        <v>18.882400000000001</v>
      </c>
    </row>
    <row r="117" spans="1:10" ht="33.75" x14ac:dyDescent="0.2">
      <c r="A117" s="14">
        <v>113</v>
      </c>
      <c r="B117" s="10" t="s">
        <v>2009</v>
      </c>
      <c r="C117" s="11" t="s">
        <v>20</v>
      </c>
      <c r="D117" s="11" t="s">
        <v>21</v>
      </c>
      <c r="E117" s="15">
        <v>1</v>
      </c>
      <c r="F117" s="16">
        <v>130.43</v>
      </c>
      <c r="G117" s="16">
        <v>0</v>
      </c>
      <c r="H117" s="16">
        <v>7.8</v>
      </c>
      <c r="I117" s="16">
        <f t="shared" si="2"/>
        <v>1.248</v>
      </c>
      <c r="J117" s="16">
        <f t="shared" si="3"/>
        <v>139.47800000000001</v>
      </c>
    </row>
    <row r="118" spans="1:10" ht="22.5" x14ac:dyDescent="0.2">
      <c r="A118" s="14">
        <v>114</v>
      </c>
      <c r="B118" s="10" t="s">
        <v>2010</v>
      </c>
      <c r="C118" s="11" t="s">
        <v>1745</v>
      </c>
      <c r="D118" s="11" t="s">
        <v>140</v>
      </c>
      <c r="E118" s="15">
        <v>1</v>
      </c>
      <c r="F118" s="16">
        <v>152.99</v>
      </c>
      <c r="G118" s="16">
        <v>30.45</v>
      </c>
      <c r="H118" s="16">
        <v>7.8</v>
      </c>
      <c r="I118" s="16">
        <f t="shared" si="2"/>
        <v>6.12</v>
      </c>
      <c r="J118" s="16">
        <f t="shared" si="3"/>
        <v>197.36</v>
      </c>
    </row>
    <row r="119" spans="1:10" ht="45" x14ac:dyDescent="0.2">
      <c r="A119" s="14">
        <v>115</v>
      </c>
      <c r="B119" s="10" t="s">
        <v>2011</v>
      </c>
      <c r="C119" s="11" t="s">
        <v>319</v>
      </c>
      <c r="D119" s="11" t="s">
        <v>320</v>
      </c>
      <c r="E119" s="15">
        <v>1</v>
      </c>
      <c r="F119" s="16">
        <v>18.64</v>
      </c>
      <c r="G119" s="16">
        <v>3.71</v>
      </c>
      <c r="H119" s="16">
        <v>7.8</v>
      </c>
      <c r="I119" s="16">
        <f t="shared" si="2"/>
        <v>1.8415999999999999</v>
      </c>
      <c r="J119" s="16">
        <f t="shared" si="3"/>
        <v>31.991600000000002</v>
      </c>
    </row>
    <row r="120" spans="1:10" ht="22.5" x14ac:dyDescent="0.2">
      <c r="A120" s="14">
        <v>116</v>
      </c>
      <c r="B120" s="10" t="s">
        <v>2012</v>
      </c>
      <c r="C120" s="11" t="s">
        <v>1132</v>
      </c>
      <c r="D120" s="11" t="s">
        <v>462</v>
      </c>
      <c r="E120" s="15">
        <v>1</v>
      </c>
      <c r="F120" s="16">
        <v>22.24</v>
      </c>
      <c r="G120" s="16">
        <v>4.43</v>
      </c>
      <c r="H120" s="16">
        <v>7.8</v>
      </c>
      <c r="I120" s="16">
        <f t="shared" si="2"/>
        <v>1.9568000000000001</v>
      </c>
      <c r="J120" s="16">
        <f t="shared" si="3"/>
        <v>36.4268</v>
      </c>
    </row>
    <row r="121" spans="1:10" ht="22.5" x14ac:dyDescent="0.2">
      <c r="A121" s="14">
        <v>117</v>
      </c>
      <c r="B121" s="10" t="s">
        <v>2013</v>
      </c>
      <c r="C121" s="11" t="s">
        <v>1726</v>
      </c>
      <c r="D121" s="11" t="s">
        <v>39</v>
      </c>
      <c r="E121" s="15">
        <v>1</v>
      </c>
      <c r="F121" s="16">
        <v>17.8</v>
      </c>
      <c r="G121" s="16">
        <v>3.54</v>
      </c>
      <c r="H121" s="16">
        <v>7.8</v>
      </c>
      <c r="I121" s="16">
        <f t="shared" si="2"/>
        <v>1.8144</v>
      </c>
      <c r="J121" s="16">
        <f t="shared" si="3"/>
        <v>30.9544</v>
      </c>
    </row>
    <row r="122" spans="1:10" ht="22.5" x14ac:dyDescent="0.2">
      <c r="A122" s="14">
        <v>118</v>
      </c>
      <c r="B122" s="10" t="s">
        <v>2014</v>
      </c>
      <c r="C122" s="11" t="s">
        <v>851</v>
      </c>
      <c r="D122" s="11" t="s">
        <v>140</v>
      </c>
      <c r="E122" s="15">
        <v>1</v>
      </c>
      <c r="F122" s="16">
        <v>3.84</v>
      </c>
      <c r="G122" s="16">
        <v>0.76</v>
      </c>
      <c r="H122" s="16">
        <v>7.8</v>
      </c>
      <c r="I122" s="16">
        <f t="shared" si="2"/>
        <v>1.3696000000000002</v>
      </c>
      <c r="J122" s="16">
        <f t="shared" si="3"/>
        <v>13.769599999999999</v>
      </c>
    </row>
    <row r="123" spans="1:10" ht="33.75" x14ac:dyDescent="0.2">
      <c r="A123" s="14">
        <v>119</v>
      </c>
      <c r="B123" s="10" t="s">
        <v>2015</v>
      </c>
      <c r="C123" s="11" t="s">
        <v>2016</v>
      </c>
      <c r="D123" s="11" t="s">
        <v>2017</v>
      </c>
      <c r="E123" s="15">
        <v>1</v>
      </c>
      <c r="F123" s="16">
        <v>17.920000000000002</v>
      </c>
      <c r="G123" s="16">
        <v>3.57</v>
      </c>
      <c r="H123" s="16">
        <v>7.8</v>
      </c>
      <c r="I123" s="16">
        <f t="shared" si="2"/>
        <v>1.8191999999999999</v>
      </c>
      <c r="J123" s="16">
        <f t="shared" si="3"/>
        <v>31.109200000000001</v>
      </c>
    </row>
    <row r="124" spans="1:10" ht="56.25" x14ac:dyDescent="0.2">
      <c r="A124" s="14">
        <v>120</v>
      </c>
      <c r="B124" s="10" t="s">
        <v>2018</v>
      </c>
      <c r="C124" s="11" t="s">
        <v>1001</v>
      </c>
      <c r="D124" s="11" t="s">
        <v>1002</v>
      </c>
      <c r="E124" s="15">
        <v>1</v>
      </c>
      <c r="F124" s="16">
        <v>30.9</v>
      </c>
      <c r="G124" s="16">
        <v>6.15</v>
      </c>
      <c r="H124" s="16">
        <v>7.8</v>
      </c>
      <c r="I124" s="16">
        <f t="shared" si="2"/>
        <v>2.2319999999999998</v>
      </c>
      <c r="J124" s="16">
        <f t="shared" si="3"/>
        <v>47.081999999999994</v>
      </c>
    </row>
    <row r="125" spans="1:10" ht="22.5" x14ac:dyDescent="0.2">
      <c r="A125" s="14">
        <v>121</v>
      </c>
      <c r="B125" s="10" t="s">
        <v>2019</v>
      </c>
      <c r="C125" s="11" t="s">
        <v>2020</v>
      </c>
      <c r="D125" s="11" t="s">
        <v>2021</v>
      </c>
      <c r="E125" s="15">
        <v>1</v>
      </c>
      <c r="F125" s="16">
        <v>31.28</v>
      </c>
      <c r="G125" s="16">
        <v>6.22</v>
      </c>
      <c r="H125" s="16">
        <v>7.8</v>
      </c>
      <c r="I125" s="16">
        <f t="shared" si="2"/>
        <v>2.2431999999999999</v>
      </c>
      <c r="J125" s="16">
        <f t="shared" si="3"/>
        <v>47.543199999999999</v>
      </c>
    </row>
    <row r="126" spans="1:10" ht="56.25" x14ac:dyDescent="0.2">
      <c r="A126" s="14">
        <v>122</v>
      </c>
      <c r="B126" s="10" t="s">
        <v>2022</v>
      </c>
      <c r="C126" s="11" t="s">
        <v>1011</v>
      </c>
      <c r="D126" s="11" t="s">
        <v>1012</v>
      </c>
      <c r="E126" s="15">
        <v>1</v>
      </c>
      <c r="F126" s="16">
        <v>28.48</v>
      </c>
      <c r="G126" s="16">
        <v>5.67</v>
      </c>
      <c r="H126" s="16">
        <v>7.8</v>
      </c>
      <c r="I126" s="16">
        <f t="shared" si="2"/>
        <v>2.1551999999999998</v>
      </c>
      <c r="J126" s="16">
        <f t="shared" si="3"/>
        <v>44.105199999999996</v>
      </c>
    </row>
    <row r="127" spans="1:10" ht="22.5" x14ac:dyDescent="0.2">
      <c r="A127" s="14">
        <v>123</v>
      </c>
      <c r="B127" s="10" t="s">
        <v>2023</v>
      </c>
      <c r="C127" s="11" t="s">
        <v>1721</v>
      </c>
      <c r="D127" s="11" t="s">
        <v>839</v>
      </c>
      <c r="E127" s="15">
        <v>1</v>
      </c>
      <c r="F127" s="16">
        <v>79.16</v>
      </c>
      <c r="G127" s="16">
        <v>0</v>
      </c>
      <c r="H127" s="16">
        <v>7.8</v>
      </c>
      <c r="I127" s="16">
        <f t="shared" si="2"/>
        <v>1.248</v>
      </c>
      <c r="J127" s="16">
        <f t="shared" si="3"/>
        <v>88.207999999999998</v>
      </c>
    </row>
    <row r="128" spans="1:10" ht="22.5" x14ac:dyDescent="0.2">
      <c r="A128" s="14">
        <v>124</v>
      </c>
      <c r="B128" s="10" t="s">
        <v>2024</v>
      </c>
      <c r="C128" s="11" t="s">
        <v>1212</v>
      </c>
      <c r="D128" s="11" t="s">
        <v>207</v>
      </c>
      <c r="E128" s="15">
        <v>1</v>
      </c>
      <c r="F128" s="16">
        <v>221.39</v>
      </c>
      <c r="G128" s="16">
        <v>0</v>
      </c>
      <c r="H128" s="16">
        <v>7.8</v>
      </c>
      <c r="I128" s="16">
        <f t="shared" si="2"/>
        <v>1.248</v>
      </c>
      <c r="J128" s="16">
        <f t="shared" si="3"/>
        <v>230.43799999999999</v>
      </c>
    </row>
    <row r="129" spans="1:10" ht="33.75" x14ac:dyDescent="0.2">
      <c r="A129" s="14">
        <v>125</v>
      </c>
      <c r="B129" s="10" t="s">
        <v>2025</v>
      </c>
      <c r="C129" s="11" t="s">
        <v>881</v>
      </c>
      <c r="D129" s="11" t="s">
        <v>882</v>
      </c>
      <c r="E129" s="15">
        <v>1</v>
      </c>
      <c r="F129" s="16">
        <v>866.13</v>
      </c>
      <c r="G129" s="16">
        <v>0</v>
      </c>
      <c r="H129" s="16">
        <v>7.8</v>
      </c>
      <c r="I129" s="16">
        <f t="shared" si="2"/>
        <v>1.248</v>
      </c>
      <c r="J129" s="16">
        <f t="shared" si="3"/>
        <v>875.178</v>
      </c>
    </row>
    <row r="130" spans="1:10" ht="45" x14ac:dyDescent="0.2">
      <c r="A130" s="14">
        <v>126</v>
      </c>
      <c r="B130" s="10" t="s">
        <v>2026</v>
      </c>
      <c r="C130" s="11" t="s">
        <v>879</v>
      </c>
      <c r="D130" s="11" t="s">
        <v>880</v>
      </c>
      <c r="E130" s="15">
        <v>1</v>
      </c>
      <c r="F130" s="16">
        <v>2598.39</v>
      </c>
      <c r="G130" s="16">
        <v>0</v>
      </c>
      <c r="H130" s="16">
        <v>7.8</v>
      </c>
      <c r="I130" s="16">
        <f t="shared" si="2"/>
        <v>1.248</v>
      </c>
      <c r="J130" s="16">
        <f t="shared" si="3"/>
        <v>2607.4380000000001</v>
      </c>
    </row>
    <row r="131" spans="1:10" ht="22.5" x14ac:dyDescent="0.2">
      <c r="A131" s="14">
        <v>127</v>
      </c>
      <c r="B131" s="10" t="s">
        <v>2027</v>
      </c>
      <c r="C131" s="11" t="s">
        <v>315</v>
      </c>
      <c r="D131" s="11" t="s">
        <v>316</v>
      </c>
      <c r="E131" s="15">
        <v>1</v>
      </c>
      <c r="F131" s="16">
        <v>38.78</v>
      </c>
      <c r="G131" s="16">
        <v>0</v>
      </c>
      <c r="H131" s="16">
        <v>7.8</v>
      </c>
      <c r="I131" s="16">
        <f t="shared" si="2"/>
        <v>1.248</v>
      </c>
      <c r="J131" s="16">
        <f t="shared" si="3"/>
        <v>47.827999999999996</v>
      </c>
    </row>
    <row r="132" spans="1:10" ht="22.5" x14ac:dyDescent="0.2">
      <c r="A132" s="14">
        <v>128</v>
      </c>
      <c r="B132" s="10" t="s">
        <v>2028</v>
      </c>
      <c r="C132" s="11" t="s">
        <v>317</v>
      </c>
      <c r="D132" s="11" t="s">
        <v>318</v>
      </c>
      <c r="E132" s="15">
        <v>1</v>
      </c>
      <c r="F132" s="16">
        <v>356.57</v>
      </c>
      <c r="G132" s="16">
        <v>0</v>
      </c>
      <c r="H132" s="16">
        <v>7.8</v>
      </c>
      <c r="I132" s="16">
        <f t="shared" si="2"/>
        <v>1.248</v>
      </c>
      <c r="J132" s="16">
        <f t="shared" si="3"/>
        <v>365.61799999999999</v>
      </c>
    </row>
    <row r="133" spans="1:10" ht="22.5" x14ac:dyDescent="0.2">
      <c r="A133" s="14">
        <v>129</v>
      </c>
      <c r="B133" s="10" t="s">
        <v>2029</v>
      </c>
      <c r="C133" s="11" t="s">
        <v>323</v>
      </c>
      <c r="D133" s="11" t="s">
        <v>324</v>
      </c>
      <c r="E133" s="15">
        <v>1</v>
      </c>
      <c r="F133" s="16">
        <v>16.09</v>
      </c>
      <c r="G133" s="16">
        <v>3.2</v>
      </c>
      <c r="H133" s="16">
        <v>7.8</v>
      </c>
      <c r="I133" s="16">
        <f t="shared" si="2"/>
        <v>1.76</v>
      </c>
      <c r="J133" s="16">
        <f t="shared" si="3"/>
        <v>28.85</v>
      </c>
    </row>
    <row r="134" spans="1:10" x14ac:dyDescent="0.2">
      <c r="A134" s="14">
        <v>130</v>
      </c>
      <c r="B134" s="10" t="s">
        <v>2030</v>
      </c>
      <c r="C134" s="11" t="s">
        <v>2031</v>
      </c>
      <c r="D134" s="11" t="s">
        <v>233</v>
      </c>
      <c r="E134" s="15">
        <v>1</v>
      </c>
      <c r="F134" s="16">
        <v>16.260000000000002</v>
      </c>
      <c r="G134" s="16">
        <v>3.24</v>
      </c>
      <c r="H134" s="16">
        <v>7.8</v>
      </c>
      <c r="I134" s="16">
        <f t="shared" ref="I134:I197" si="4">(+G134+H134)*0.16</f>
        <v>1.7664</v>
      </c>
      <c r="J134" s="16">
        <f t="shared" ref="J134:J197" si="5">SUM(F134:I134)</f>
        <v>29.066400000000002</v>
      </c>
    </row>
    <row r="135" spans="1:10" ht="22.5" x14ac:dyDescent="0.2">
      <c r="A135" s="14">
        <v>131</v>
      </c>
      <c r="B135" s="10" t="s">
        <v>2032</v>
      </c>
      <c r="C135" s="11" t="s">
        <v>540</v>
      </c>
      <c r="D135" s="11" t="s">
        <v>541</v>
      </c>
      <c r="E135" s="15">
        <v>1</v>
      </c>
      <c r="F135" s="16">
        <v>389.61</v>
      </c>
      <c r="G135" s="16">
        <v>77.53</v>
      </c>
      <c r="H135" s="16">
        <v>7.8</v>
      </c>
      <c r="I135" s="16">
        <f t="shared" si="4"/>
        <v>13.652799999999999</v>
      </c>
      <c r="J135" s="16">
        <f t="shared" si="5"/>
        <v>488.59280000000001</v>
      </c>
    </row>
    <row r="136" spans="1:10" ht="45" x14ac:dyDescent="0.2">
      <c r="A136" s="14">
        <v>132</v>
      </c>
      <c r="B136" s="10" t="s">
        <v>2033</v>
      </c>
      <c r="C136" s="11" t="s">
        <v>1854</v>
      </c>
      <c r="D136" s="11" t="s">
        <v>1855</v>
      </c>
      <c r="E136" s="15">
        <v>1</v>
      </c>
      <c r="F136" s="16">
        <v>12.38</v>
      </c>
      <c r="G136" s="16">
        <v>2.46</v>
      </c>
      <c r="H136" s="16">
        <v>7.8</v>
      </c>
      <c r="I136" s="16">
        <f t="shared" si="4"/>
        <v>1.6415999999999999</v>
      </c>
      <c r="J136" s="16">
        <f t="shared" si="5"/>
        <v>24.281600000000001</v>
      </c>
    </row>
    <row r="137" spans="1:10" ht="45" x14ac:dyDescent="0.2">
      <c r="A137" s="14">
        <v>133</v>
      </c>
      <c r="B137" s="10" t="s">
        <v>2034</v>
      </c>
      <c r="C137" s="11" t="s">
        <v>3257</v>
      </c>
      <c r="D137" s="11" t="s">
        <v>11</v>
      </c>
      <c r="E137" s="15">
        <v>1</v>
      </c>
      <c r="F137" s="16">
        <v>1942.23</v>
      </c>
      <c r="G137" s="16">
        <v>0</v>
      </c>
      <c r="H137" s="16">
        <v>7.8</v>
      </c>
      <c r="I137" s="16">
        <f t="shared" si="4"/>
        <v>1.248</v>
      </c>
      <c r="J137" s="16">
        <f t="shared" si="5"/>
        <v>1951.278</v>
      </c>
    </row>
    <row r="138" spans="1:10" ht="22.5" x14ac:dyDescent="0.2">
      <c r="A138" s="14">
        <v>134</v>
      </c>
      <c r="B138" s="10" t="s">
        <v>2035</v>
      </c>
      <c r="C138" s="11" t="s">
        <v>3258</v>
      </c>
      <c r="D138" s="11" t="s">
        <v>3259</v>
      </c>
      <c r="E138" s="15">
        <v>1</v>
      </c>
      <c r="F138" s="16">
        <v>14.31</v>
      </c>
      <c r="G138" s="16">
        <v>2.85</v>
      </c>
      <c r="H138" s="16">
        <v>7.8</v>
      </c>
      <c r="I138" s="16">
        <f t="shared" si="4"/>
        <v>1.7040000000000002</v>
      </c>
      <c r="J138" s="16">
        <f t="shared" si="5"/>
        <v>26.664000000000001</v>
      </c>
    </row>
    <row r="139" spans="1:10" ht="33.75" x14ac:dyDescent="0.2">
      <c r="A139" s="14">
        <v>135</v>
      </c>
      <c r="B139" s="10" t="s">
        <v>2036</v>
      </c>
      <c r="C139" s="11" t="s">
        <v>311</v>
      </c>
      <c r="D139" s="11" t="s">
        <v>312</v>
      </c>
      <c r="E139" s="15">
        <v>1</v>
      </c>
      <c r="F139" s="16">
        <v>17.25</v>
      </c>
      <c r="G139" s="16">
        <v>3.43</v>
      </c>
      <c r="H139" s="16">
        <v>7.8</v>
      </c>
      <c r="I139" s="16">
        <f t="shared" si="4"/>
        <v>1.7968000000000002</v>
      </c>
      <c r="J139" s="16">
        <f t="shared" si="5"/>
        <v>30.276800000000001</v>
      </c>
    </row>
    <row r="140" spans="1:10" ht="22.5" x14ac:dyDescent="0.2">
      <c r="A140" s="14">
        <v>136</v>
      </c>
      <c r="B140" s="10" t="s">
        <v>2037</v>
      </c>
      <c r="C140" s="11" t="s">
        <v>411</v>
      </c>
      <c r="D140" s="11" t="s">
        <v>412</v>
      </c>
      <c r="E140" s="15">
        <v>1</v>
      </c>
      <c r="F140" s="16">
        <v>23.25</v>
      </c>
      <c r="G140" s="16">
        <v>0</v>
      </c>
      <c r="H140" s="16">
        <v>7.8</v>
      </c>
      <c r="I140" s="16">
        <f t="shared" si="4"/>
        <v>1.248</v>
      </c>
      <c r="J140" s="16">
        <f t="shared" si="5"/>
        <v>32.298000000000002</v>
      </c>
    </row>
    <row r="141" spans="1:10" x14ac:dyDescent="0.2">
      <c r="A141" s="14">
        <v>137</v>
      </c>
      <c r="B141" s="10" t="s">
        <v>2038</v>
      </c>
      <c r="C141" s="11" t="s">
        <v>413</v>
      </c>
      <c r="D141" s="11" t="s">
        <v>17</v>
      </c>
      <c r="E141" s="15">
        <v>1</v>
      </c>
      <c r="F141" s="16">
        <v>22.3</v>
      </c>
      <c r="G141" s="16">
        <v>0</v>
      </c>
      <c r="H141" s="16">
        <v>7.8</v>
      </c>
      <c r="I141" s="16">
        <f t="shared" si="4"/>
        <v>1.248</v>
      </c>
      <c r="J141" s="16">
        <f t="shared" si="5"/>
        <v>31.348000000000003</v>
      </c>
    </row>
    <row r="142" spans="1:10" ht="22.5" x14ac:dyDescent="0.2">
      <c r="A142" s="14">
        <v>138</v>
      </c>
      <c r="B142" s="10" t="s">
        <v>2039</v>
      </c>
      <c r="C142" s="11" t="s">
        <v>1455</v>
      </c>
      <c r="D142" s="11" t="s">
        <v>21</v>
      </c>
      <c r="E142" s="15">
        <v>1</v>
      </c>
      <c r="F142" s="16">
        <v>589.88</v>
      </c>
      <c r="G142" s="16">
        <v>0</v>
      </c>
      <c r="H142" s="16">
        <v>7.8</v>
      </c>
      <c r="I142" s="16">
        <f t="shared" si="4"/>
        <v>1.248</v>
      </c>
      <c r="J142" s="16">
        <f t="shared" si="5"/>
        <v>598.928</v>
      </c>
    </row>
    <row r="143" spans="1:10" ht="22.5" x14ac:dyDescent="0.2">
      <c r="A143" s="14">
        <v>139</v>
      </c>
      <c r="B143" s="10" t="s">
        <v>2040</v>
      </c>
      <c r="C143" s="11" t="s">
        <v>141</v>
      </c>
      <c r="D143" s="11" t="s">
        <v>142</v>
      </c>
      <c r="E143" s="15">
        <v>1</v>
      </c>
      <c r="F143" s="16">
        <v>31</v>
      </c>
      <c r="G143" s="16">
        <v>0</v>
      </c>
      <c r="H143" s="16">
        <v>7.8</v>
      </c>
      <c r="I143" s="16">
        <f t="shared" si="4"/>
        <v>1.248</v>
      </c>
      <c r="J143" s="16">
        <f t="shared" si="5"/>
        <v>40.047999999999995</v>
      </c>
    </row>
    <row r="144" spans="1:10" ht="67.5" x14ac:dyDescent="0.2">
      <c r="A144" s="14">
        <v>140</v>
      </c>
      <c r="B144" s="10" t="s">
        <v>2041</v>
      </c>
      <c r="C144" s="11" t="s">
        <v>145</v>
      </c>
      <c r="D144" s="11" t="s">
        <v>140</v>
      </c>
      <c r="E144" s="15">
        <v>1</v>
      </c>
      <c r="F144" s="16">
        <v>21.33</v>
      </c>
      <c r="G144" s="16">
        <v>4.25</v>
      </c>
      <c r="H144" s="16">
        <v>7.8</v>
      </c>
      <c r="I144" s="16">
        <f t="shared" si="4"/>
        <v>1.9280000000000002</v>
      </c>
      <c r="J144" s="16">
        <f t="shared" si="5"/>
        <v>35.307999999999993</v>
      </c>
    </row>
    <row r="145" spans="1:10" ht="45" x14ac:dyDescent="0.2">
      <c r="A145" s="14">
        <v>141</v>
      </c>
      <c r="B145" s="10" t="s">
        <v>2042</v>
      </c>
      <c r="C145" s="11" t="s">
        <v>143</v>
      </c>
      <c r="D145" s="11" t="s">
        <v>144</v>
      </c>
      <c r="E145" s="15">
        <v>1</v>
      </c>
      <c r="F145" s="16">
        <v>9.1</v>
      </c>
      <c r="G145" s="16">
        <v>1.81</v>
      </c>
      <c r="H145" s="16">
        <v>7.8</v>
      </c>
      <c r="I145" s="16">
        <f t="shared" si="4"/>
        <v>1.5375999999999999</v>
      </c>
      <c r="J145" s="16">
        <f t="shared" si="5"/>
        <v>20.247600000000002</v>
      </c>
    </row>
    <row r="146" spans="1:10" ht="22.5" x14ac:dyDescent="0.2">
      <c r="A146" s="14">
        <v>142</v>
      </c>
      <c r="B146" s="10" t="s">
        <v>2043</v>
      </c>
      <c r="C146" s="11" t="s">
        <v>1533</v>
      </c>
      <c r="D146" s="11" t="s">
        <v>1534</v>
      </c>
      <c r="E146" s="15">
        <v>1</v>
      </c>
      <c r="F146" s="16">
        <v>3.72</v>
      </c>
      <c r="G146" s="16">
        <v>0.74</v>
      </c>
      <c r="H146" s="16">
        <v>7.8</v>
      </c>
      <c r="I146" s="16">
        <f t="shared" si="4"/>
        <v>1.3663999999999998</v>
      </c>
      <c r="J146" s="16">
        <f t="shared" si="5"/>
        <v>13.6264</v>
      </c>
    </row>
    <row r="147" spans="1:10" ht="22.5" x14ac:dyDescent="0.2">
      <c r="A147" s="14">
        <v>143</v>
      </c>
      <c r="B147" s="10" t="s">
        <v>2044</v>
      </c>
      <c r="C147" s="11" t="s">
        <v>1535</v>
      </c>
      <c r="D147" s="11" t="s">
        <v>338</v>
      </c>
      <c r="E147" s="15">
        <v>1</v>
      </c>
      <c r="F147" s="16">
        <v>6.14</v>
      </c>
      <c r="G147" s="16">
        <v>1.22</v>
      </c>
      <c r="H147" s="16">
        <v>7.8</v>
      </c>
      <c r="I147" s="16">
        <f t="shared" si="4"/>
        <v>1.4432</v>
      </c>
      <c r="J147" s="16">
        <f t="shared" si="5"/>
        <v>16.603200000000001</v>
      </c>
    </row>
    <row r="148" spans="1:10" ht="22.5" x14ac:dyDescent="0.2">
      <c r="A148" s="14">
        <v>144</v>
      </c>
      <c r="B148" s="12" t="s">
        <v>3260</v>
      </c>
      <c r="C148" s="13" t="s">
        <v>3261</v>
      </c>
      <c r="D148" s="13" t="s">
        <v>3262</v>
      </c>
      <c r="E148" s="15">
        <v>1</v>
      </c>
      <c r="F148" s="16">
        <v>11.61</v>
      </c>
      <c r="G148" s="16">
        <v>2.31</v>
      </c>
      <c r="H148" s="16">
        <v>7.8</v>
      </c>
      <c r="I148" s="16">
        <f t="shared" si="4"/>
        <v>1.6175999999999999</v>
      </c>
      <c r="J148" s="16">
        <f t="shared" si="5"/>
        <v>23.337599999999998</v>
      </c>
    </row>
    <row r="149" spans="1:10" ht="33.75" x14ac:dyDescent="0.2">
      <c r="A149" s="14">
        <v>145</v>
      </c>
      <c r="B149" s="10" t="s">
        <v>2045</v>
      </c>
      <c r="C149" s="11" t="s">
        <v>1229</v>
      </c>
      <c r="D149" s="11" t="s">
        <v>758</v>
      </c>
      <c r="E149" s="15">
        <v>1</v>
      </c>
      <c r="F149" s="16">
        <v>6.44</v>
      </c>
      <c r="G149" s="16">
        <v>1.28</v>
      </c>
      <c r="H149" s="16">
        <v>7.8</v>
      </c>
      <c r="I149" s="16">
        <f t="shared" si="4"/>
        <v>1.4528000000000001</v>
      </c>
      <c r="J149" s="16">
        <f t="shared" si="5"/>
        <v>16.972799999999999</v>
      </c>
    </row>
    <row r="150" spans="1:10" ht="22.5" x14ac:dyDescent="0.2">
      <c r="A150" s="14">
        <v>146</v>
      </c>
      <c r="B150" s="10" t="s">
        <v>2046</v>
      </c>
      <c r="C150" s="11" t="s">
        <v>1230</v>
      </c>
      <c r="D150" s="11" t="s">
        <v>39</v>
      </c>
      <c r="E150" s="15">
        <v>1</v>
      </c>
      <c r="F150" s="16">
        <v>2.82</v>
      </c>
      <c r="G150" s="16">
        <v>0.56000000000000005</v>
      </c>
      <c r="H150" s="16">
        <v>7.8</v>
      </c>
      <c r="I150" s="16">
        <f t="shared" si="4"/>
        <v>1.3375999999999999</v>
      </c>
      <c r="J150" s="16">
        <f t="shared" si="5"/>
        <v>12.5176</v>
      </c>
    </row>
    <row r="151" spans="1:10" ht="33.75" x14ac:dyDescent="0.2">
      <c r="A151" s="14">
        <v>147</v>
      </c>
      <c r="B151" s="10" t="s">
        <v>2047</v>
      </c>
      <c r="C151" s="11" t="s">
        <v>1231</v>
      </c>
      <c r="D151" s="11" t="s">
        <v>1232</v>
      </c>
      <c r="E151" s="15">
        <v>1</v>
      </c>
      <c r="F151" s="16">
        <v>7.58</v>
      </c>
      <c r="G151" s="16">
        <v>1.51</v>
      </c>
      <c r="H151" s="16">
        <v>7.8</v>
      </c>
      <c r="I151" s="16">
        <f t="shared" si="4"/>
        <v>1.4896</v>
      </c>
      <c r="J151" s="16">
        <f t="shared" si="5"/>
        <v>18.3796</v>
      </c>
    </row>
    <row r="152" spans="1:10" ht="33.75" x14ac:dyDescent="0.2">
      <c r="A152" s="14">
        <v>148</v>
      </c>
      <c r="B152" s="10" t="s">
        <v>2048</v>
      </c>
      <c r="C152" s="11" t="s">
        <v>3263</v>
      </c>
      <c r="D152" s="11" t="s">
        <v>1210</v>
      </c>
      <c r="E152" s="15">
        <v>1</v>
      </c>
      <c r="F152" s="16">
        <v>1867.8</v>
      </c>
      <c r="G152" s="16">
        <v>0</v>
      </c>
      <c r="H152" s="16">
        <v>7.8</v>
      </c>
      <c r="I152" s="16">
        <f t="shared" si="4"/>
        <v>1.248</v>
      </c>
      <c r="J152" s="16">
        <f t="shared" si="5"/>
        <v>1876.848</v>
      </c>
    </row>
    <row r="153" spans="1:10" ht="22.5" x14ac:dyDescent="0.2">
      <c r="A153" s="14">
        <v>149</v>
      </c>
      <c r="B153" s="10" t="s">
        <v>2049</v>
      </c>
      <c r="C153" s="11" t="s">
        <v>2050</v>
      </c>
      <c r="D153" s="11" t="s">
        <v>539</v>
      </c>
      <c r="E153" s="15">
        <v>1</v>
      </c>
      <c r="F153" s="16">
        <v>23.49</v>
      </c>
      <c r="G153" s="16">
        <v>4.67</v>
      </c>
      <c r="H153" s="16">
        <v>7.8</v>
      </c>
      <c r="I153" s="16">
        <f t="shared" si="4"/>
        <v>1.9951999999999999</v>
      </c>
      <c r="J153" s="16">
        <f t="shared" si="5"/>
        <v>37.955199999999991</v>
      </c>
    </row>
    <row r="154" spans="1:10" ht="45" x14ac:dyDescent="0.2">
      <c r="A154" s="14">
        <v>150</v>
      </c>
      <c r="B154" s="10" t="s">
        <v>2051</v>
      </c>
      <c r="C154" s="11" t="s">
        <v>1599</v>
      </c>
      <c r="D154" s="11" t="s">
        <v>181</v>
      </c>
      <c r="E154" s="15">
        <v>1</v>
      </c>
      <c r="F154" s="16">
        <v>80.989999999999995</v>
      </c>
      <c r="G154" s="16">
        <v>16.12</v>
      </c>
      <c r="H154" s="16">
        <v>7.8</v>
      </c>
      <c r="I154" s="16">
        <f t="shared" si="4"/>
        <v>3.8272000000000004</v>
      </c>
      <c r="J154" s="16">
        <f t="shared" si="5"/>
        <v>108.7372</v>
      </c>
    </row>
    <row r="155" spans="1:10" ht="33.75" x14ac:dyDescent="0.2">
      <c r="A155" s="14">
        <v>151</v>
      </c>
      <c r="B155" s="10" t="s">
        <v>2052</v>
      </c>
      <c r="C155" s="11" t="s">
        <v>1465</v>
      </c>
      <c r="D155" s="11" t="s">
        <v>1466</v>
      </c>
      <c r="E155" s="15">
        <v>1</v>
      </c>
      <c r="F155" s="16">
        <v>42.71</v>
      </c>
      <c r="G155" s="16">
        <v>8.5</v>
      </c>
      <c r="H155" s="16">
        <v>7.8</v>
      </c>
      <c r="I155" s="16">
        <f t="shared" si="4"/>
        <v>2.6080000000000001</v>
      </c>
      <c r="J155" s="16">
        <f t="shared" si="5"/>
        <v>61.617999999999995</v>
      </c>
    </row>
    <row r="156" spans="1:10" x14ac:dyDescent="0.2">
      <c r="A156" s="14">
        <v>152</v>
      </c>
      <c r="B156" s="10" t="s">
        <v>2053</v>
      </c>
      <c r="C156" s="11" t="s">
        <v>1598</v>
      </c>
      <c r="D156" s="11" t="s">
        <v>39</v>
      </c>
      <c r="E156" s="15">
        <v>1</v>
      </c>
      <c r="F156" s="16">
        <v>6.42</v>
      </c>
      <c r="G156" s="16">
        <v>1.28</v>
      </c>
      <c r="H156" s="16">
        <v>7.8</v>
      </c>
      <c r="I156" s="16">
        <f t="shared" si="4"/>
        <v>1.4528000000000001</v>
      </c>
      <c r="J156" s="16">
        <f t="shared" si="5"/>
        <v>16.9528</v>
      </c>
    </row>
    <row r="157" spans="1:10" x14ac:dyDescent="0.2">
      <c r="A157" s="14">
        <v>153</v>
      </c>
      <c r="B157" s="10" t="s">
        <v>2054</v>
      </c>
      <c r="C157" s="11" t="s">
        <v>22</v>
      </c>
      <c r="D157" s="11" t="s">
        <v>23</v>
      </c>
      <c r="E157" s="15">
        <v>1</v>
      </c>
      <c r="F157" s="16">
        <v>24.07</v>
      </c>
      <c r="G157" s="16">
        <v>0</v>
      </c>
      <c r="H157" s="16">
        <v>7.8</v>
      </c>
      <c r="I157" s="16">
        <f t="shared" si="4"/>
        <v>1.248</v>
      </c>
      <c r="J157" s="16">
        <f t="shared" si="5"/>
        <v>33.118000000000002</v>
      </c>
    </row>
    <row r="158" spans="1:10" ht="22.5" x14ac:dyDescent="0.2">
      <c r="A158" s="14">
        <v>154</v>
      </c>
      <c r="B158" s="10" t="s">
        <v>2055</v>
      </c>
      <c r="C158" s="11" t="s">
        <v>1177</v>
      </c>
      <c r="D158" s="11" t="s">
        <v>1178</v>
      </c>
      <c r="E158" s="15">
        <v>1</v>
      </c>
      <c r="F158" s="16">
        <v>18.89</v>
      </c>
      <c r="G158" s="16">
        <v>0</v>
      </c>
      <c r="H158" s="16">
        <v>7.8</v>
      </c>
      <c r="I158" s="16">
        <f t="shared" si="4"/>
        <v>1.248</v>
      </c>
      <c r="J158" s="16">
        <f t="shared" si="5"/>
        <v>27.938000000000002</v>
      </c>
    </row>
    <row r="159" spans="1:10" ht="45" x14ac:dyDescent="0.2">
      <c r="A159" s="14">
        <v>155</v>
      </c>
      <c r="B159" s="10" t="s">
        <v>2056</v>
      </c>
      <c r="C159" s="11" t="s">
        <v>819</v>
      </c>
      <c r="D159" s="11" t="s">
        <v>820</v>
      </c>
      <c r="E159" s="15">
        <v>1</v>
      </c>
      <c r="F159" s="16">
        <v>12.96</v>
      </c>
      <c r="G159" s="16">
        <v>2.58</v>
      </c>
      <c r="H159" s="16">
        <v>7.8</v>
      </c>
      <c r="I159" s="16">
        <f t="shared" si="4"/>
        <v>1.6607999999999998</v>
      </c>
      <c r="J159" s="16">
        <f t="shared" si="5"/>
        <v>25.000799999999998</v>
      </c>
    </row>
    <row r="160" spans="1:10" ht="22.5" x14ac:dyDescent="0.2">
      <c r="A160" s="14">
        <v>156</v>
      </c>
      <c r="B160" s="10" t="s">
        <v>2057</v>
      </c>
      <c r="C160" s="11" t="s">
        <v>853</v>
      </c>
      <c r="D160" s="11" t="s">
        <v>854</v>
      </c>
      <c r="E160" s="15">
        <v>1</v>
      </c>
      <c r="F160" s="16">
        <v>72.709999999999994</v>
      </c>
      <c r="G160" s="16">
        <v>0</v>
      </c>
      <c r="H160" s="16">
        <v>7.8</v>
      </c>
      <c r="I160" s="16">
        <f t="shared" si="4"/>
        <v>1.248</v>
      </c>
      <c r="J160" s="16">
        <f t="shared" si="5"/>
        <v>81.757999999999996</v>
      </c>
    </row>
    <row r="161" spans="1:10" ht="22.5" x14ac:dyDescent="0.2">
      <c r="A161" s="14">
        <v>157</v>
      </c>
      <c r="B161" s="10" t="s">
        <v>2058</v>
      </c>
      <c r="C161" s="11" t="s">
        <v>609</v>
      </c>
      <c r="D161" s="11" t="s">
        <v>610</v>
      </c>
      <c r="E161" s="15">
        <v>1</v>
      </c>
      <c r="F161" s="16">
        <v>699.83</v>
      </c>
      <c r="G161" s="16">
        <v>0</v>
      </c>
      <c r="H161" s="16">
        <v>7.8</v>
      </c>
      <c r="I161" s="16">
        <f t="shared" si="4"/>
        <v>1.248</v>
      </c>
      <c r="J161" s="16">
        <f t="shared" si="5"/>
        <v>708.87800000000004</v>
      </c>
    </row>
    <row r="162" spans="1:10" ht="22.5" x14ac:dyDescent="0.2">
      <c r="A162" s="14">
        <v>158</v>
      </c>
      <c r="B162" s="10" t="s">
        <v>2059</v>
      </c>
      <c r="C162" s="11" t="s">
        <v>1246</v>
      </c>
      <c r="D162" s="11" t="s">
        <v>21</v>
      </c>
      <c r="E162" s="15">
        <v>1</v>
      </c>
      <c r="F162" s="16">
        <v>5.54</v>
      </c>
      <c r="G162" s="16">
        <v>1.1000000000000001</v>
      </c>
      <c r="H162" s="16">
        <v>7.8</v>
      </c>
      <c r="I162" s="16">
        <f t="shared" si="4"/>
        <v>1.4240000000000002</v>
      </c>
      <c r="J162" s="16">
        <f t="shared" si="5"/>
        <v>15.864000000000001</v>
      </c>
    </row>
    <row r="163" spans="1:10" x14ac:dyDescent="0.2">
      <c r="A163" s="14">
        <v>159</v>
      </c>
      <c r="B163" s="10" t="s">
        <v>2059</v>
      </c>
      <c r="C163" s="11" t="s">
        <v>2060</v>
      </c>
      <c r="D163" s="11" t="s">
        <v>39</v>
      </c>
      <c r="E163" s="15">
        <v>1</v>
      </c>
      <c r="F163" s="16">
        <v>5.54</v>
      </c>
      <c r="G163" s="16">
        <v>1.1000000000000001</v>
      </c>
      <c r="H163" s="16">
        <v>7.8</v>
      </c>
      <c r="I163" s="16">
        <f t="shared" si="4"/>
        <v>1.4240000000000002</v>
      </c>
      <c r="J163" s="16">
        <f t="shared" si="5"/>
        <v>15.864000000000001</v>
      </c>
    </row>
    <row r="164" spans="1:10" ht="22.5" x14ac:dyDescent="0.2">
      <c r="A164" s="14">
        <v>160</v>
      </c>
      <c r="B164" s="10" t="s">
        <v>2061</v>
      </c>
      <c r="C164" s="11" t="s">
        <v>1247</v>
      </c>
      <c r="D164" s="11" t="s">
        <v>548</v>
      </c>
      <c r="E164" s="15">
        <v>1</v>
      </c>
      <c r="F164" s="16">
        <v>9.07</v>
      </c>
      <c r="G164" s="16">
        <v>1.8</v>
      </c>
      <c r="H164" s="16">
        <v>7.8</v>
      </c>
      <c r="I164" s="16">
        <f t="shared" si="4"/>
        <v>1.536</v>
      </c>
      <c r="J164" s="16">
        <f t="shared" si="5"/>
        <v>20.206000000000003</v>
      </c>
    </row>
    <row r="165" spans="1:10" ht="22.5" x14ac:dyDescent="0.2">
      <c r="A165" s="14">
        <v>161</v>
      </c>
      <c r="B165" s="10" t="s">
        <v>2062</v>
      </c>
      <c r="C165" s="11" t="s">
        <v>1245</v>
      </c>
      <c r="D165" s="11" t="s">
        <v>689</v>
      </c>
      <c r="E165" s="15">
        <v>1</v>
      </c>
      <c r="F165" s="16">
        <v>24.58</v>
      </c>
      <c r="G165" s="16">
        <v>4.8899999999999997</v>
      </c>
      <c r="H165" s="16">
        <v>7.8</v>
      </c>
      <c r="I165" s="16">
        <f t="shared" si="4"/>
        <v>2.0303999999999998</v>
      </c>
      <c r="J165" s="16">
        <f t="shared" si="5"/>
        <v>39.300399999999996</v>
      </c>
    </row>
    <row r="166" spans="1:10" ht="22.5" x14ac:dyDescent="0.2">
      <c r="A166" s="14">
        <v>162</v>
      </c>
      <c r="B166" s="10" t="s">
        <v>2063</v>
      </c>
      <c r="C166" s="11" t="s">
        <v>1240</v>
      </c>
      <c r="D166" s="11" t="s">
        <v>1241</v>
      </c>
      <c r="E166" s="15">
        <v>1</v>
      </c>
      <c r="F166" s="16">
        <v>6.74</v>
      </c>
      <c r="G166" s="16">
        <v>1.34</v>
      </c>
      <c r="H166" s="16">
        <v>7.8</v>
      </c>
      <c r="I166" s="16">
        <f t="shared" si="4"/>
        <v>1.4624000000000001</v>
      </c>
      <c r="J166" s="16">
        <f t="shared" si="5"/>
        <v>17.342399999999998</v>
      </c>
    </row>
    <row r="167" spans="1:10" ht="33.75" x14ac:dyDescent="0.2">
      <c r="A167" s="14">
        <v>163</v>
      </c>
      <c r="B167" s="10" t="s">
        <v>2064</v>
      </c>
      <c r="C167" s="11" t="s">
        <v>1244</v>
      </c>
      <c r="D167" s="11" t="s">
        <v>99</v>
      </c>
      <c r="E167" s="15">
        <v>1</v>
      </c>
      <c r="F167" s="16">
        <v>8.5</v>
      </c>
      <c r="G167" s="16">
        <v>1.69</v>
      </c>
      <c r="H167" s="16">
        <v>7.8</v>
      </c>
      <c r="I167" s="16">
        <f t="shared" si="4"/>
        <v>1.5184</v>
      </c>
      <c r="J167" s="16">
        <f t="shared" si="5"/>
        <v>19.508399999999998</v>
      </c>
    </row>
    <row r="168" spans="1:10" ht="22.5" x14ac:dyDescent="0.2">
      <c r="A168" s="14">
        <v>164</v>
      </c>
      <c r="B168" s="10" t="s">
        <v>2065</v>
      </c>
      <c r="C168" s="11" t="s">
        <v>1522</v>
      </c>
      <c r="D168" s="11" t="s">
        <v>1258</v>
      </c>
      <c r="E168" s="15">
        <v>1</v>
      </c>
      <c r="F168" s="16">
        <v>13.77</v>
      </c>
      <c r="G168" s="16">
        <v>0</v>
      </c>
      <c r="H168" s="16">
        <v>7.8</v>
      </c>
      <c r="I168" s="16">
        <f t="shared" si="4"/>
        <v>1.248</v>
      </c>
      <c r="J168" s="16">
        <f t="shared" si="5"/>
        <v>22.818000000000001</v>
      </c>
    </row>
    <row r="169" spans="1:10" ht="22.5" x14ac:dyDescent="0.2">
      <c r="A169" s="14">
        <v>165</v>
      </c>
      <c r="B169" s="10" t="s">
        <v>2066</v>
      </c>
      <c r="C169" s="11" t="s">
        <v>106</v>
      </c>
      <c r="D169" s="11" t="s">
        <v>107</v>
      </c>
      <c r="E169" s="15">
        <v>1</v>
      </c>
      <c r="F169" s="16">
        <v>2.34</v>
      </c>
      <c r="G169" s="16">
        <v>0.46</v>
      </c>
      <c r="H169" s="16">
        <v>7.8</v>
      </c>
      <c r="I169" s="16">
        <f t="shared" si="4"/>
        <v>1.3215999999999999</v>
      </c>
      <c r="J169" s="16">
        <f t="shared" si="5"/>
        <v>11.9216</v>
      </c>
    </row>
    <row r="170" spans="1:10" x14ac:dyDescent="0.2">
      <c r="A170" s="14">
        <v>166</v>
      </c>
      <c r="B170" s="10" t="s">
        <v>2067</v>
      </c>
      <c r="C170" s="11" t="s">
        <v>104</v>
      </c>
      <c r="D170" s="11" t="s">
        <v>105</v>
      </c>
      <c r="E170" s="15">
        <v>1</v>
      </c>
      <c r="F170" s="16">
        <v>3.07</v>
      </c>
      <c r="G170" s="16">
        <v>0.61</v>
      </c>
      <c r="H170" s="16">
        <v>7.8</v>
      </c>
      <c r="I170" s="16">
        <f t="shared" si="4"/>
        <v>1.3456000000000001</v>
      </c>
      <c r="J170" s="16">
        <f t="shared" si="5"/>
        <v>12.825600000000001</v>
      </c>
    </row>
    <row r="171" spans="1:10" ht="56.25" x14ac:dyDescent="0.2">
      <c r="A171" s="14">
        <v>167</v>
      </c>
      <c r="B171" s="10" t="s">
        <v>2068</v>
      </c>
      <c r="C171" s="11" t="s">
        <v>1142</v>
      </c>
      <c r="D171" s="11" t="s">
        <v>1143</v>
      </c>
      <c r="E171" s="15">
        <v>1</v>
      </c>
      <c r="F171" s="16">
        <v>18.79</v>
      </c>
      <c r="G171" s="16">
        <v>3.74</v>
      </c>
      <c r="H171" s="16">
        <v>7.8</v>
      </c>
      <c r="I171" s="16">
        <f t="shared" si="4"/>
        <v>1.8463999999999998</v>
      </c>
      <c r="J171" s="16">
        <f t="shared" si="5"/>
        <v>32.176400000000001</v>
      </c>
    </row>
    <row r="172" spans="1:10" ht="45" x14ac:dyDescent="0.2">
      <c r="A172" s="14">
        <v>168</v>
      </c>
      <c r="B172" s="10" t="s">
        <v>2069</v>
      </c>
      <c r="C172" s="11" t="s">
        <v>1141</v>
      </c>
      <c r="D172" s="11" t="s">
        <v>852</v>
      </c>
      <c r="E172" s="15">
        <v>1</v>
      </c>
      <c r="F172" s="16">
        <v>25.31</v>
      </c>
      <c r="G172" s="16">
        <v>5.04</v>
      </c>
      <c r="H172" s="16">
        <v>7.8</v>
      </c>
      <c r="I172" s="16">
        <f t="shared" si="4"/>
        <v>2.0544000000000002</v>
      </c>
      <c r="J172" s="16">
        <f t="shared" si="5"/>
        <v>40.2044</v>
      </c>
    </row>
    <row r="173" spans="1:10" ht="45" x14ac:dyDescent="0.2">
      <c r="A173" s="14">
        <v>169</v>
      </c>
      <c r="B173" s="10" t="s">
        <v>2070</v>
      </c>
      <c r="C173" s="11" t="s">
        <v>706</v>
      </c>
      <c r="D173" s="11" t="s">
        <v>707</v>
      </c>
      <c r="E173" s="15">
        <v>1</v>
      </c>
      <c r="F173" s="16">
        <v>427.55</v>
      </c>
      <c r="G173" s="16">
        <v>85.08</v>
      </c>
      <c r="H173" s="16">
        <v>7.8</v>
      </c>
      <c r="I173" s="16">
        <f t="shared" si="4"/>
        <v>14.860799999999999</v>
      </c>
      <c r="J173" s="16">
        <f t="shared" si="5"/>
        <v>535.29079999999999</v>
      </c>
    </row>
    <row r="174" spans="1:10" ht="33.75" x14ac:dyDescent="0.2">
      <c r="A174" s="14">
        <v>170</v>
      </c>
      <c r="B174" s="10" t="s">
        <v>2071</v>
      </c>
      <c r="C174" s="11" t="s">
        <v>704</v>
      </c>
      <c r="D174" s="11" t="s">
        <v>21</v>
      </c>
      <c r="E174" s="15">
        <v>1</v>
      </c>
      <c r="F174" s="16">
        <v>604.5</v>
      </c>
      <c r="G174" s="16">
        <v>0</v>
      </c>
      <c r="H174" s="16">
        <v>7.8</v>
      </c>
      <c r="I174" s="16">
        <f t="shared" si="4"/>
        <v>1.248</v>
      </c>
      <c r="J174" s="16">
        <f t="shared" si="5"/>
        <v>613.548</v>
      </c>
    </row>
    <row r="175" spans="1:10" ht="33.75" x14ac:dyDescent="0.2">
      <c r="A175" s="14">
        <v>171</v>
      </c>
      <c r="B175" s="10" t="s">
        <v>2072</v>
      </c>
      <c r="C175" s="11" t="s">
        <v>3264</v>
      </c>
      <c r="D175" s="11" t="s">
        <v>705</v>
      </c>
      <c r="E175" s="15">
        <v>1</v>
      </c>
      <c r="F175" s="16">
        <v>179.83</v>
      </c>
      <c r="G175" s="16">
        <v>35.79</v>
      </c>
      <c r="H175" s="16">
        <v>7.8</v>
      </c>
      <c r="I175" s="16">
        <f t="shared" si="4"/>
        <v>6.9743999999999993</v>
      </c>
      <c r="J175" s="16">
        <f t="shared" si="5"/>
        <v>230.39440000000002</v>
      </c>
    </row>
    <row r="176" spans="1:10" ht="22.5" x14ac:dyDescent="0.2">
      <c r="A176" s="14">
        <v>172</v>
      </c>
      <c r="B176" s="10" t="s">
        <v>2073</v>
      </c>
      <c r="C176" s="11" t="s">
        <v>408</v>
      </c>
      <c r="D176" s="11" t="s">
        <v>409</v>
      </c>
      <c r="E176" s="15">
        <v>1</v>
      </c>
      <c r="F176" s="16">
        <v>128.16999999999999</v>
      </c>
      <c r="G176" s="16">
        <v>25.51</v>
      </c>
      <c r="H176" s="16">
        <v>7.8</v>
      </c>
      <c r="I176" s="16">
        <f t="shared" si="4"/>
        <v>5.3296000000000001</v>
      </c>
      <c r="J176" s="16">
        <f t="shared" si="5"/>
        <v>166.80959999999999</v>
      </c>
    </row>
    <row r="177" spans="1:10" ht="33.75" x14ac:dyDescent="0.2">
      <c r="A177" s="14">
        <v>173</v>
      </c>
      <c r="B177" s="10" t="s">
        <v>2074</v>
      </c>
      <c r="C177" s="11" t="s">
        <v>332</v>
      </c>
      <c r="D177" s="11" t="s">
        <v>333</v>
      </c>
      <c r="E177" s="15">
        <v>1</v>
      </c>
      <c r="F177" s="16">
        <v>336.34</v>
      </c>
      <c r="G177" s="16">
        <v>66.930000000000007</v>
      </c>
      <c r="H177" s="16">
        <v>7.8</v>
      </c>
      <c r="I177" s="16">
        <f t="shared" si="4"/>
        <v>11.956800000000001</v>
      </c>
      <c r="J177" s="16">
        <f t="shared" si="5"/>
        <v>423.02679999999998</v>
      </c>
    </row>
    <row r="178" spans="1:10" ht="22.5" x14ac:dyDescent="0.2">
      <c r="A178" s="14">
        <v>174</v>
      </c>
      <c r="B178" s="10" t="s">
        <v>2075</v>
      </c>
      <c r="C178" s="11" t="s">
        <v>1404</v>
      </c>
      <c r="D178" s="11" t="s">
        <v>223</v>
      </c>
      <c r="E178" s="15">
        <v>1</v>
      </c>
      <c r="F178" s="16">
        <v>125.75</v>
      </c>
      <c r="G178" s="16">
        <v>25.02</v>
      </c>
      <c r="H178" s="16">
        <v>7.8</v>
      </c>
      <c r="I178" s="16">
        <f t="shared" si="4"/>
        <v>5.2511999999999999</v>
      </c>
      <c r="J178" s="16">
        <f t="shared" si="5"/>
        <v>163.82120000000003</v>
      </c>
    </row>
    <row r="179" spans="1:10" ht="22.5" x14ac:dyDescent="0.2">
      <c r="A179" s="14">
        <v>175</v>
      </c>
      <c r="B179" s="10" t="s">
        <v>2076</v>
      </c>
      <c r="C179" s="11" t="s">
        <v>220</v>
      </c>
      <c r="D179" s="11" t="s">
        <v>221</v>
      </c>
      <c r="E179" s="15">
        <v>1</v>
      </c>
      <c r="F179" s="16">
        <v>893.93</v>
      </c>
      <c r="G179" s="16">
        <v>0</v>
      </c>
      <c r="H179" s="16">
        <v>7.8</v>
      </c>
      <c r="I179" s="16">
        <f t="shared" si="4"/>
        <v>1.248</v>
      </c>
      <c r="J179" s="16">
        <f t="shared" si="5"/>
        <v>902.97799999999995</v>
      </c>
    </row>
    <row r="180" spans="1:10" ht="22.5" x14ac:dyDescent="0.2">
      <c r="A180" s="14">
        <v>176</v>
      </c>
      <c r="B180" s="10" t="s">
        <v>2077</v>
      </c>
      <c r="C180" s="11" t="s">
        <v>218</v>
      </c>
      <c r="D180" s="11" t="s">
        <v>219</v>
      </c>
      <c r="E180" s="15">
        <v>1</v>
      </c>
      <c r="F180" s="16">
        <v>614.4</v>
      </c>
      <c r="G180" s="16">
        <v>0</v>
      </c>
      <c r="H180" s="16">
        <v>7.8</v>
      </c>
      <c r="I180" s="16">
        <f t="shared" si="4"/>
        <v>1.248</v>
      </c>
      <c r="J180" s="16">
        <f t="shared" si="5"/>
        <v>623.44799999999998</v>
      </c>
    </row>
    <row r="181" spans="1:10" ht="22.5" x14ac:dyDescent="0.2">
      <c r="A181" s="14">
        <v>177</v>
      </c>
      <c r="B181" s="10" t="s">
        <v>2078</v>
      </c>
      <c r="C181" s="11" t="s">
        <v>1384</v>
      </c>
      <c r="D181" s="11" t="s">
        <v>769</v>
      </c>
      <c r="E181" s="15">
        <v>1</v>
      </c>
      <c r="F181" s="16">
        <v>28.58</v>
      </c>
      <c r="G181" s="16">
        <v>5.69</v>
      </c>
      <c r="H181" s="16">
        <v>7.8</v>
      </c>
      <c r="I181" s="16">
        <f t="shared" si="4"/>
        <v>2.1583999999999999</v>
      </c>
      <c r="J181" s="16">
        <f t="shared" si="5"/>
        <v>44.228399999999993</v>
      </c>
    </row>
    <row r="182" spans="1:10" ht="22.5" x14ac:dyDescent="0.2">
      <c r="A182" s="14">
        <v>178</v>
      </c>
      <c r="B182" s="10" t="s">
        <v>2079</v>
      </c>
      <c r="C182" s="11" t="s">
        <v>1242</v>
      </c>
      <c r="D182" s="11" t="s">
        <v>1243</v>
      </c>
      <c r="E182" s="15">
        <v>1</v>
      </c>
      <c r="F182" s="16">
        <v>5.05</v>
      </c>
      <c r="G182" s="16">
        <v>1</v>
      </c>
      <c r="H182" s="16">
        <v>7.8</v>
      </c>
      <c r="I182" s="16">
        <f t="shared" si="4"/>
        <v>1.4080000000000001</v>
      </c>
      <c r="J182" s="16">
        <f t="shared" si="5"/>
        <v>15.257999999999999</v>
      </c>
    </row>
    <row r="183" spans="1:10" ht="22.5" x14ac:dyDescent="0.2">
      <c r="A183" s="14">
        <v>179</v>
      </c>
      <c r="B183" s="10" t="s">
        <v>2080</v>
      </c>
      <c r="C183" s="11" t="s">
        <v>1337</v>
      </c>
      <c r="D183" s="11" t="s">
        <v>1338</v>
      </c>
      <c r="E183" s="15">
        <v>1</v>
      </c>
      <c r="F183" s="16">
        <v>11.18</v>
      </c>
      <c r="G183" s="16">
        <v>2.2200000000000002</v>
      </c>
      <c r="H183" s="16">
        <v>7.8</v>
      </c>
      <c r="I183" s="16">
        <f t="shared" si="4"/>
        <v>1.6032</v>
      </c>
      <c r="J183" s="16">
        <f t="shared" si="5"/>
        <v>22.8032</v>
      </c>
    </row>
    <row r="184" spans="1:10" ht="22.5" x14ac:dyDescent="0.2">
      <c r="A184" s="14">
        <v>180</v>
      </c>
      <c r="B184" s="10" t="s">
        <v>2081</v>
      </c>
      <c r="C184" s="11" t="s">
        <v>1331</v>
      </c>
      <c r="D184" s="11" t="s">
        <v>1332</v>
      </c>
      <c r="E184" s="15">
        <v>1</v>
      </c>
      <c r="F184" s="16">
        <v>5.74</v>
      </c>
      <c r="G184" s="16">
        <v>1.1399999999999999</v>
      </c>
      <c r="H184" s="16">
        <v>7.8</v>
      </c>
      <c r="I184" s="16">
        <f t="shared" si="4"/>
        <v>1.4303999999999999</v>
      </c>
      <c r="J184" s="16">
        <f t="shared" si="5"/>
        <v>16.110399999999998</v>
      </c>
    </row>
    <row r="185" spans="1:10" ht="33.75" x14ac:dyDescent="0.2">
      <c r="A185" s="14">
        <v>181</v>
      </c>
      <c r="B185" s="10" t="s">
        <v>2082</v>
      </c>
      <c r="C185" s="11" t="s">
        <v>984</v>
      </c>
      <c r="D185" s="11" t="s">
        <v>985</v>
      </c>
      <c r="E185" s="15">
        <v>1</v>
      </c>
      <c r="F185" s="16">
        <v>1781.1</v>
      </c>
      <c r="G185" s="16">
        <v>354.44</v>
      </c>
      <c r="H185" s="16">
        <v>7.8</v>
      </c>
      <c r="I185" s="16">
        <f t="shared" si="4"/>
        <v>57.958400000000005</v>
      </c>
      <c r="J185" s="16">
        <f t="shared" si="5"/>
        <v>2201.2984000000001</v>
      </c>
    </row>
    <row r="186" spans="1:10" ht="22.5" x14ac:dyDescent="0.2">
      <c r="A186" s="14">
        <v>182</v>
      </c>
      <c r="B186" s="10" t="s">
        <v>2083</v>
      </c>
      <c r="C186" s="11" t="s">
        <v>53</v>
      </c>
      <c r="D186" s="11" t="s">
        <v>54</v>
      </c>
      <c r="E186" s="15">
        <v>1</v>
      </c>
      <c r="F186" s="16">
        <v>5.81</v>
      </c>
      <c r="G186" s="16">
        <v>1.1599999999999999</v>
      </c>
      <c r="H186" s="16">
        <v>7.8</v>
      </c>
      <c r="I186" s="16">
        <f t="shared" si="4"/>
        <v>1.4336</v>
      </c>
      <c r="J186" s="16">
        <f t="shared" si="5"/>
        <v>16.203599999999998</v>
      </c>
    </row>
    <row r="187" spans="1:10" ht="22.5" x14ac:dyDescent="0.2">
      <c r="A187" s="14">
        <v>183</v>
      </c>
      <c r="B187" s="10" t="s">
        <v>2084</v>
      </c>
      <c r="C187" s="11" t="s">
        <v>826</v>
      </c>
      <c r="D187" s="11" t="s">
        <v>278</v>
      </c>
      <c r="E187" s="15">
        <v>1</v>
      </c>
      <c r="F187" s="16">
        <v>2.61</v>
      </c>
      <c r="G187" s="16">
        <v>0.52</v>
      </c>
      <c r="H187" s="16">
        <v>7.8</v>
      </c>
      <c r="I187" s="16">
        <f t="shared" si="4"/>
        <v>1.3312000000000002</v>
      </c>
      <c r="J187" s="16">
        <f t="shared" si="5"/>
        <v>12.261200000000001</v>
      </c>
    </row>
    <row r="188" spans="1:10" ht="22.5" x14ac:dyDescent="0.2">
      <c r="A188" s="14">
        <v>184</v>
      </c>
      <c r="B188" s="10" t="s">
        <v>2085</v>
      </c>
      <c r="C188" s="11" t="s">
        <v>825</v>
      </c>
      <c r="D188" s="11" t="s">
        <v>59</v>
      </c>
      <c r="E188" s="15">
        <v>1</v>
      </c>
      <c r="F188" s="16">
        <v>4.3499999999999996</v>
      </c>
      <c r="G188" s="16">
        <v>0.86</v>
      </c>
      <c r="H188" s="16">
        <v>7.8</v>
      </c>
      <c r="I188" s="16">
        <f t="shared" si="4"/>
        <v>1.3855999999999999</v>
      </c>
      <c r="J188" s="16">
        <f t="shared" si="5"/>
        <v>14.3956</v>
      </c>
    </row>
    <row r="189" spans="1:10" ht="22.5" x14ac:dyDescent="0.2">
      <c r="A189" s="14">
        <v>185</v>
      </c>
      <c r="B189" s="10" t="s">
        <v>2086</v>
      </c>
      <c r="C189" s="11" t="s">
        <v>1681</v>
      </c>
      <c r="D189" s="11" t="s">
        <v>11</v>
      </c>
      <c r="E189" s="15">
        <v>1</v>
      </c>
      <c r="F189" s="16">
        <v>2.46</v>
      </c>
      <c r="G189" s="16">
        <v>0.49</v>
      </c>
      <c r="H189" s="16">
        <v>7.8</v>
      </c>
      <c r="I189" s="16">
        <f t="shared" si="4"/>
        <v>1.3263999999999998</v>
      </c>
      <c r="J189" s="16">
        <f t="shared" si="5"/>
        <v>12.0764</v>
      </c>
    </row>
    <row r="190" spans="1:10" ht="45" x14ac:dyDescent="0.2">
      <c r="A190" s="14">
        <v>186</v>
      </c>
      <c r="B190" s="10" t="s">
        <v>2087</v>
      </c>
      <c r="C190" s="11" t="s">
        <v>1682</v>
      </c>
      <c r="D190" s="11" t="s">
        <v>1683</v>
      </c>
      <c r="E190" s="15">
        <v>1</v>
      </c>
      <c r="F190" s="16">
        <v>17.3</v>
      </c>
      <c r="G190" s="16">
        <v>3.44</v>
      </c>
      <c r="H190" s="16">
        <v>7.8</v>
      </c>
      <c r="I190" s="16">
        <f t="shared" si="4"/>
        <v>1.7984</v>
      </c>
      <c r="J190" s="16">
        <f t="shared" si="5"/>
        <v>30.338400000000004</v>
      </c>
    </row>
    <row r="191" spans="1:10" ht="22.5" x14ac:dyDescent="0.2">
      <c r="A191" s="14">
        <v>187</v>
      </c>
      <c r="B191" s="10" t="s">
        <v>2088</v>
      </c>
      <c r="C191" s="11" t="s">
        <v>923</v>
      </c>
      <c r="D191" s="11" t="s">
        <v>769</v>
      </c>
      <c r="E191" s="15">
        <v>1</v>
      </c>
      <c r="F191" s="16">
        <v>26.32</v>
      </c>
      <c r="G191" s="16">
        <v>0</v>
      </c>
      <c r="H191" s="16">
        <v>7.8</v>
      </c>
      <c r="I191" s="16">
        <f t="shared" si="4"/>
        <v>1.248</v>
      </c>
      <c r="J191" s="16">
        <f t="shared" si="5"/>
        <v>35.367999999999995</v>
      </c>
    </row>
    <row r="192" spans="1:10" x14ac:dyDescent="0.2">
      <c r="A192" s="14">
        <v>188</v>
      </c>
      <c r="B192" s="10" t="s">
        <v>2089</v>
      </c>
      <c r="C192" s="11" t="s">
        <v>55</v>
      </c>
      <c r="D192" s="11" t="s">
        <v>56</v>
      </c>
      <c r="E192" s="15">
        <v>1</v>
      </c>
      <c r="F192" s="16">
        <v>3.78</v>
      </c>
      <c r="G192" s="16">
        <v>0.75</v>
      </c>
      <c r="H192" s="16">
        <v>7.8</v>
      </c>
      <c r="I192" s="16">
        <f t="shared" si="4"/>
        <v>1.3680000000000001</v>
      </c>
      <c r="J192" s="16">
        <f t="shared" si="5"/>
        <v>13.697999999999999</v>
      </c>
    </row>
    <row r="193" spans="1:10" x14ac:dyDescent="0.2">
      <c r="A193" s="14">
        <v>189</v>
      </c>
      <c r="B193" s="10" t="s">
        <v>2090</v>
      </c>
      <c r="C193" s="11" t="s">
        <v>57</v>
      </c>
      <c r="D193" s="11" t="s">
        <v>58</v>
      </c>
      <c r="E193" s="15">
        <v>1</v>
      </c>
      <c r="F193" s="16">
        <v>16.05</v>
      </c>
      <c r="G193" s="16">
        <v>3.19</v>
      </c>
      <c r="H193" s="16">
        <v>7.8</v>
      </c>
      <c r="I193" s="16">
        <f t="shared" si="4"/>
        <v>1.7584</v>
      </c>
      <c r="J193" s="16">
        <f t="shared" si="5"/>
        <v>28.798400000000001</v>
      </c>
    </row>
    <row r="194" spans="1:10" ht="45" x14ac:dyDescent="0.2">
      <c r="A194" s="14">
        <v>190</v>
      </c>
      <c r="B194" s="10" t="s">
        <v>2091</v>
      </c>
      <c r="C194" s="11" t="s">
        <v>62</v>
      </c>
      <c r="D194" s="11" t="s">
        <v>63</v>
      </c>
      <c r="E194" s="15">
        <v>1</v>
      </c>
      <c r="F194" s="16">
        <v>83.33</v>
      </c>
      <c r="G194" s="16">
        <v>16.579999999999998</v>
      </c>
      <c r="H194" s="16">
        <v>7.8</v>
      </c>
      <c r="I194" s="16">
        <f t="shared" si="4"/>
        <v>3.9007999999999998</v>
      </c>
      <c r="J194" s="16">
        <f t="shared" si="5"/>
        <v>111.6108</v>
      </c>
    </row>
    <row r="195" spans="1:10" ht="33.75" x14ac:dyDescent="0.2">
      <c r="A195" s="14">
        <v>191</v>
      </c>
      <c r="B195" s="10" t="s">
        <v>2092</v>
      </c>
      <c r="C195" s="11" t="s">
        <v>920</v>
      </c>
      <c r="D195" s="11" t="s">
        <v>921</v>
      </c>
      <c r="E195" s="15">
        <v>1</v>
      </c>
      <c r="F195" s="16">
        <v>3.15</v>
      </c>
      <c r="G195" s="16">
        <v>0.62</v>
      </c>
      <c r="H195" s="16">
        <v>7.8</v>
      </c>
      <c r="I195" s="16">
        <f t="shared" si="4"/>
        <v>1.3472</v>
      </c>
      <c r="J195" s="16">
        <f t="shared" si="5"/>
        <v>12.917200000000001</v>
      </c>
    </row>
    <row r="196" spans="1:10" ht="22.5" x14ac:dyDescent="0.2">
      <c r="A196" s="14">
        <v>192</v>
      </c>
      <c r="B196" s="10" t="s">
        <v>2093</v>
      </c>
      <c r="C196" s="11" t="s">
        <v>60</v>
      </c>
      <c r="D196" s="11" t="s">
        <v>61</v>
      </c>
      <c r="E196" s="15">
        <v>1</v>
      </c>
      <c r="F196" s="16">
        <v>3.52</v>
      </c>
      <c r="G196" s="16">
        <v>0.7</v>
      </c>
      <c r="H196" s="16">
        <v>7.8</v>
      </c>
      <c r="I196" s="16">
        <f t="shared" si="4"/>
        <v>1.36</v>
      </c>
      <c r="J196" s="16">
        <f t="shared" si="5"/>
        <v>13.379999999999999</v>
      </c>
    </row>
    <row r="197" spans="1:10" ht="45" x14ac:dyDescent="0.2">
      <c r="A197" s="14">
        <v>193</v>
      </c>
      <c r="B197" s="10" t="s">
        <v>2094</v>
      </c>
      <c r="C197" s="11" t="s">
        <v>922</v>
      </c>
      <c r="D197" s="11" t="s">
        <v>11</v>
      </c>
      <c r="E197" s="15">
        <v>1</v>
      </c>
      <c r="F197" s="16">
        <v>342.24</v>
      </c>
      <c r="G197" s="16">
        <v>0</v>
      </c>
      <c r="H197" s="16">
        <v>7.8</v>
      </c>
      <c r="I197" s="16">
        <f t="shared" si="4"/>
        <v>1.248</v>
      </c>
      <c r="J197" s="16">
        <f t="shared" si="5"/>
        <v>351.28800000000001</v>
      </c>
    </row>
    <row r="198" spans="1:10" ht="33.75" x14ac:dyDescent="0.2">
      <c r="A198" s="14">
        <v>194</v>
      </c>
      <c r="B198" s="10" t="s">
        <v>2095</v>
      </c>
      <c r="C198" s="11" t="s">
        <v>1586</v>
      </c>
      <c r="D198" s="11" t="s">
        <v>1587</v>
      </c>
      <c r="E198" s="15">
        <v>1</v>
      </c>
      <c r="F198" s="16">
        <v>16.93</v>
      </c>
      <c r="G198" s="16">
        <v>0</v>
      </c>
      <c r="H198" s="16">
        <v>7.8</v>
      </c>
      <c r="I198" s="16">
        <f t="shared" ref="I198:I261" si="6">(+G198+H198)*0.16</f>
        <v>1.248</v>
      </c>
      <c r="J198" s="16">
        <f t="shared" ref="J198:J261" si="7">SUM(F198:I198)</f>
        <v>25.978000000000002</v>
      </c>
    </row>
    <row r="199" spans="1:10" ht="22.5" x14ac:dyDescent="0.2">
      <c r="A199" s="14">
        <v>195</v>
      </c>
      <c r="B199" s="10" t="s">
        <v>2096</v>
      </c>
      <c r="C199" s="11" t="s">
        <v>770</v>
      </c>
      <c r="D199" s="11" t="s">
        <v>439</v>
      </c>
      <c r="E199" s="15">
        <v>1</v>
      </c>
      <c r="F199" s="16">
        <v>16.510000000000002</v>
      </c>
      <c r="G199" s="16">
        <v>3.29</v>
      </c>
      <c r="H199" s="16">
        <v>7.8</v>
      </c>
      <c r="I199" s="16">
        <f t="shared" si="6"/>
        <v>1.7744</v>
      </c>
      <c r="J199" s="16">
        <f t="shared" si="7"/>
        <v>29.374400000000001</v>
      </c>
    </row>
    <row r="200" spans="1:10" ht="22.5" x14ac:dyDescent="0.2">
      <c r="A200" s="14">
        <v>196</v>
      </c>
      <c r="B200" s="10" t="s">
        <v>2097</v>
      </c>
      <c r="C200" s="11" t="s">
        <v>699</v>
      </c>
      <c r="D200" s="11" t="s">
        <v>698</v>
      </c>
      <c r="E200" s="15">
        <v>1</v>
      </c>
      <c r="F200" s="16">
        <v>1670.23</v>
      </c>
      <c r="G200" s="16">
        <v>332.38</v>
      </c>
      <c r="H200" s="16">
        <v>7.8</v>
      </c>
      <c r="I200" s="16">
        <f t="shared" si="6"/>
        <v>54.428800000000003</v>
      </c>
      <c r="J200" s="16">
        <f t="shared" si="7"/>
        <v>2064.8388</v>
      </c>
    </row>
    <row r="201" spans="1:10" ht="22.5" x14ac:dyDescent="0.2">
      <c r="A201" s="14">
        <v>197</v>
      </c>
      <c r="B201" s="10" t="s">
        <v>2098</v>
      </c>
      <c r="C201" s="11" t="s">
        <v>700</v>
      </c>
      <c r="D201" s="11" t="s">
        <v>283</v>
      </c>
      <c r="E201" s="15">
        <v>1</v>
      </c>
      <c r="F201" s="16">
        <v>3467.69</v>
      </c>
      <c r="G201" s="16">
        <v>690.07</v>
      </c>
      <c r="H201" s="16">
        <v>7.8</v>
      </c>
      <c r="I201" s="16">
        <f t="shared" si="6"/>
        <v>111.6592</v>
      </c>
      <c r="J201" s="16">
        <f t="shared" si="7"/>
        <v>4277.2192000000005</v>
      </c>
    </row>
    <row r="202" spans="1:10" ht="33.75" x14ac:dyDescent="0.2">
      <c r="A202" s="14">
        <v>198</v>
      </c>
      <c r="B202" s="12" t="s">
        <v>3265</v>
      </c>
      <c r="C202" s="13" t="s">
        <v>3266</v>
      </c>
      <c r="D202" s="13" t="s">
        <v>378</v>
      </c>
      <c r="E202" s="15">
        <v>1</v>
      </c>
      <c r="F202" s="16">
        <v>158.44</v>
      </c>
      <c r="G202" s="16">
        <v>31.53</v>
      </c>
      <c r="H202" s="16">
        <v>7.8</v>
      </c>
      <c r="I202" s="16">
        <f t="shared" si="6"/>
        <v>6.2927999999999997</v>
      </c>
      <c r="J202" s="16">
        <f t="shared" si="7"/>
        <v>204.06280000000001</v>
      </c>
    </row>
    <row r="203" spans="1:10" ht="33.75" x14ac:dyDescent="0.2">
      <c r="A203" s="14">
        <v>199</v>
      </c>
      <c r="B203" s="12" t="s">
        <v>3267</v>
      </c>
      <c r="C203" s="13" t="s">
        <v>3268</v>
      </c>
      <c r="D203" s="13" t="s">
        <v>3269</v>
      </c>
      <c r="E203" s="15">
        <v>1</v>
      </c>
      <c r="F203" s="16">
        <v>146.4</v>
      </c>
      <c r="G203" s="16">
        <v>29.13</v>
      </c>
      <c r="H203" s="16">
        <v>7.8</v>
      </c>
      <c r="I203" s="16">
        <f t="shared" si="6"/>
        <v>5.9088000000000003</v>
      </c>
      <c r="J203" s="16">
        <f t="shared" si="7"/>
        <v>189.23880000000003</v>
      </c>
    </row>
    <row r="204" spans="1:10" x14ac:dyDescent="0.2">
      <c r="A204" s="14">
        <v>200</v>
      </c>
      <c r="B204" s="10" t="s">
        <v>2099</v>
      </c>
      <c r="C204" s="11" t="s">
        <v>449</v>
      </c>
      <c r="D204" s="11" t="s">
        <v>310</v>
      </c>
      <c r="E204" s="15">
        <v>1</v>
      </c>
      <c r="F204" s="16">
        <v>1043.54</v>
      </c>
      <c r="G204" s="16">
        <v>0</v>
      </c>
      <c r="H204" s="16">
        <v>7.8</v>
      </c>
      <c r="I204" s="16">
        <f t="shared" si="6"/>
        <v>1.248</v>
      </c>
      <c r="J204" s="16">
        <f t="shared" si="7"/>
        <v>1052.588</v>
      </c>
    </row>
    <row r="205" spans="1:10" x14ac:dyDescent="0.2">
      <c r="A205" s="14">
        <v>201</v>
      </c>
      <c r="B205" s="10" t="s">
        <v>2100</v>
      </c>
      <c r="C205" s="11" t="s">
        <v>309</v>
      </c>
      <c r="D205" s="11" t="s">
        <v>310</v>
      </c>
      <c r="E205" s="15">
        <v>1</v>
      </c>
      <c r="F205" s="16">
        <v>400</v>
      </c>
      <c r="G205" s="16">
        <v>79.599999999999994</v>
      </c>
      <c r="H205" s="16">
        <v>7.8</v>
      </c>
      <c r="I205" s="16">
        <f t="shared" si="6"/>
        <v>13.983999999999998</v>
      </c>
      <c r="J205" s="16">
        <f t="shared" si="7"/>
        <v>501.38400000000001</v>
      </c>
    </row>
    <row r="206" spans="1:10" x14ac:dyDescent="0.2">
      <c r="A206" s="14">
        <v>202</v>
      </c>
      <c r="B206" s="10" t="s">
        <v>2101</v>
      </c>
      <c r="C206" s="11" t="s">
        <v>1191</v>
      </c>
      <c r="D206" s="11" t="s">
        <v>310</v>
      </c>
      <c r="E206" s="15">
        <v>1</v>
      </c>
      <c r="F206" s="16">
        <v>931.37</v>
      </c>
      <c r="G206" s="16">
        <v>185.34</v>
      </c>
      <c r="H206" s="16">
        <v>7.8</v>
      </c>
      <c r="I206" s="16">
        <f t="shared" si="6"/>
        <v>30.902400000000004</v>
      </c>
      <c r="J206" s="16">
        <f t="shared" si="7"/>
        <v>1155.4123999999999</v>
      </c>
    </row>
    <row r="207" spans="1:10" ht="22.5" x14ac:dyDescent="0.2">
      <c r="A207" s="14">
        <v>203</v>
      </c>
      <c r="B207" s="10" t="s">
        <v>2102</v>
      </c>
      <c r="C207" s="11" t="s">
        <v>1235</v>
      </c>
      <c r="D207" s="11" t="s">
        <v>140</v>
      </c>
      <c r="E207" s="15">
        <v>1</v>
      </c>
      <c r="F207" s="16">
        <v>55.81</v>
      </c>
      <c r="G207" s="16">
        <v>11.11</v>
      </c>
      <c r="H207" s="16">
        <v>7.8</v>
      </c>
      <c r="I207" s="16">
        <f t="shared" si="6"/>
        <v>3.0256000000000003</v>
      </c>
      <c r="J207" s="16">
        <f t="shared" si="7"/>
        <v>77.745599999999996</v>
      </c>
    </row>
    <row r="208" spans="1:10" ht="22.5" x14ac:dyDescent="0.2">
      <c r="A208" s="14">
        <v>204</v>
      </c>
      <c r="B208" s="12" t="s">
        <v>3270</v>
      </c>
      <c r="C208" s="13" t="s">
        <v>3271</v>
      </c>
      <c r="D208" s="13" t="s">
        <v>499</v>
      </c>
      <c r="E208" s="15">
        <v>1</v>
      </c>
      <c r="F208" s="16">
        <v>81.010000000000005</v>
      </c>
      <c r="G208" s="16">
        <v>16.12</v>
      </c>
      <c r="H208" s="16">
        <v>7.8</v>
      </c>
      <c r="I208" s="16">
        <f t="shared" si="6"/>
        <v>3.8272000000000004</v>
      </c>
      <c r="J208" s="16">
        <f t="shared" si="7"/>
        <v>108.75720000000001</v>
      </c>
    </row>
    <row r="209" spans="1:10" x14ac:dyDescent="0.2">
      <c r="A209" s="14">
        <v>205</v>
      </c>
      <c r="B209" s="12" t="s">
        <v>3272</v>
      </c>
      <c r="C209" s="13" t="s">
        <v>3273</v>
      </c>
      <c r="D209" s="13" t="s">
        <v>3274</v>
      </c>
      <c r="E209" s="15">
        <v>1</v>
      </c>
      <c r="F209" s="16">
        <v>822.35</v>
      </c>
      <c r="G209" s="16">
        <v>0</v>
      </c>
      <c r="H209" s="16">
        <v>7.8</v>
      </c>
      <c r="I209" s="16">
        <f t="shared" si="6"/>
        <v>1.248</v>
      </c>
      <c r="J209" s="16">
        <f t="shared" si="7"/>
        <v>831.39800000000002</v>
      </c>
    </row>
    <row r="210" spans="1:10" ht="22.5" x14ac:dyDescent="0.2">
      <c r="A210" s="14">
        <v>206</v>
      </c>
      <c r="B210" s="10" t="s">
        <v>2103</v>
      </c>
      <c r="C210" s="11" t="s">
        <v>1197</v>
      </c>
      <c r="D210" s="11" t="s">
        <v>310</v>
      </c>
      <c r="E210" s="15">
        <v>1</v>
      </c>
      <c r="F210" s="16">
        <v>817.55</v>
      </c>
      <c r="G210" s="16">
        <v>162.69</v>
      </c>
      <c r="H210" s="16">
        <v>7.8</v>
      </c>
      <c r="I210" s="16">
        <f t="shared" si="6"/>
        <v>27.278400000000001</v>
      </c>
      <c r="J210" s="16">
        <f t="shared" si="7"/>
        <v>1015.3184</v>
      </c>
    </row>
    <row r="211" spans="1:10" ht="22.5" x14ac:dyDescent="0.2">
      <c r="A211" s="14">
        <v>207</v>
      </c>
      <c r="B211" s="12" t="s">
        <v>3275</v>
      </c>
      <c r="C211" s="13" t="s">
        <v>3276</v>
      </c>
      <c r="D211" s="13" t="s">
        <v>3277</v>
      </c>
      <c r="E211" s="15">
        <v>1</v>
      </c>
      <c r="F211" s="16">
        <v>185.31</v>
      </c>
      <c r="G211" s="16">
        <v>36.880000000000003</v>
      </c>
      <c r="H211" s="16">
        <v>7.8</v>
      </c>
      <c r="I211" s="16">
        <f t="shared" si="6"/>
        <v>7.1488000000000005</v>
      </c>
      <c r="J211" s="16">
        <f t="shared" si="7"/>
        <v>237.1388</v>
      </c>
    </row>
    <row r="212" spans="1:10" ht="22.5" x14ac:dyDescent="0.2">
      <c r="A212" s="14">
        <v>208</v>
      </c>
      <c r="B212" s="10" t="s">
        <v>2104</v>
      </c>
      <c r="C212" s="11" t="s">
        <v>629</v>
      </c>
      <c r="D212" s="11" t="s">
        <v>3278</v>
      </c>
      <c r="E212" s="15">
        <v>1</v>
      </c>
      <c r="F212" s="16">
        <v>184.86</v>
      </c>
      <c r="G212" s="16">
        <v>36.79</v>
      </c>
      <c r="H212" s="16">
        <v>7.8</v>
      </c>
      <c r="I212" s="16">
        <f t="shared" si="6"/>
        <v>7.1343999999999994</v>
      </c>
      <c r="J212" s="16">
        <f t="shared" si="7"/>
        <v>236.58440000000002</v>
      </c>
    </row>
    <row r="213" spans="1:10" ht="33.75" x14ac:dyDescent="0.2">
      <c r="A213" s="14">
        <v>209</v>
      </c>
      <c r="B213" s="10" t="s">
        <v>2105</v>
      </c>
      <c r="C213" s="11" t="s">
        <v>630</v>
      </c>
      <c r="D213" s="11" t="s">
        <v>283</v>
      </c>
      <c r="E213" s="15">
        <v>1</v>
      </c>
      <c r="F213" s="16">
        <v>3296.7</v>
      </c>
      <c r="G213" s="16">
        <v>656.04</v>
      </c>
      <c r="H213" s="16">
        <v>7.8</v>
      </c>
      <c r="I213" s="16">
        <f t="shared" si="6"/>
        <v>106.21439999999998</v>
      </c>
      <c r="J213" s="16">
        <f t="shared" si="7"/>
        <v>4066.7543999999998</v>
      </c>
    </row>
    <row r="214" spans="1:10" ht="22.5" x14ac:dyDescent="0.2">
      <c r="A214" s="14">
        <v>210</v>
      </c>
      <c r="B214" s="10" t="s">
        <v>2106</v>
      </c>
      <c r="C214" s="11" t="s">
        <v>280</v>
      </c>
      <c r="D214" s="11" t="s">
        <v>281</v>
      </c>
      <c r="E214" s="15">
        <v>1</v>
      </c>
      <c r="F214" s="16">
        <v>235.93</v>
      </c>
      <c r="G214" s="16">
        <v>46.95</v>
      </c>
      <c r="H214" s="16">
        <v>7.8</v>
      </c>
      <c r="I214" s="16">
        <f t="shared" si="6"/>
        <v>8.76</v>
      </c>
      <c r="J214" s="16">
        <f t="shared" si="7"/>
        <v>299.44</v>
      </c>
    </row>
    <row r="215" spans="1:10" ht="33.75" x14ac:dyDescent="0.2">
      <c r="A215" s="14">
        <v>211</v>
      </c>
      <c r="B215" s="10" t="s">
        <v>2107</v>
      </c>
      <c r="C215" s="11" t="s">
        <v>1841</v>
      </c>
      <c r="D215" s="11" t="s">
        <v>1842</v>
      </c>
      <c r="E215" s="15">
        <v>1</v>
      </c>
      <c r="F215" s="16">
        <v>57.33</v>
      </c>
      <c r="G215" s="16">
        <v>11.41</v>
      </c>
      <c r="H215" s="16">
        <v>7.8</v>
      </c>
      <c r="I215" s="16">
        <f t="shared" si="6"/>
        <v>3.0736000000000003</v>
      </c>
      <c r="J215" s="16">
        <f t="shared" si="7"/>
        <v>79.613599999999991</v>
      </c>
    </row>
    <row r="216" spans="1:10" ht="45" x14ac:dyDescent="0.2">
      <c r="A216" s="14">
        <v>212</v>
      </c>
      <c r="B216" s="10" t="s">
        <v>2108</v>
      </c>
      <c r="C216" s="11" t="s">
        <v>1839</v>
      </c>
      <c r="D216" s="11" t="s">
        <v>1840</v>
      </c>
      <c r="E216" s="15">
        <v>1</v>
      </c>
      <c r="F216" s="16">
        <v>150.4</v>
      </c>
      <c r="G216" s="16">
        <v>29.93</v>
      </c>
      <c r="H216" s="16">
        <v>7.8</v>
      </c>
      <c r="I216" s="16">
        <f t="shared" si="6"/>
        <v>6.0367999999999995</v>
      </c>
      <c r="J216" s="16">
        <f t="shared" si="7"/>
        <v>194.16680000000002</v>
      </c>
    </row>
    <row r="217" spans="1:10" ht="33.75" x14ac:dyDescent="0.2">
      <c r="A217" s="14">
        <v>213</v>
      </c>
      <c r="B217" s="10" t="s">
        <v>2109</v>
      </c>
      <c r="C217" s="11" t="s">
        <v>660</v>
      </c>
      <c r="D217" s="11" t="s">
        <v>661</v>
      </c>
      <c r="E217" s="15">
        <v>1</v>
      </c>
      <c r="F217" s="16">
        <v>136.97999999999999</v>
      </c>
      <c r="G217" s="16">
        <v>27.26</v>
      </c>
      <c r="H217" s="16">
        <v>7.8</v>
      </c>
      <c r="I217" s="16">
        <f t="shared" si="6"/>
        <v>5.6096000000000004</v>
      </c>
      <c r="J217" s="16">
        <f t="shared" si="7"/>
        <v>177.64959999999999</v>
      </c>
    </row>
    <row r="218" spans="1:10" ht="33.75" x14ac:dyDescent="0.2">
      <c r="A218" s="14">
        <v>214</v>
      </c>
      <c r="B218" s="10" t="s">
        <v>2110</v>
      </c>
      <c r="C218" s="11" t="s">
        <v>662</v>
      </c>
      <c r="D218" s="11" t="s">
        <v>663</v>
      </c>
      <c r="E218" s="15">
        <v>1</v>
      </c>
      <c r="F218" s="16">
        <v>257.39</v>
      </c>
      <c r="G218" s="16">
        <v>51.22</v>
      </c>
      <c r="H218" s="16">
        <v>7.8</v>
      </c>
      <c r="I218" s="16">
        <f t="shared" si="6"/>
        <v>9.4431999999999992</v>
      </c>
      <c r="J218" s="16">
        <f t="shared" si="7"/>
        <v>325.85320000000002</v>
      </c>
    </row>
    <row r="219" spans="1:10" ht="33.75" x14ac:dyDescent="0.2">
      <c r="A219" s="14">
        <v>215</v>
      </c>
      <c r="B219" s="10" t="s">
        <v>2111</v>
      </c>
      <c r="C219" s="11" t="s">
        <v>3279</v>
      </c>
      <c r="D219" s="11" t="s">
        <v>422</v>
      </c>
      <c r="E219" s="15">
        <v>1</v>
      </c>
      <c r="F219" s="16">
        <v>138.21</v>
      </c>
      <c r="G219" s="16">
        <v>27.5</v>
      </c>
      <c r="H219" s="16">
        <v>7.8</v>
      </c>
      <c r="I219" s="16">
        <f t="shared" si="6"/>
        <v>5.6479999999999997</v>
      </c>
      <c r="J219" s="16">
        <f t="shared" si="7"/>
        <v>179.15800000000002</v>
      </c>
    </row>
    <row r="220" spans="1:10" ht="22.5" x14ac:dyDescent="0.2">
      <c r="A220" s="14">
        <v>216</v>
      </c>
      <c r="B220" s="10" t="s">
        <v>2112</v>
      </c>
      <c r="C220" s="11" t="s">
        <v>1234</v>
      </c>
      <c r="D220" s="11" t="s">
        <v>283</v>
      </c>
      <c r="E220" s="15">
        <v>1</v>
      </c>
      <c r="F220" s="16">
        <v>232.84</v>
      </c>
      <c r="G220" s="16">
        <v>46.34</v>
      </c>
      <c r="H220" s="16">
        <v>7.8</v>
      </c>
      <c r="I220" s="16">
        <f t="shared" si="6"/>
        <v>8.6623999999999999</v>
      </c>
      <c r="J220" s="16">
        <f t="shared" si="7"/>
        <v>295.64240000000001</v>
      </c>
    </row>
    <row r="221" spans="1:10" ht="22.5" x14ac:dyDescent="0.2">
      <c r="A221" s="14">
        <v>217</v>
      </c>
      <c r="B221" s="10" t="s">
        <v>2113</v>
      </c>
      <c r="C221" s="11" t="s">
        <v>1784</v>
      </c>
      <c r="D221" s="11" t="s">
        <v>21</v>
      </c>
      <c r="E221" s="15">
        <v>1</v>
      </c>
      <c r="F221" s="16">
        <v>6.68</v>
      </c>
      <c r="G221" s="16">
        <v>1.33</v>
      </c>
      <c r="H221" s="16">
        <v>7.8</v>
      </c>
      <c r="I221" s="16">
        <f t="shared" si="6"/>
        <v>1.4607999999999999</v>
      </c>
      <c r="J221" s="16">
        <f t="shared" si="7"/>
        <v>17.270799999999998</v>
      </c>
    </row>
    <row r="222" spans="1:10" ht="22.5" x14ac:dyDescent="0.2">
      <c r="A222" s="14">
        <v>218</v>
      </c>
      <c r="B222" s="10" t="s">
        <v>2113</v>
      </c>
      <c r="C222" s="11" t="s">
        <v>1787</v>
      </c>
      <c r="D222" s="11" t="s">
        <v>3280</v>
      </c>
      <c r="E222" s="15">
        <v>1</v>
      </c>
      <c r="F222" s="16">
        <v>6.68</v>
      </c>
      <c r="G222" s="16">
        <v>1.33</v>
      </c>
      <c r="H222" s="16">
        <v>7.8</v>
      </c>
      <c r="I222" s="16">
        <f t="shared" si="6"/>
        <v>1.4607999999999999</v>
      </c>
      <c r="J222" s="16">
        <f t="shared" si="7"/>
        <v>17.270799999999998</v>
      </c>
    </row>
    <row r="223" spans="1:10" ht="33.75" x14ac:dyDescent="0.2">
      <c r="A223" s="14">
        <v>219</v>
      </c>
      <c r="B223" s="10" t="s">
        <v>2114</v>
      </c>
      <c r="C223" s="11" t="s">
        <v>1785</v>
      </c>
      <c r="D223" s="11" t="s">
        <v>1786</v>
      </c>
      <c r="E223" s="15">
        <v>1</v>
      </c>
      <c r="F223" s="16">
        <v>8.33</v>
      </c>
      <c r="G223" s="16">
        <v>1.66</v>
      </c>
      <c r="H223" s="16">
        <v>7.8</v>
      </c>
      <c r="I223" s="16">
        <f t="shared" si="6"/>
        <v>1.5135999999999998</v>
      </c>
      <c r="J223" s="16">
        <f t="shared" si="7"/>
        <v>19.303599999999999</v>
      </c>
    </row>
    <row r="224" spans="1:10" x14ac:dyDescent="0.2">
      <c r="A224" s="14">
        <v>220</v>
      </c>
      <c r="B224" s="10" t="s">
        <v>2115</v>
      </c>
      <c r="C224" s="11" t="s">
        <v>3281</v>
      </c>
      <c r="D224" s="11" t="s">
        <v>1339</v>
      </c>
      <c r="E224" s="15">
        <v>1</v>
      </c>
      <c r="F224" s="16">
        <v>35.79</v>
      </c>
      <c r="G224" s="16">
        <v>7.12</v>
      </c>
      <c r="H224" s="16">
        <v>7.8</v>
      </c>
      <c r="I224" s="16">
        <f t="shared" si="6"/>
        <v>2.3872</v>
      </c>
      <c r="J224" s="16">
        <f t="shared" si="7"/>
        <v>53.097199999999994</v>
      </c>
    </row>
    <row r="225" spans="1:10" ht="33.75" x14ac:dyDescent="0.2">
      <c r="A225" s="14">
        <v>221</v>
      </c>
      <c r="B225" s="10" t="s">
        <v>2116</v>
      </c>
      <c r="C225" s="11" t="s">
        <v>253</v>
      </c>
      <c r="D225" s="11" t="s">
        <v>252</v>
      </c>
      <c r="E225" s="15">
        <v>1</v>
      </c>
      <c r="F225" s="16">
        <v>6.46</v>
      </c>
      <c r="G225" s="16">
        <v>1.29</v>
      </c>
      <c r="H225" s="16">
        <v>7.8</v>
      </c>
      <c r="I225" s="16">
        <f t="shared" si="6"/>
        <v>1.4543999999999999</v>
      </c>
      <c r="J225" s="16">
        <f t="shared" si="7"/>
        <v>17.0044</v>
      </c>
    </row>
    <row r="226" spans="1:10" ht="45" x14ac:dyDescent="0.2">
      <c r="A226" s="14">
        <v>222</v>
      </c>
      <c r="B226" s="10" t="s">
        <v>2117</v>
      </c>
      <c r="C226" s="11" t="s">
        <v>250</v>
      </c>
      <c r="D226" s="11" t="s">
        <v>251</v>
      </c>
      <c r="E226" s="15">
        <v>1</v>
      </c>
      <c r="F226" s="16">
        <v>2.64</v>
      </c>
      <c r="G226" s="16">
        <v>0.52</v>
      </c>
      <c r="H226" s="16">
        <v>7.8</v>
      </c>
      <c r="I226" s="16">
        <f t="shared" si="6"/>
        <v>1.3312000000000002</v>
      </c>
      <c r="J226" s="16">
        <f t="shared" si="7"/>
        <v>12.291200000000002</v>
      </c>
    </row>
    <row r="227" spans="1:10" ht="33.75" x14ac:dyDescent="0.2">
      <c r="A227" s="14">
        <v>223</v>
      </c>
      <c r="B227" s="10" t="s">
        <v>2118</v>
      </c>
      <c r="C227" s="11" t="s">
        <v>1443</v>
      </c>
      <c r="D227" s="11" t="s">
        <v>1444</v>
      </c>
      <c r="E227" s="15">
        <v>1</v>
      </c>
      <c r="F227" s="16">
        <v>4.24</v>
      </c>
      <c r="G227" s="16">
        <v>0.84</v>
      </c>
      <c r="H227" s="16">
        <v>7.8</v>
      </c>
      <c r="I227" s="16">
        <f t="shared" si="6"/>
        <v>1.3824000000000001</v>
      </c>
      <c r="J227" s="16">
        <f t="shared" si="7"/>
        <v>14.2624</v>
      </c>
    </row>
    <row r="228" spans="1:10" ht="33.75" x14ac:dyDescent="0.2">
      <c r="A228" s="14">
        <v>224</v>
      </c>
      <c r="B228" s="10" t="s">
        <v>2119</v>
      </c>
      <c r="C228" s="11" t="s">
        <v>254</v>
      </c>
      <c r="D228" s="11" t="s">
        <v>255</v>
      </c>
      <c r="E228" s="15">
        <v>1</v>
      </c>
      <c r="F228" s="16">
        <v>5.25</v>
      </c>
      <c r="G228" s="16">
        <v>1.04</v>
      </c>
      <c r="H228" s="16">
        <v>7.8</v>
      </c>
      <c r="I228" s="16">
        <f t="shared" si="6"/>
        <v>1.4144000000000001</v>
      </c>
      <c r="J228" s="16">
        <f t="shared" si="7"/>
        <v>15.5044</v>
      </c>
    </row>
    <row r="229" spans="1:10" ht="22.5" x14ac:dyDescent="0.2">
      <c r="A229" s="14">
        <v>225</v>
      </c>
      <c r="B229" s="10" t="s">
        <v>2120</v>
      </c>
      <c r="C229" s="11" t="s">
        <v>572</v>
      </c>
      <c r="D229" s="11" t="s">
        <v>573</v>
      </c>
      <c r="E229" s="15">
        <v>1</v>
      </c>
      <c r="F229" s="16">
        <v>17.87</v>
      </c>
      <c r="G229" s="16">
        <v>3.56</v>
      </c>
      <c r="H229" s="16">
        <v>7.8</v>
      </c>
      <c r="I229" s="16">
        <f t="shared" si="6"/>
        <v>1.8175999999999999</v>
      </c>
      <c r="J229" s="16">
        <f t="shared" si="7"/>
        <v>31.047599999999999</v>
      </c>
    </row>
    <row r="230" spans="1:10" ht="33.75" x14ac:dyDescent="0.2">
      <c r="A230" s="14">
        <v>226</v>
      </c>
      <c r="B230" s="10" t="s">
        <v>2121</v>
      </c>
      <c r="C230" s="11" t="s">
        <v>574</v>
      </c>
      <c r="D230" s="11" t="s">
        <v>188</v>
      </c>
      <c r="E230" s="15">
        <v>1</v>
      </c>
      <c r="F230" s="16">
        <v>8.0399999999999991</v>
      </c>
      <c r="G230" s="16">
        <v>1.6</v>
      </c>
      <c r="H230" s="16">
        <v>7.8</v>
      </c>
      <c r="I230" s="16">
        <f t="shared" si="6"/>
        <v>1.504</v>
      </c>
      <c r="J230" s="16">
        <f t="shared" si="7"/>
        <v>18.943999999999999</v>
      </c>
    </row>
    <row r="231" spans="1:10" ht="33.75" x14ac:dyDescent="0.2">
      <c r="A231" s="14">
        <v>227</v>
      </c>
      <c r="B231" s="12" t="s">
        <v>3282</v>
      </c>
      <c r="C231" s="13" t="s">
        <v>3283</v>
      </c>
      <c r="D231" s="13" t="s">
        <v>283</v>
      </c>
      <c r="E231" s="15">
        <v>1</v>
      </c>
      <c r="F231" s="16">
        <v>6.48</v>
      </c>
      <c r="G231" s="16">
        <v>1.29</v>
      </c>
      <c r="H231" s="16">
        <v>7.8</v>
      </c>
      <c r="I231" s="16">
        <f t="shared" si="6"/>
        <v>1.4543999999999999</v>
      </c>
      <c r="J231" s="16">
        <f t="shared" si="7"/>
        <v>17.0244</v>
      </c>
    </row>
    <row r="232" spans="1:10" ht="22.5" x14ac:dyDescent="0.2">
      <c r="A232" s="14">
        <v>228</v>
      </c>
      <c r="B232" s="10" t="s">
        <v>2122</v>
      </c>
      <c r="C232" s="11" t="s">
        <v>183</v>
      </c>
      <c r="D232" s="11" t="s">
        <v>184</v>
      </c>
      <c r="E232" s="15">
        <v>1</v>
      </c>
      <c r="F232" s="16">
        <v>12.98</v>
      </c>
      <c r="G232" s="16">
        <v>2.58</v>
      </c>
      <c r="H232" s="16">
        <v>7.8</v>
      </c>
      <c r="I232" s="16">
        <f t="shared" si="6"/>
        <v>1.6607999999999998</v>
      </c>
      <c r="J232" s="16">
        <f t="shared" si="7"/>
        <v>25.020799999999998</v>
      </c>
    </row>
    <row r="233" spans="1:10" ht="33.75" x14ac:dyDescent="0.2">
      <c r="A233" s="14">
        <v>229</v>
      </c>
      <c r="B233" s="10" t="s">
        <v>2123</v>
      </c>
      <c r="C233" s="11" t="s">
        <v>187</v>
      </c>
      <c r="D233" s="11" t="s">
        <v>188</v>
      </c>
      <c r="E233" s="15">
        <v>1</v>
      </c>
      <c r="F233" s="16">
        <v>6.84</v>
      </c>
      <c r="G233" s="16">
        <v>1.36</v>
      </c>
      <c r="H233" s="16">
        <v>7.8</v>
      </c>
      <c r="I233" s="16">
        <f t="shared" si="6"/>
        <v>1.4656</v>
      </c>
      <c r="J233" s="16">
        <f t="shared" si="7"/>
        <v>17.465599999999998</v>
      </c>
    </row>
    <row r="234" spans="1:10" ht="33.75" x14ac:dyDescent="0.2">
      <c r="A234" s="14">
        <v>230</v>
      </c>
      <c r="B234" s="10" t="s">
        <v>2124</v>
      </c>
      <c r="C234" s="11" t="s">
        <v>185</v>
      </c>
      <c r="D234" s="11" t="s">
        <v>186</v>
      </c>
      <c r="E234" s="15">
        <v>1</v>
      </c>
      <c r="F234" s="16">
        <v>3.77</v>
      </c>
      <c r="G234" s="16">
        <v>0.75</v>
      </c>
      <c r="H234" s="16">
        <v>7.8</v>
      </c>
      <c r="I234" s="16">
        <f t="shared" si="6"/>
        <v>1.3680000000000001</v>
      </c>
      <c r="J234" s="16">
        <f t="shared" si="7"/>
        <v>13.688000000000001</v>
      </c>
    </row>
    <row r="235" spans="1:10" ht="33.75" x14ac:dyDescent="0.2">
      <c r="A235" s="14">
        <v>231</v>
      </c>
      <c r="B235" s="10" t="s">
        <v>2125</v>
      </c>
      <c r="C235" s="11" t="s">
        <v>246</v>
      </c>
      <c r="D235" s="11" t="s">
        <v>247</v>
      </c>
      <c r="E235" s="15">
        <v>1</v>
      </c>
      <c r="F235" s="16">
        <v>14.86</v>
      </c>
      <c r="G235" s="16">
        <v>2.96</v>
      </c>
      <c r="H235" s="16">
        <v>7.8</v>
      </c>
      <c r="I235" s="16">
        <f t="shared" si="6"/>
        <v>1.7216</v>
      </c>
      <c r="J235" s="16">
        <f t="shared" si="7"/>
        <v>27.3416</v>
      </c>
    </row>
    <row r="236" spans="1:10" ht="22.5" x14ac:dyDescent="0.2">
      <c r="A236" s="14">
        <v>232</v>
      </c>
      <c r="B236" s="10" t="s">
        <v>2126</v>
      </c>
      <c r="C236" s="11" t="s">
        <v>357</v>
      </c>
      <c r="D236" s="11" t="s">
        <v>358</v>
      </c>
      <c r="E236" s="15">
        <v>1</v>
      </c>
      <c r="F236" s="16">
        <v>13.95</v>
      </c>
      <c r="G236" s="16">
        <v>2.78</v>
      </c>
      <c r="H236" s="16">
        <v>7.8</v>
      </c>
      <c r="I236" s="16">
        <f t="shared" si="6"/>
        <v>1.6928000000000001</v>
      </c>
      <c r="J236" s="16">
        <f t="shared" si="7"/>
        <v>26.222799999999999</v>
      </c>
    </row>
    <row r="237" spans="1:10" ht="22.5" x14ac:dyDescent="0.2">
      <c r="A237" s="14">
        <v>233</v>
      </c>
      <c r="B237" s="10" t="s">
        <v>2127</v>
      </c>
      <c r="C237" s="11" t="s">
        <v>361</v>
      </c>
      <c r="D237" s="11" t="s">
        <v>362</v>
      </c>
      <c r="E237" s="15">
        <v>1</v>
      </c>
      <c r="F237" s="16">
        <v>10.67</v>
      </c>
      <c r="G237" s="16">
        <v>2.12</v>
      </c>
      <c r="H237" s="16">
        <v>7.8</v>
      </c>
      <c r="I237" s="16">
        <f t="shared" si="6"/>
        <v>1.5871999999999999</v>
      </c>
      <c r="J237" s="16">
        <f t="shared" si="7"/>
        <v>22.177199999999999</v>
      </c>
    </row>
    <row r="238" spans="1:10" ht="56.25" x14ac:dyDescent="0.2">
      <c r="A238" s="14">
        <v>234</v>
      </c>
      <c r="B238" s="10" t="s">
        <v>2128</v>
      </c>
      <c r="C238" s="11" t="s">
        <v>248</v>
      </c>
      <c r="D238" s="11" t="s">
        <v>249</v>
      </c>
      <c r="E238" s="15">
        <v>1</v>
      </c>
      <c r="F238" s="16">
        <v>6.04</v>
      </c>
      <c r="G238" s="16">
        <v>1.2</v>
      </c>
      <c r="H238" s="16">
        <v>7.8</v>
      </c>
      <c r="I238" s="16">
        <f t="shared" si="6"/>
        <v>1.44</v>
      </c>
      <c r="J238" s="16">
        <f t="shared" si="7"/>
        <v>16.48</v>
      </c>
    </row>
    <row r="239" spans="1:10" ht="22.5" x14ac:dyDescent="0.2">
      <c r="A239" s="14">
        <v>235</v>
      </c>
      <c r="B239" s="10" t="s">
        <v>2129</v>
      </c>
      <c r="C239" s="11" t="s">
        <v>349</v>
      </c>
      <c r="D239" s="11" t="s">
        <v>350</v>
      </c>
      <c r="E239" s="15">
        <v>1</v>
      </c>
      <c r="F239" s="16">
        <v>21.81</v>
      </c>
      <c r="G239" s="16">
        <v>4.34</v>
      </c>
      <c r="H239" s="16">
        <v>7.8</v>
      </c>
      <c r="I239" s="16">
        <f t="shared" si="6"/>
        <v>1.9424000000000001</v>
      </c>
      <c r="J239" s="16">
        <f t="shared" si="7"/>
        <v>35.892399999999995</v>
      </c>
    </row>
    <row r="240" spans="1:10" ht="22.5" x14ac:dyDescent="0.2">
      <c r="A240" s="14">
        <v>236</v>
      </c>
      <c r="B240" s="10" t="s">
        <v>2130</v>
      </c>
      <c r="C240" s="11" t="s">
        <v>625</v>
      </c>
      <c r="D240" s="11" t="s">
        <v>626</v>
      </c>
      <c r="E240" s="15">
        <v>1</v>
      </c>
      <c r="F240" s="16">
        <v>17.73</v>
      </c>
      <c r="G240" s="16">
        <v>3.53</v>
      </c>
      <c r="H240" s="16">
        <v>7.8</v>
      </c>
      <c r="I240" s="16">
        <f t="shared" si="6"/>
        <v>1.8128</v>
      </c>
      <c r="J240" s="16">
        <f t="shared" si="7"/>
        <v>30.872800000000002</v>
      </c>
    </row>
    <row r="241" spans="1:10" ht="22.5" x14ac:dyDescent="0.2">
      <c r="A241" s="14">
        <v>237</v>
      </c>
      <c r="B241" s="10" t="s">
        <v>2131</v>
      </c>
      <c r="C241" s="11" t="s">
        <v>627</v>
      </c>
      <c r="D241" s="11" t="s">
        <v>628</v>
      </c>
      <c r="E241" s="15">
        <v>1</v>
      </c>
      <c r="F241" s="16">
        <v>236.23</v>
      </c>
      <c r="G241" s="16">
        <v>47.01</v>
      </c>
      <c r="H241" s="16">
        <v>7.8</v>
      </c>
      <c r="I241" s="16">
        <f t="shared" si="6"/>
        <v>8.7695999999999987</v>
      </c>
      <c r="J241" s="16">
        <f t="shared" si="7"/>
        <v>299.80960000000005</v>
      </c>
    </row>
    <row r="242" spans="1:10" ht="22.5" x14ac:dyDescent="0.2">
      <c r="A242" s="14">
        <v>238</v>
      </c>
      <c r="B242" s="10" t="s">
        <v>2132</v>
      </c>
      <c r="C242" s="11" t="s">
        <v>838</v>
      </c>
      <c r="D242" s="11" t="s">
        <v>839</v>
      </c>
      <c r="E242" s="15">
        <v>1</v>
      </c>
      <c r="F242" s="16">
        <v>3.05</v>
      </c>
      <c r="G242" s="16">
        <v>0.6</v>
      </c>
      <c r="H242" s="16">
        <v>7.8</v>
      </c>
      <c r="I242" s="16">
        <f t="shared" si="6"/>
        <v>1.3440000000000001</v>
      </c>
      <c r="J242" s="16">
        <f t="shared" si="7"/>
        <v>12.793999999999999</v>
      </c>
    </row>
    <row r="243" spans="1:10" ht="22.5" x14ac:dyDescent="0.2">
      <c r="A243" s="14">
        <v>239</v>
      </c>
      <c r="B243" s="10" t="s">
        <v>2133</v>
      </c>
      <c r="C243" s="11" t="s">
        <v>848</v>
      </c>
      <c r="D243" s="11" t="s">
        <v>839</v>
      </c>
      <c r="E243" s="15">
        <v>1</v>
      </c>
      <c r="F243" s="16">
        <v>4.71</v>
      </c>
      <c r="G243" s="16">
        <v>0.94</v>
      </c>
      <c r="H243" s="16">
        <v>7.8</v>
      </c>
      <c r="I243" s="16">
        <f t="shared" si="6"/>
        <v>1.3984000000000001</v>
      </c>
      <c r="J243" s="16">
        <f t="shared" si="7"/>
        <v>14.8484</v>
      </c>
    </row>
    <row r="244" spans="1:10" ht="22.5" x14ac:dyDescent="0.2">
      <c r="A244" s="14">
        <v>240</v>
      </c>
      <c r="B244" s="10" t="s">
        <v>2134</v>
      </c>
      <c r="C244" s="11" t="s">
        <v>158</v>
      </c>
      <c r="D244" s="11" t="s">
        <v>157</v>
      </c>
      <c r="E244" s="15">
        <v>1</v>
      </c>
      <c r="F244" s="16">
        <v>4.34</v>
      </c>
      <c r="G244" s="16">
        <v>0.86</v>
      </c>
      <c r="H244" s="16">
        <v>7.8</v>
      </c>
      <c r="I244" s="16">
        <f t="shared" si="6"/>
        <v>1.3855999999999999</v>
      </c>
      <c r="J244" s="16">
        <f t="shared" si="7"/>
        <v>14.3856</v>
      </c>
    </row>
    <row r="245" spans="1:10" ht="33.75" x14ac:dyDescent="0.2">
      <c r="A245" s="14">
        <v>241</v>
      </c>
      <c r="B245" s="10" t="s">
        <v>2135</v>
      </c>
      <c r="C245" s="11" t="s">
        <v>156</v>
      </c>
      <c r="D245" s="11" t="s">
        <v>157</v>
      </c>
      <c r="E245" s="15">
        <v>1</v>
      </c>
      <c r="F245" s="16">
        <v>3.02</v>
      </c>
      <c r="G245" s="16">
        <v>0.6</v>
      </c>
      <c r="H245" s="16">
        <v>7.8</v>
      </c>
      <c r="I245" s="16">
        <f t="shared" si="6"/>
        <v>1.3440000000000001</v>
      </c>
      <c r="J245" s="16">
        <f t="shared" si="7"/>
        <v>12.763999999999999</v>
      </c>
    </row>
    <row r="246" spans="1:10" ht="22.5" x14ac:dyDescent="0.2">
      <c r="A246" s="14">
        <v>242</v>
      </c>
      <c r="B246" s="10" t="s">
        <v>2136</v>
      </c>
      <c r="C246" s="11" t="s">
        <v>235</v>
      </c>
      <c r="D246" s="11" t="s">
        <v>236</v>
      </c>
      <c r="E246" s="15">
        <v>1</v>
      </c>
      <c r="F246" s="16">
        <v>21.87</v>
      </c>
      <c r="G246" s="16">
        <v>4.3499999999999996</v>
      </c>
      <c r="H246" s="16">
        <v>7.8</v>
      </c>
      <c r="I246" s="16">
        <f t="shared" si="6"/>
        <v>1.9439999999999997</v>
      </c>
      <c r="J246" s="16">
        <f t="shared" si="7"/>
        <v>35.963999999999999</v>
      </c>
    </row>
    <row r="247" spans="1:10" ht="22.5" x14ac:dyDescent="0.2">
      <c r="A247" s="14">
        <v>243</v>
      </c>
      <c r="B247" s="10" t="s">
        <v>2137</v>
      </c>
      <c r="C247" s="11" t="s">
        <v>677</v>
      </c>
      <c r="D247" s="11" t="s">
        <v>350</v>
      </c>
      <c r="E247" s="15">
        <v>1</v>
      </c>
      <c r="F247" s="16">
        <v>24.31</v>
      </c>
      <c r="G247" s="16">
        <v>4.84</v>
      </c>
      <c r="H247" s="16">
        <v>7.8</v>
      </c>
      <c r="I247" s="16">
        <f t="shared" si="6"/>
        <v>2.0224000000000002</v>
      </c>
      <c r="J247" s="16">
        <f t="shared" si="7"/>
        <v>38.972399999999993</v>
      </c>
    </row>
    <row r="248" spans="1:10" ht="22.5" x14ac:dyDescent="0.2">
      <c r="A248" s="14">
        <v>244</v>
      </c>
      <c r="B248" s="10" t="s">
        <v>2138</v>
      </c>
      <c r="C248" s="11" t="s">
        <v>678</v>
      </c>
      <c r="D248" s="11" t="s">
        <v>679</v>
      </c>
      <c r="E248" s="15">
        <v>1</v>
      </c>
      <c r="F248" s="16">
        <v>26.61</v>
      </c>
      <c r="G248" s="16">
        <v>5.29</v>
      </c>
      <c r="H248" s="16">
        <v>7.8</v>
      </c>
      <c r="I248" s="16">
        <f t="shared" si="6"/>
        <v>2.0943999999999998</v>
      </c>
      <c r="J248" s="16">
        <f t="shared" si="7"/>
        <v>41.794399999999996</v>
      </c>
    </row>
    <row r="249" spans="1:10" ht="22.5" x14ac:dyDescent="0.2">
      <c r="A249" s="14">
        <v>245</v>
      </c>
      <c r="B249" s="10" t="s">
        <v>2139</v>
      </c>
      <c r="C249" s="11" t="s">
        <v>431</v>
      </c>
      <c r="D249" s="11" t="s">
        <v>432</v>
      </c>
      <c r="E249" s="15">
        <v>1</v>
      </c>
      <c r="F249" s="16">
        <v>5.43</v>
      </c>
      <c r="G249" s="16">
        <v>1.08</v>
      </c>
      <c r="H249" s="16">
        <v>7.8</v>
      </c>
      <c r="I249" s="16">
        <f t="shared" si="6"/>
        <v>1.4207999999999998</v>
      </c>
      <c r="J249" s="16">
        <f t="shared" si="7"/>
        <v>15.730799999999999</v>
      </c>
    </row>
    <row r="250" spans="1:10" ht="22.5" x14ac:dyDescent="0.2">
      <c r="A250" s="14">
        <v>246</v>
      </c>
      <c r="B250" s="10" t="s">
        <v>2140</v>
      </c>
      <c r="C250" s="11" t="s">
        <v>3284</v>
      </c>
      <c r="D250" s="11" t="s">
        <v>430</v>
      </c>
      <c r="E250" s="15">
        <v>1</v>
      </c>
      <c r="F250" s="16">
        <v>232.65</v>
      </c>
      <c r="G250" s="16">
        <v>46.3</v>
      </c>
      <c r="H250" s="16">
        <v>7.8</v>
      </c>
      <c r="I250" s="16">
        <f t="shared" si="6"/>
        <v>8.6559999999999988</v>
      </c>
      <c r="J250" s="16">
        <f t="shared" si="7"/>
        <v>295.40600000000001</v>
      </c>
    </row>
    <row r="251" spans="1:10" ht="22.5" x14ac:dyDescent="0.2">
      <c r="A251" s="14">
        <v>247</v>
      </c>
      <c r="B251" s="10" t="s">
        <v>2141</v>
      </c>
      <c r="C251" s="11" t="s">
        <v>1724</v>
      </c>
      <c r="D251" s="11" t="s">
        <v>1725</v>
      </c>
      <c r="E251" s="15">
        <v>1</v>
      </c>
      <c r="F251" s="16">
        <v>3.39</v>
      </c>
      <c r="G251" s="16">
        <v>0.67</v>
      </c>
      <c r="H251" s="16">
        <v>7.8</v>
      </c>
      <c r="I251" s="16">
        <f t="shared" si="6"/>
        <v>1.3552000000000002</v>
      </c>
      <c r="J251" s="16">
        <f t="shared" si="7"/>
        <v>13.215199999999999</v>
      </c>
    </row>
    <row r="252" spans="1:10" x14ac:dyDescent="0.2">
      <c r="A252" s="14">
        <v>248</v>
      </c>
      <c r="B252" s="10" t="s">
        <v>2142</v>
      </c>
      <c r="C252" s="11" t="s">
        <v>2143</v>
      </c>
      <c r="D252" s="11" t="s">
        <v>368</v>
      </c>
      <c r="E252" s="15">
        <v>1</v>
      </c>
      <c r="F252" s="16">
        <v>24.3</v>
      </c>
      <c r="G252" s="16">
        <v>4.84</v>
      </c>
      <c r="H252" s="16">
        <v>7.8</v>
      </c>
      <c r="I252" s="16">
        <f t="shared" si="6"/>
        <v>2.0224000000000002</v>
      </c>
      <c r="J252" s="16">
        <f t="shared" si="7"/>
        <v>38.962399999999995</v>
      </c>
    </row>
    <row r="253" spans="1:10" ht="33.75" x14ac:dyDescent="0.2">
      <c r="A253" s="14">
        <v>249</v>
      </c>
      <c r="B253" s="10" t="s">
        <v>2144</v>
      </c>
      <c r="C253" s="11" t="s">
        <v>454</v>
      </c>
      <c r="D253" s="11" t="s">
        <v>455</v>
      </c>
      <c r="E253" s="15">
        <v>1</v>
      </c>
      <c r="F253" s="16">
        <v>37</v>
      </c>
      <c r="G253" s="16">
        <v>0</v>
      </c>
      <c r="H253" s="16">
        <v>7.8</v>
      </c>
      <c r="I253" s="16">
        <f t="shared" si="6"/>
        <v>1.248</v>
      </c>
      <c r="J253" s="16">
        <f t="shared" si="7"/>
        <v>46.047999999999995</v>
      </c>
    </row>
    <row r="254" spans="1:10" ht="22.5" x14ac:dyDescent="0.2">
      <c r="A254" s="14">
        <v>250</v>
      </c>
      <c r="B254" s="10" t="s">
        <v>2145</v>
      </c>
      <c r="C254" s="11" t="s">
        <v>192</v>
      </c>
      <c r="D254" s="11" t="s">
        <v>193</v>
      </c>
      <c r="E254" s="15">
        <v>1</v>
      </c>
      <c r="F254" s="16">
        <v>186.87</v>
      </c>
      <c r="G254" s="16">
        <v>37.19</v>
      </c>
      <c r="H254" s="16">
        <v>7.8</v>
      </c>
      <c r="I254" s="16">
        <f t="shared" si="6"/>
        <v>7.1983999999999995</v>
      </c>
      <c r="J254" s="16">
        <f t="shared" si="7"/>
        <v>239.05840000000001</v>
      </c>
    </row>
    <row r="255" spans="1:10" ht="22.5" x14ac:dyDescent="0.2">
      <c r="A255" s="14">
        <v>251</v>
      </c>
      <c r="B255" s="10" t="s">
        <v>2146</v>
      </c>
      <c r="C255" s="11" t="s">
        <v>1056</v>
      </c>
      <c r="D255" s="11" t="s">
        <v>1057</v>
      </c>
      <c r="E255" s="15">
        <v>1</v>
      </c>
      <c r="F255" s="16">
        <v>7.01</v>
      </c>
      <c r="G255" s="16">
        <v>1.4</v>
      </c>
      <c r="H255" s="16">
        <v>7.8</v>
      </c>
      <c r="I255" s="16">
        <f t="shared" si="6"/>
        <v>1.472</v>
      </c>
      <c r="J255" s="16">
        <f t="shared" si="7"/>
        <v>17.682000000000002</v>
      </c>
    </row>
    <row r="256" spans="1:10" ht="22.5" x14ac:dyDescent="0.2">
      <c r="A256" s="14">
        <v>252</v>
      </c>
      <c r="B256" s="10" t="s">
        <v>2147</v>
      </c>
      <c r="C256" s="11" t="s">
        <v>1052</v>
      </c>
      <c r="D256" s="11" t="s">
        <v>346</v>
      </c>
      <c r="E256" s="15">
        <v>1</v>
      </c>
      <c r="F256" s="16">
        <v>22.86</v>
      </c>
      <c r="G256" s="16">
        <v>4.55</v>
      </c>
      <c r="H256" s="16">
        <v>7.8</v>
      </c>
      <c r="I256" s="16">
        <f t="shared" si="6"/>
        <v>1.976</v>
      </c>
      <c r="J256" s="16">
        <f t="shared" si="7"/>
        <v>37.186</v>
      </c>
    </row>
    <row r="257" spans="1:10" ht="22.5" x14ac:dyDescent="0.2">
      <c r="A257" s="14">
        <v>253</v>
      </c>
      <c r="B257" s="10" t="s">
        <v>2148</v>
      </c>
      <c r="C257" s="11" t="s">
        <v>1038</v>
      </c>
      <c r="D257" s="11" t="s">
        <v>1039</v>
      </c>
      <c r="E257" s="15">
        <v>1</v>
      </c>
      <c r="F257" s="16">
        <v>11</v>
      </c>
      <c r="G257" s="16">
        <v>2.19</v>
      </c>
      <c r="H257" s="16">
        <v>7.8</v>
      </c>
      <c r="I257" s="16">
        <f t="shared" si="6"/>
        <v>1.5984</v>
      </c>
      <c r="J257" s="16">
        <f t="shared" si="7"/>
        <v>22.5884</v>
      </c>
    </row>
    <row r="258" spans="1:10" ht="22.5" x14ac:dyDescent="0.2">
      <c r="A258" s="14">
        <v>254</v>
      </c>
      <c r="B258" s="10" t="s">
        <v>2149</v>
      </c>
      <c r="C258" s="11" t="s">
        <v>470</v>
      </c>
      <c r="D258" s="11" t="s">
        <v>471</v>
      </c>
      <c r="E258" s="15">
        <v>1</v>
      </c>
      <c r="F258" s="16">
        <v>512.24</v>
      </c>
      <c r="G258" s="16">
        <v>101.94</v>
      </c>
      <c r="H258" s="16">
        <v>7.8</v>
      </c>
      <c r="I258" s="16">
        <f t="shared" si="6"/>
        <v>17.558399999999999</v>
      </c>
      <c r="J258" s="16">
        <f t="shared" si="7"/>
        <v>639.53840000000002</v>
      </c>
    </row>
    <row r="259" spans="1:10" x14ac:dyDescent="0.2">
      <c r="A259" s="14">
        <v>255</v>
      </c>
      <c r="B259" s="10" t="s">
        <v>2150</v>
      </c>
      <c r="C259" s="11" t="s">
        <v>2151</v>
      </c>
      <c r="D259" s="11" t="s">
        <v>310</v>
      </c>
      <c r="E259" s="15">
        <v>1</v>
      </c>
      <c r="F259" s="16">
        <v>923.47</v>
      </c>
      <c r="G259" s="16">
        <v>183.77</v>
      </c>
      <c r="H259" s="16">
        <v>7.8</v>
      </c>
      <c r="I259" s="16">
        <f t="shared" si="6"/>
        <v>30.651200000000003</v>
      </c>
      <c r="J259" s="16">
        <f t="shared" si="7"/>
        <v>1145.6912</v>
      </c>
    </row>
    <row r="260" spans="1:10" ht="22.5" x14ac:dyDescent="0.2">
      <c r="A260" s="14">
        <v>256</v>
      </c>
      <c r="B260" s="10" t="s">
        <v>2152</v>
      </c>
      <c r="C260" s="11" t="s">
        <v>1736</v>
      </c>
      <c r="D260" s="11" t="s">
        <v>1269</v>
      </c>
      <c r="E260" s="15">
        <v>1</v>
      </c>
      <c r="F260" s="16">
        <v>85.01</v>
      </c>
      <c r="G260" s="16">
        <v>0</v>
      </c>
      <c r="H260" s="16">
        <v>7.8</v>
      </c>
      <c r="I260" s="16">
        <f t="shared" si="6"/>
        <v>1.248</v>
      </c>
      <c r="J260" s="16">
        <f t="shared" si="7"/>
        <v>94.058000000000007</v>
      </c>
    </row>
    <row r="261" spans="1:10" ht="22.5" x14ac:dyDescent="0.2">
      <c r="A261" s="14">
        <v>257</v>
      </c>
      <c r="B261" s="10" t="s">
        <v>2153</v>
      </c>
      <c r="C261" s="11" t="s">
        <v>1321</v>
      </c>
      <c r="D261" s="11" t="s">
        <v>39</v>
      </c>
      <c r="E261" s="15">
        <v>1</v>
      </c>
      <c r="F261" s="16">
        <v>157.13999999999999</v>
      </c>
      <c r="G261" s="16">
        <v>0</v>
      </c>
      <c r="H261" s="16">
        <v>7.8</v>
      </c>
      <c r="I261" s="16">
        <f t="shared" si="6"/>
        <v>1.248</v>
      </c>
      <c r="J261" s="16">
        <f t="shared" si="7"/>
        <v>166.18799999999999</v>
      </c>
    </row>
    <row r="262" spans="1:10" x14ac:dyDescent="0.2">
      <c r="A262" s="14">
        <v>258</v>
      </c>
      <c r="B262" s="12" t="s">
        <v>3285</v>
      </c>
      <c r="C262" s="13" t="s">
        <v>3286</v>
      </c>
      <c r="D262" s="13" t="s">
        <v>3287</v>
      </c>
      <c r="E262" s="15">
        <v>1</v>
      </c>
      <c r="F262" s="16">
        <v>12.7</v>
      </c>
      <c r="G262" s="16">
        <v>0</v>
      </c>
      <c r="H262" s="16">
        <v>7.8</v>
      </c>
      <c r="I262" s="16">
        <f t="shared" ref="I262:I325" si="8">(+G262+H262)*0.16</f>
        <v>1.248</v>
      </c>
      <c r="J262" s="16">
        <f t="shared" ref="J262:J325" si="9">SUM(F262:I262)</f>
        <v>21.748000000000001</v>
      </c>
    </row>
    <row r="263" spans="1:10" ht="22.5" x14ac:dyDescent="0.2">
      <c r="A263" s="14">
        <v>259</v>
      </c>
      <c r="B263" s="10" t="s">
        <v>2154</v>
      </c>
      <c r="C263" s="11" t="s">
        <v>170</v>
      </c>
      <c r="D263" s="11" t="s">
        <v>171</v>
      </c>
      <c r="E263" s="15">
        <v>1</v>
      </c>
      <c r="F263" s="16">
        <v>6.89</v>
      </c>
      <c r="G263" s="16">
        <v>1.37</v>
      </c>
      <c r="H263" s="16">
        <v>7.8</v>
      </c>
      <c r="I263" s="16">
        <f t="shared" si="8"/>
        <v>1.4672000000000001</v>
      </c>
      <c r="J263" s="16">
        <f t="shared" si="9"/>
        <v>17.527200000000001</v>
      </c>
    </row>
    <row r="264" spans="1:10" ht="22.5" x14ac:dyDescent="0.2">
      <c r="A264" s="14">
        <v>260</v>
      </c>
      <c r="B264" s="10" t="s">
        <v>2155</v>
      </c>
      <c r="C264" s="11" t="s">
        <v>598</v>
      </c>
      <c r="D264" s="11" t="s">
        <v>21</v>
      </c>
      <c r="E264" s="15">
        <v>1</v>
      </c>
      <c r="F264" s="16">
        <v>47.88</v>
      </c>
      <c r="G264" s="16">
        <v>9.5299999999999994</v>
      </c>
      <c r="H264" s="16">
        <v>7.8</v>
      </c>
      <c r="I264" s="16">
        <f t="shared" si="8"/>
        <v>2.7727999999999997</v>
      </c>
      <c r="J264" s="16">
        <f t="shared" si="9"/>
        <v>67.982800000000012</v>
      </c>
    </row>
    <row r="265" spans="1:10" ht="22.5" x14ac:dyDescent="0.2">
      <c r="A265" s="14">
        <v>261</v>
      </c>
      <c r="B265" s="12" t="s">
        <v>3288</v>
      </c>
      <c r="C265" s="13" t="s">
        <v>3289</v>
      </c>
      <c r="D265" s="13" t="s">
        <v>207</v>
      </c>
      <c r="E265" s="15">
        <v>1</v>
      </c>
      <c r="F265" s="16">
        <v>24.05</v>
      </c>
      <c r="G265" s="16">
        <v>4.79</v>
      </c>
      <c r="H265" s="16">
        <v>7.8</v>
      </c>
      <c r="I265" s="16">
        <f t="shared" si="8"/>
        <v>2.0144000000000002</v>
      </c>
      <c r="J265" s="16">
        <f t="shared" si="9"/>
        <v>38.654400000000003</v>
      </c>
    </row>
    <row r="266" spans="1:10" ht="22.5" x14ac:dyDescent="0.2">
      <c r="A266" s="14">
        <v>262</v>
      </c>
      <c r="B266" s="10" t="s">
        <v>2156</v>
      </c>
      <c r="C266" s="11" t="s">
        <v>905</v>
      </c>
      <c r="D266" s="11" t="s">
        <v>279</v>
      </c>
      <c r="E266" s="15">
        <v>1</v>
      </c>
      <c r="F266" s="16">
        <v>423.07</v>
      </c>
      <c r="G266" s="16">
        <v>84.19</v>
      </c>
      <c r="H266" s="16">
        <v>7.8</v>
      </c>
      <c r="I266" s="16">
        <f t="shared" si="8"/>
        <v>14.718399999999999</v>
      </c>
      <c r="J266" s="16">
        <f t="shared" si="9"/>
        <v>529.77839999999992</v>
      </c>
    </row>
    <row r="267" spans="1:10" ht="22.5" x14ac:dyDescent="0.2">
      <c r="A267" s="14">
        <v>263</v>
      </c>
      <c r="B267" s="10" t="s">
        <v>2157</v>
      </c>
      <c r="C267" s="11" t="s">
        <v>18</v>
      </c>
      <c r="D267" s="11" t="s">
        <v>19</v>
      </c>
      <c r="E267" s="15">
        <v>1</v>
      </c>
      <c r="F267" s="16">
        <v>83.7</v>
      </c>
      <c r="G267" s="16">
        <v>0</v>
      </c>
      <c r="H267" s="16">
        <v>7.8</v>
      </c>
      <c r="I267" s="16">
        <f t="shared" si="8"/>
        <v>1.248</v>
      </c>
      <c r="J267" s="16">
        <f t="shared" si="9"/>
        <v>92.748000000000005</v>
      </c>
    </row>
    <row r="268" spans="1:10" ht="33.75" x14ac:dyDescent="0.2">
      <c r="A268" s="14">
        <v>264</v>
      </c>
      <c r="B268" s="10" t="s">
        <v>2158</v>
      </c>
      <c r="C268" s="11" t="s">
        <v>265</v>
      </c>
      <c r="D268" s="11" t="s">
        <v>266</v>
      </c>
      <c r="E268" s="15">
        <v>1</v>
      </c>
      <c r="F268" s="16">
        <v>62.39</v>
      </c>
      <c r="G268" s="16">
        <v>12.42</v>
      </c>
      <c r="H268" s="16">
        <v>7.8</v>
      </c>
      <c r="I268" s="16">
        <f t="shared" si="8"/>
        <v>3.2351999999999999</v>
      </c>
      <c r="J268" s="16">
        <f t="shared" si="9"/>
        <v>85.845200000000006</v>
      </c>
    </row>
    <row r="269" spans="1:10" x14ac:dyDescent="0.2">
      <c r="A269" s="14">
        <v>265</v>
      </c>
      <c r="B269" s="10" t="s">
        <v>2159</v>
      </c>
      <c r="C269" s="11" t="s">
        <v>1295</v>
      </c>
      <c r="D269" s="11" t="s">
        <v>912</v>
      </c>
      <c r="E269" s="15">
        <v>1</v>
      </c>
      <c r="F269" s="16">
        <v>74.760000000000005</v>
      </c>
      <c r="G269" s="16">
        <v>14.88</v>
      </c>
      <c r="H269" s="16">
        <v>7.8</v>
      </c>
      <c r="I269" s="16">
        <f t="shared" si="8"/>
        <v>3.6288</v>
      </c>
      <c r="J269" s="16">
        <f t="shared" si="9"/>
        <v>101.0688</v>
      </c>
    </row>
    <row r="270" spans="1:10" ht="22.5" x14ac:dyDescent="0.2">
      <c r="A270" s="14">
        <v>266</v>
      </c>
      <c r="B270" s="10" t="s">
        <v>2160</v>
      </c>
      <c r="C270" s="11" t="s">
        <v>46</v>
      </c>
      <c r="D270" s="11" t="s">
        <v>3290</v>
      </c>
      <c r="E270" s="15">
        <v>1</v>
      </c>
      <c r="F270" s="16">
        <v>31.47</v>
      </c>
      <c r="G270" s="16">
        <v>6.26</v>
      </c>
      <c r="H270" s="16">
        <v>7.8</v>
      </c>
      <c r="I270" s="16">
        <f t="shared" si="8"/>
        <v>2.2496</v>
      </c>
      <c r="J270" s="16">
        <f t="shared" si="9"/>
        <v>47.779599999999995</v>
      </c>
    </row>
    <row r="271" spans="1:10" ht="56.25" x14ac:dyDescent="0.2">
      <c r="A271" s="14">
        <v>267</v>
      </c>
      <c r="B271" s="10" t="s">
        <v>2161</v>
      </c>
      <c r="C271" s="11" t="s">
        <v>180</v>
      </c>
      <c r="D271" s="11" t="s">
        <v>181</v>
      </c>
      <c r="E271" s="15">
        <v>1</v>
      </c>
      <c r="F271" s="16">
        <v>10.94</v>
      </c>
      <c r="G271" s="16">
        <v>2.1800000000000002</v>
      </c>
      <c r="H271" s="16">
        <v>7.8</v>
      </c>
      <c r="I271" s="16">
        <f t="shared" si="8"/>
        <v>1.5968</v>
      </c>
      <c r="J271" s="16">
        <f t="shared" si="9"/>
        <v>22.516799999999996</v>
      </c>
    </row>
    <row r="272" spans="1:10" ht="22.5" x14ac:dyDescent="0.2">
      <c r="A272" s="14">
        <v>268</v>
      </c>
      <c r="B272" s="10" t="s">
        <v>2162</v>
      </c>
      <c r="C272" s="11" t="s">
        <v>178</v>
      </c>
      <c r="D272" s="11" t="s">
        <v>179</v>
      </c>
      <c r="E272" s="15">
        <v>1</v>
      </c>
      <c r="F272" s="16">
        <v>8.65</v>
      </c>
      <c r="G272" s="16">
        <v>1.72</v>
      </c>
      <c r="H272" s="16">
        <v>7.8</v>
      </c>
      <c r="I272" s="16">
        <f t="shared" si="8"/>
        <v>1.5231999999999999</v>
      </c>
      <c r="J272" s="16">
        <f t="shared" si="9"/>
        <v>19.693200000000001</v>
      </c>
    </row>
    <row r="273" spans="1:10" x14ac:dyDescent="0.2">
      <c r="A273" s="14">
        <v>269</v>
      </c>
      <c r="B273" s="10" t="s">
        <v>2163</v>
      </c>
      <c r="C273" s="11" t="s">
        <v>2164</v>
      </c>
      <c r="D273" s="11" t="s">
        <v>346</v>
      </c>
      <c r="E273" s="15">
        <v>1</v>
      </c>
      <c r="F273" s="16">
        <v>11.41</v>
      </c>
      <c r="G273" s="16">
        <v>2.27</v>
      </c>
      <c r="H273" s="16">
        <v>7.8</v>
      </c>
      <c r="I273" s="16">
        <f t="shared" si="8"/>
        <v>1.6112000000000002</v>
      </c>
      <c r="J273" s="16">
        <f t="shared" si="9"/>
        <v>23.091200000000001</v>
      </c>
    </row>
    <row r="274" spans="1:10" ht="45" x14ac:dyDescent="0.2">
      <c r="A274" s="14">
        <v>270</v>
      </c>
      <c r="B274" s="10" t="s">
        <v>2165</v>
      </c>
      <c r="C274" s="11" t="s">
        <v>3291</v>
      </c>
      <c r="D274" s="11" t="s">
        <v>182</v>
      </c>
      <c r="E274" s="15">
        <v>1</v>
      </c>
      <c r="F274" s="16">
        <v>12.23</v>
      </c>
      <c r="G274" s="16">
        <v>2.4300000000000002</v>
      </c>
      <c r="H274" s="16">
        <v>7.8</v>
      </c>
      <c r="I274" s="16">
        <f t="shared" si="8"/>
        <v>1.6368</v>
      </c>
      <c r="J274" s="16">
        <f t="shared" si="9"/>
        <v>24.096800000000002</v>
      </c>
    </row>
    <row r="275" spans="1:10" ht="22.5" x14ac:dyDescent="0.2">
      <c r="A275" s="14">
        <v>271</v>
      </c>
      <c r="B275" s="10" t="s">
        <v>2166</v>
      </c>
      <c r="C275" s="11" t="s">
        <v>345</v>
      </c>
      <c r="D275" s="11" t="s">
        <v>346</v>
      </c>
      <c r="E275" s="15">
        <v>1</v>
      </c>
      <c r="F275" s="16">
        <v>55.34</v>
      </c>
      <c r="G275" s="16">
        <v>0</v>
      </c>
      <c r="H275" s="16">
        <v>7.8</v>
      </c>
      <c r="I275" s="16">
        <f t="shared" si="8"/>
        <v>1.248</v>
      </c>
      <c r="J275" s="16">
        <f t="shared" si="9"/>
        <v>64.388000000000005</v>
      </c>
    </row>
    <row r="276" spans="1:10" ht="22.5" x14ac:dyDescent="0.2">
      <c r="A276" s="14">
        <v>272</v>
      </c>
      <c r="B276" s="10" t="s">
        <v>2167</v>
      </c>
      <c r="C276" s="11" t="s">
        <v>426</v>
      </c>
      <c r="D276" s="11" t="s">
        <v>427</v>
      </c>
      <c r="E276" s="15">
        <v>1</v>
      </c>
      <c r="F276" s="16">
        <v>16</v>
      </c>
      <c r="G276" s="16">
        <v>3.18</v>
      </c>
      <c r="H276" s="16">
        <v>7.8</v>
      </c>
      <c r="I276" s="16">
        <f t="shared" si="8"/>
        <v>1.7568000000000001</v>
      </c>
      <c r="J276" s="16">
        <f t="shared" si="9"/>
        <v>28.736800000000002</v>
      </c>
    </row>
    <row r="277" spans="1:10" ht="22.5" x14ac:dyDescent="0.2">
      <c r="A277" s="14">
        <v>273</v>
      </c>
      <c r="B277" s="10" t="s">
        <v>2168</v>
      </c>
      <c r="C277" s="11" t="s">
        <v>428</v>
      </c>
      <c r="D277" s="11" t="s">
        <v>429</v>
      </c>
      <c r="E277" s="15">
        <v>1</v>
      </c>
      <c r="F277" s="16">
        <v>23.16</v>
      </c>
      <c r="G277" s="16">
        <v>4.6100000000000003</v>
      </c>
      <c r="H277" s="16">
        <v>7.8</v>
      </c>
      <c r="I277" s="16">
        <f t="shared" si="8"/>
        <v>1.9856</v>
      </c>
      <c r="J277" s="16">
        <f t="shared" si="9"/>
        <v>37.555599999999998</v>
      </c>
    </row>
    <row r="278" spans="1:10" ht="22.5" x14ac:dyDescent="0.2">
      <c r="A278" s="14">
        <v>274</v>
      </c>
      <c r="B278" s="10" t="s">
        <v>2169</v>
      </c>
      <c r="C278" s="11" t="s">
        <v>3292</v>
      </c>
      <c r="D278" s="11" t="s">
        <v>771</v>
      </c>
      <c r="E278" s="15">
        <v>1</v>
      </c>
      <c r="F278" s="16">
        <v>16.010000000000002</v>
      </c>
      <c r="G278" s="16">
        <v>3.19</v>
      </c>
      <c r="H278" s="16">
        <v>7.8</v>
      </c>
      <c r="I278" s="16">
        <f t="shared" si="8"/>
        <v>1.7584</v>
      </c>
      <c r="J278" s="16">
        <f t="shared" si="9"/>
        <v>28.758400000000002</v>
      </c>
    </row>
    <row r="279" spans="1:10" ht="22.5" x14ac:dyDescent="0.2">
      <c r="A279" s="14">
        <v>275</v>
      </c>
      <c r="B279" s="10" t="s">
        <v>2170</v>
      </c>
      <c r="C279" s="11" t="s">
        <v>1184</v>
      </c>
      <c r="D279" s="11" t="s">
        <v>1185</v>
      </c>
      <c r="E279" s="15">
        <v>1</v>
      </c>
      <c r="F279" s="16">
        <v>5.04</v>
      </c>
      <c r="G279" s="16">
        <v>1</v>
      </c>
      <c r="H279" s="16">
        <v>7.8</v>
      </c>
      <c r="I279" s="16">
        <f t="shared" si="8"/>
        <v>1.4080000000000001</v>
      </c>
      <c r="J279" s="16">
        <f t="shared" si="9"/>
        <v>15.247999999999999</v>
      </c>
    </row>
    <row r="280" spans="1:10" x14ac:dyDescent="0.2">
      <c r="A280" s="14">
        <v>276</v>
      </c>
      <c r="B280" s="10" t="s">
        <v>2171</v>
      </c>
      <c r="C280" s="11" t="s">
        <v>1458</v>
      </c>
      <c r="D280" s="11" t="s">
        <v>1185</v>
      </c>
      <c r="E280" s="15">
        <v>1</v>
      </c>
      <c r="F280" s="16">
        <v>49.42</v>
      </c>
      <c r="G280" s="16">
        <v>9.83</v>
      </c>
      <c r="H280" s="16">
        <v>7.8</v>
      </c>
      <c r="I280" s="16">
        <f t="shared" si="8"/>
        <v>2.8207999999999998</v>
      </c>
      <c r="J280" s="16">
        <f t="shared" si="9"/>
        <v>69.870800000000003</v>
      </c>
    </row>
    <row r="281" spans="1:10" x14ac:dyDescent="0.2">
      <c r="A281" s="14">
        <v>277</v>
      </c>
      <c r="B281" s="10" t="s">
        <v>2172</v>
      </c>
      <c r="C281" s="11" t="s">
        <v>261</v>
      </c>
      <c r="D281" s="11" t="s">
        <v>262</v>
      </c>
      <c r="E281" s="15">
        <v>1</v>
      </c>
      <c r="F281" s="16">
        <v>33.29</v>
      </c>
      <c r="G281" s="16">
        <v>6.62</v>
      </c>
      <c r="H281" s="16">
        <v>7.8</v>
      </c>
      <c r="I281" s="16">
        <f t="shared" si="8"/>
        <v>2.3071999999999999</v>
      </c>
      <c r="J281" s="16">
        <f t="shared" si="9"/>
        <v>50.017199999999995</v>
      </c>
    </row>
    <row r="282" spans="1:10" ht="22.5" x14ac:dyDescent="0.2">
      <c r="A282" s="14">
        <v>278</v>
      </c>
      <c r="B282" s="10" t="s">
        <v>2173</v>
      </c>
      <c r="C282" s="11" t="s">
        <v>459</v>
      </c>
      <c r="D282" s="11" t="s">
        <v>439</v>
      </c>
      <c r="E282" s="15">
        <v>1</v>
      </c>
      <c r="F282" s="16">
        <v>57.94</v>
      </c>
      <c r="G282" s="16">
        <v>11.53</v>
      </c>
      <c r="H282" s="16">
        <v>7.8</v>
      </c>
      <c r="I282" s="16">
        <f t="shared" si="8"/>
        <v>3.0928</v>
      </c>
      <c r="J282" s="16">
        <f t="shared" si="9"/>
        <v>80.362799999999993</v>
      </c>
    </row>
    <row r="283" spans="1:10" ht="22.5" x14ac:dyDescent="0.2">
      <c r="A283" s="14">
        <v>279</v>
      </c>
      <c r="B283" s="10" t="s">
        <v>2174</v>
      </c>
      <c r="C283" s="11" t="s">
        <v>1167</v>
      </c>
      <c r="D283" s="11" t="s">
        <v>1168</v>
      </c>
      <c r="E283" s="15">
        <v>1</v>
      </c>
      <c r="F283" s="16">
        <v>4.49</v>
      </c>
      <c r="G283" s="16">
        <v>0.89</v>
      </c>
      <c r="H283" s="16">
        <v>7.8</v>
      </c>
      <c r="I283" s="16">
        <f t="shared" si="8"/>
        <v>1.3903999999999999</v>
      </c>
      <c r="J283" s="16">
        <f t="shared" si="9"/>
        <v>14.570399999999999</v>
      </c>
    </row>
    <row r="284" spans="1:10" ht="22.5" x14ac:dyDescent="0.2">
      <c r="A284" s="14">
        <v>280</v>
      </c>
      <c r="B284" s="10" t="s">
        <v>2175</v>
      </c>
      <c r="C284" s="11" t="s">
        <v>1169</v>
      </c>
      <c r="D284" s="11" t="s">
        <v>1170</v>
      </c>
      <c r="E284" s="15">
        <v>1</v>
      </c>
      <c r="F284" s="16">
        <v>5.67</v>
      </c>
      <c r="G284" s="16">
        <v>1.1299999999999999</v>
      </c>
      <c r="H284" s="16">
        <v>7.8</v>
      </c>
      <c r="I284" s="16">
        <f t="shared" si="8"/>
        <v>1.4288000000000001</v>
      </c>
      <c r="J284" s="16">
        <f t="shared" si="9"/>
        <v>16.0288</v>
      </c>
    </row>
    <row r="285" spans="1:10" ht="33.75" x14ac:dyDescent="0.2">
      <c r="A285" s="14">
        <v>281</v>
      </c>
      <c r="B285" s="10" t="s">
        <v>2176</v>
      </c>
      <c r="C285" s="11" t="s">
        <v>1296</v>
      </c>
      <c r="D285" s="11" t="s">
        <v>439</v>
      </c>
      <c r="E285" s="15">
        <v>1</v>
      </c>
      <c r="F285" s="16">
        <v>91.57</v>
      </c>
      <c r="G285" s="16">
        <v>18.22</v>
      </c>
      <c r="H285" s="16">
        <v>7.8</v>
      </c>
      <c r="I285" s="16">
        <f t="shared" si="8"/>
        <v>4.1631999999999998</v>
      </c>
      <c r="J285" s="16">
        <f t="shared" si="9"/>
        <v>121.75319999999999</v>
      </c>
    </row>
    <row r="286" spans="1:10" ht="22.5" x14ac:dyDescent="0.2">
      <c r="A286" s="14">
        <v>282</v>
      </c>
      <c r="B286" s="10" t="s">
        <v>2177</v>
      </c>
      <c r="C286" s="11" t="s">
        <v>414</v>
      </c>
      <c r="D286" s="11" t="s">
        <v>11</v>
      </c>
      <c r="E286" s="15">
        <v>1</v>
      </c>
      <c r="F286" s="16">
        <v>21.7</v>
      </c>
      <c r="G286" s="16">
        <v>0</v>
      </c>
      <c r="H286" s="16">
        <v>7.8</v>
      </c>
      <c r="I286" s="16">
        <f t="shared" si="8"/>
        <v>1.248</v>
      </c>
      <c r="J286" s="16">
        <f t="shared" si="9"/>
        <v>30.748000000000001</v>
      </c>
    </row>
    <row r="287" spans="1:10" ht="45" x14ac:dyDescent="0.2">
      <c r="A287" s="14">
        <v>283</v>
      </c>
      <c r="B287" s="10" t="s">
        <v>2178</v>
      </c>
      <c r="C287" s="11" t="s">
        <v>1463</v>
      </c>
      <c r="D287" s="11" t="s">
        <v>1464</v>
      </c>
      <c r="E287" s="15">
        <v>1</v>
      </c>
      <c r="F287" s="16">
        <v>216.62</v>
      </c>
      <c r="G287" s="16">
        <v>0</v>
      </c>
      <c r="H287" s="16">
        <v>7.8</v>
      </c>
      <c r="I287" s="16">
        <f t="shared" si="8"/>
        <v>1.248</v>
      </c>
      <c r="J287" s="16">
        <f t="shared" si="9"/>
        <v>225.66800000000001</v>
      </c>
    </row>
    <row r="288" spans="1:10" ht="22.5" x14ac:dyDescent="0.2">
      <c r="A288" s="14">
        <v>284</v>
      </c>
      <c r="B288" s="10" t="s">
        <v>2179</v>
      </c>
      <c r="C288" s="11" t="s">
        <v>1536</v>
      </c>
      <c r="D288" s="11" t="s">
        <v>1537</v>
      </c>
      <c r="E288" s="15">
        <v>1</v>
      </c>
      <c r="F288" s="16">
        <v>27.81</v>
      </c>
      <c r="G288" s="16">
        <v>5.53</v>
      </c>
      <c r="H288" s="16">
        <v>7.8</v>
      </c>
      <c r="I288" s="16">
        <f t="shared" si="8"/>
        <v>2.1328</v>
      </c>
      <c r="J288" s="16">
        <f t="shared" si="9"/>
        <v>43.272799999999997</v>
      </c>
    </row>
    <row r="289" spans="1:10" ht="33.75" x14ac:dyDescent="0.2">
      <c r="A289" s="14">
        <v>285</v>
      </c>
      <c r="B289" s="10" t="s">
        <v>2180</v>
      </c>
      <c r="C289" s="11" t="s">
        <v>263</v>
      </c>
      <c r="D289" s="11" t="s">
        <v>264</v>
      </c>
      <c r="E289" s="15">
        <v>1</v>
      </c>
      <c r="F289" s="16">
        <v>317.14</v>
      </c>
      <c r="G289" s="16">
        <v>0</v>
      </c>
      <c r="H289" s="16">
        <v>7.8</v>
      </c>
      <c r="I289" s="16">
        <f t="shared" si="8"/>
        <v>1.248</v>
      </c>
      <c r="J289" s="16">
        <f t="shared" si="9"/>
        <v>326.18799999999999</v>
      </c>
    </row>
    <row r="290" spans="1:10" ht="22.5" x14ac:dyDescent="0.2">
      <c r="A290" s="14">
        <v>286</v>
      </c>
      <c r="B290" s="12" t="s">
        <v>3293</v>
      </c>
      <c r="C290" s="13" t="s">
        <v>3294</v>
      </c>
      <c r="D290" s="13" t="s">
        <v>3295</v>
      </c>
      <c r="E290" s="15">
        <v>1</v>
      </c>
      <c r="F290" s="16">
        <v>82.81</v>
      </c>
      <c r="G290" s="16">
        <v>16.48</v>
      </c>
      <c r="H290" s="16">
        <v>7.8</v>
      </c>
      <c r="I290" s="16">
        <f t="shared" si="8"/>
        <v>3.8848000000000003</v>
      </c>
      <c r="J290" s="16">
        <f t="shared" si="9"/>
        <v>110.9748</v>
      </c>
    </row>
    <row r="291" spans="1:10" ht="33.75" x14ac:dyDescent="0.2">
      <c r="A291" s="14">
        <v>287</v>
      </c>
      <c r="B291" s="10" t="s">
        <v>2181</v>
      </c>
      <c r="C291" s="11" t="s">
        <v>650</v>
      </c>
      <c r="D291" s="11" t="s">
        <v>651</v>
      </c>
      <c r="E291" s="15">
        <v>1</v>
      </c>
      <c r="F291" s="16">
        <v>76.86</v>
      </c>
      <c r="G291" s="16">
        <v>0</v>
      </c>
      <c r="H291" s="16">
        <v>7.8</v>
      </c>
      <c r="I291" s="16">
        <f t="shared" si="8"/>
        <v>1.248</v>
      </c>
      <c r="J291" s="16">
        <f t="shared" si="9"/>
        <v>85.908000000000001</v>
      </c>
    </row>
    <row r="292" spans="1:10" ht="22.5" x14ac:dyDescent="0.2">
      <c r="A292" s="14">
        <v>288</v>
      </c>
      <c r="B292" s="10" t="s">
        <v>2182</v>
      </c>
      <c r="C292" s="11" t="s">
        <v>1301</v>
      </c>
      <c r="D292" s="11" t="s">
        <v>1302</v>
      </c>
      <c r="E292" s="15">
        <v>1</v>
      </c>
      <c r="F292" s="16">
        <v>97</v>
      </c>
      <c r="G292" s="16">
        <v>19.3</v>
      </c>
      <c r="H292" s="16">
        <v>7.8</v>
      </c>
      <c r="I292" s="16">
        <f t="shared" si="8"/>
        <v>4.3360000000000003</v>
      </c>
      <c r="J292" s="16">
        <f t="shared" si="9"/>
        <v>128.43600000000001</v>
      </c>
    </row>
    <row r="293" spans="1:10" ht="22.5" x14ac:dyDescent="0.2">
      <c r="A293" s="14">
        <v>289</v>
      </c>
      <c r="B293" s="10" t="s">
        <v>2183</v>
      </c>
      <c r="C293" s="11" t="s">
        <v>691</v>
      </c>
      <c r="D293" s="11" t="s">
        <v>692</v>
      </c>
      <c r="E293" s="15">
        <v>1</v>
      </c>
      <c r="F293" s="16">
        <v>219.75</v>
      </c>
      <c r="G293" s="16">
        <v>43.73</v>
      </c>
      <c r="H293" s="16">
        <v>7.8</v>
      </c>
      <c r="I293" s="16">
        <f t="shared" si="8"/>
        <v>8.2447999999999997</v>
      </c>
      <c r="J293" s="16">
        <f t="shared" si="9"/>
        <v>279.52480000000003</v>
      </c>
    </row>
    <row r="294" spans="1:10" ht="45" x14ac:dyDescent="0.2">
      <c r="A294" s="14">
        <v>290</v>
      </c>
      <c r="B294" s="10" t="s">
        <v>2184</v>
      </c>
      <c r="C294" s="11" t="s">
        <v>295</v>
      </c>
      <c r="D294" s="11" t="s">
        <v>21</v>
      </c>
      <c r="E294" s="15">
        <v>1</v>
      </c>
      <c r="F294" s="16">
        <v>50.19</v>
      </c>
      <c r="G294" s="16">
        <v>9.99</v>
      </c>
      <c r="H294" s="16">
        <v>7.8</v>
      </c>
      <c r="I294" s="16">
        <f t="shared" si="8"/>
        <v>2.8464</v>
      </c>
      <c r="J294" s="16">
        <f t="shared" si="9"/>
        <v>70.826400000000007</v>
      </c>
    </row>
    <row r="295" spans="1:10" ht="45" x14ac:dyDescent="0.2">
      <c r="A295" s="14">
        <v>291</v>
      </c>
      <c r="B295" s="12" t="s">
        <v>3296</v>
      </c>
      <c r="C295" s="13" t="s">
        <v>3297</v>
      </c>
      <c r="D295" s="13" t="s">
        <v>3298</v>
      </c>
      <c r="E295" s="15">
        <v>1</v>
      </c>
      <c r="F295" s="16">
        <v>21.52</v>
      </c>
      <c r="G295" s="16">
        <v>4.28</v>
      </c>
      <c r="H295" s="16">
        <v>7.8</v>
      </c>
      <c r="I295" s="16">
        <f t="shared" si="8"/>
        <v>1.9328000000000001</v>
      </c>
      <c r="J295" s="16">
        <f t="shared" si="9"/>
        <v>35.532800000000002</v>
      </c>
    </row>
    <row r="296" spans="1:10" ht="22.5" x14ac:dyDescent="0.2">
      <c r="A296" s="14">
        <v>292</v>
      </c>
      <c r="B296" s="10" t="s">
        <v>2185</v>
      </c>
      <c r="C296" s="11" t="s">
        <v>347</v>
      </c>
      <c r="D296" s="11" t="s">
        <v>348</v>
      </c>
      <c r="E296" s="15">
        <v>1</v>
      </c>
      <c r="F296" s="16">
        <v>55.8</v>
      </c>
      <c r="G296" s="16">
        <v>0</v>
      </c>
      <c r="H296" s="16">
        <v>7.8</v>
      </c>
      <c r="I296" s="16">
        <f t="shared" si="8"/>
        <v>1.248</v>
      </c>
      <c r="J296" s="16">
        <f t="shared" si="9"/>
        <v>64.847999999999999</v>
      </c>
    </row>
    <row r="297" spans="1:10" ht="157.5" x14ac:dyDescent="0.2">
      <c r="A297" s="14">
        <v>293</v>
      </c>
      <c r="B297" s="10" t="s">
        <v>2186</v>
      </c>
      <c r="C297" s="11" t="s">
        <v>162</v>
      </c>
      <c r="D297" s="11" t="s">
        <v>163</v>
      </c>
      <c r="E297" s="15">
        <v>1</v>
      </c>
      <c r="F297" s="16">
        <v>217.39</v>
      </c>
      <c r="G297" s="16">
        <v>0</v>
      </c>
      <c r="H297" s="16">
        <v>7.8</v>
      </c>
      <c r="I297" s="16">
        <f t="shared" si="8"/>
        <v>1.248</v>
      </c>
      <c r="J297" s="16">
        <f t="shared" si="9"/>
        <v>226.43799999999999</v>
      </c>
    </row>
    <row r="298" spans="1:10" ht="33.75" x14ac:dyDescent="0.2">
      <c r="A298" s="14">
        <v>294</v>
      </c>
      <c r="B298" s="10" t="s">
        <v>2187</v>
      </c>
      <c r="C298" s="11" t="s">
        <v>337</v>
      </c>
      <c r="D298" s="11" t="s">
        <v>338</v>
      </c>
      <c r="E298" s="15">
        <v>1</v>
      </c>
      <c r="F298" s="16">
        <v>44.58</v>
      </c>
      <c r="G298" s="16">
        <v>8.8699999999999992</v>
      </c>
      <c r="H298" s="16">
        <v>7.8</v>
      </c>
      <c r="I298" s="16">
        <f t="shared" si="8"/>
        <v>2.6671999999999998</v>
      </c>
      <c r="J298" s="16">
        <f t="shared" si="9"/>
        <v>63.917199999999994</v>
      </c>
    </row>
    <row r="299" spans="1:10" ht="22.5" x14ac:dyDescent="0.2">
      <c r="A299" s="14">
        <v>295</v>
      </c>
      <c r="B299" s="10" t="s">
        <v>2188</v>
      </c>
      <c r="C299" s="11" t="s">
        <v>1114</v>
      </c>
      <c r="D299" s="11" t="s">
        <v>39</v>
      </c>
      <c r="E299" s="15">
        <v>1</v>
      </c>
      <c r="F299" s="16">
        <v>314.29000000000002</v>
      </c>
      <c r="G299" s="16">
        <v>0</v>
      </c>
      <c r="H299" s="16">
        <v>7.8</v>
      </c>
      <c r="I299" s="16">
        <f t="shared" si="8"/>
        <v>1.248</v>
      </c>
      <c r="J299" s="16">
        <f t="shared" si="9"/>
        <v>323.33800000000002</v>
      </c>
    </row>
    <row r="300" spans="1:10" ht="22.5" x14ac:dyDescent="0.2">
      <c r="A300" s="14">
        <v>296</v>
      </c>
      <c r="B300" s="10" t="s">
        <v>2189</v>
      </c>
      <c r="C300" s="11" t="s">
        <v>109</v>
      </c>
      <c r="D300" s="11" t="s">
        <v>110</v>
      </c>
      <c r="E300" s="15">
        <v>1</v>
      </c>
      <c r="F300" s="16">
        <v>47.99</v>
      </c>
      <c r="G300" s="16">
        <v>9.5500000000000007</v>
      </c>
      <c r="H300" s="16">
        <v>7.8</v>
      </c>
      <c r="I300" s="16">
        <f t="shared" si="8"/>
        <v>2.7760000000000002</v>
      </c>
      <c r="J300" s="16">
        <f t="shared" si="9"/>
        <v>68.116</v>
      </c>
    </row>
    <row r="301" spans="1:10" ht="45" x14ac:dyDescent="0.2">
      <c r="A301" s="14">
        <v>297</v>
      </c>
      <c r="B301" s="10" t="s">
        <v>2190</v>
      </c>
      <c r="C301" s="11" t="s">
        <v>404</v>
      </c>
      <c r="D301" s="11" t="s">
        <v>405</v>
      </c>
      <c r="E301" s="15">
        <v>1</v>
      </c>
      <c r="F301" s="16">
        <v>4.6399999999999997</v>
      </c>
      <c r="G301" s="16">
        <v>0.92</v>
      </c>
      <c r="H301" s="16">
        <v>7.8</v>
      </c>
      <c r="I301" s="16">
        <f t="shared" si="8"/>
        <v>1.3952000000000002</v>
      </c>
      <c r="J301" s="16">
        <f t="shared" si="9"/>
        <v>14.7552</v>
      </c>
    </row>
    <row r="302" spans="1:10" ht="22.5" x14ac:dyDescent="0.2">
      <c r="A302" s="14">
        <v>298</v>
      </c>
      <c r="B302" s="10" t="s">
        <v>2191</v>
      </c>
      <c r="C302" s="11" t="s">
        <v>2192</v>
      </c>
      <c r="D302" s="11" t="s">
        <v>2193</v>
      </c>
      <c r="E302" s="15">
        <v>1</v>
      </c>
      <c r="F302" s="16">
        <v>29.3</v>
      </c>
      <c r="G302" s="16">
        <v>5.83</v>
      </c>
      <c r="H302" s="16">
        <v>7.8</v>
      </c>
      <c r="I302" s="16">
        <f t="shared" si="8"/>
        <v>2.1808000000000001</v>
      </c>
      <c r="J302" s="16">
        <f t="shared" si="9"/>
        <v>45.110799999999998</v>
      </c>
    </row>
    <row r="303" spans="1:10" ht="22.5" x14ac:dyDescent="0.2">
      <c r="A303" s="14">
        <v>299</v>
      </c>
      <c r="B303" s="10" t="s">
        <v>2194</v>
      </c>
      <c r="C303" s="11" t="s">
        <v>554</v>
      </c>
      <c r="D303" s="11" t="s">
        <v>555</v>
      </c>
      <c r="E303" s="15">
        <v>1</v>
      </c>
      <c r="F303" s="16">
        <v>43.5</v>
      </c>
      <c r="G303" s="16">
        <v>8.66</v>
      </c>
      <c r="H303" s="16">
        <v>7.8</v>
      </c>
      <c r="I303" s="16">
        <f t="shared" si="8"/>
        <v>2.6336000000000004</v>
      </c>
      <c r="J303" s="16">
        <f t="shared" si="9"/>
        <v>62.593599999999995</v>
      </c>
    </row>
    <row r="304" spans="1:10" ht="33.75" x14ac:dyDescent="0.2">
      <c r="A304" s="14">
        <v>300</v>
      </c>
      <c r="B304" s="10" t="s">
        <v>2195</v>
      </c>
      <c r="C304" s="11" t="s">
        <v>750</v>
      </c>
      <c r="D304" s="11" t="s">
        <v>751</v>
      </c>
      <c r="E304" s="15">
        <v>1</v>
      </c>
      <c r="F304" s="16">
        <v>65.900000000000006</v>
      </c>
      <c r="G304" s="16">
        <v>0</v>
      </c>
      <c r="H304" s="16">
        <v>7.8</v>
      </c>
      <c r="I304" s="16">
        <f t="shared" si="8"/>
        <v>1.248</v>
      </c>
      <c r="J304" s="16">
        <f t="shared" si="9"/>
        <v>74.948000000000008</v>
      </c>
    </row>
    <row r="305" spans="1:10" ht="22.5" x14ac:dyDescent="0.2">
      <c r="A305" s="14">
        <v>301</v>
      </c>
      <c r="B305" s="10" t="s">
        <v>2196</v>
      </c>
      <c r="C305" s="11" t="s">
        <v>782</v>
      </c>
      <c r="D305" s="11" t="s">
        <v>783</v>
      </c>
      <c r="E305" s="15">
        <v>1</v>
      </c>
      <c r="F305" s="16">
        <v>149.97999999999999</v>
      </c>
      <c r="G305" s="16">
        <v>29.85</v>
      </c>
      <c r="H305" s="16">
        <v>7.8</v>
      </c>
      <c r="I305" s="16">
        <f t="shared" si="8"/>
        <v>6.024</v>
      </c>
      <c r="J305" s="16">
        <f t="shared" si="9"/>
        <v>193.654</v>
      </c>
    </row>
    <row r="306" spans="1:10" ht="22.5" x14ac:dyDescent="0.2">
      <c r="A306" s="14">
        <v>302</v>
      </c>
      <c r="B306" s="10" t="s">
        <v>2197</v>
      </c>
      <c r="C306" s="11" t="s">
        <v>1494</v>
      </c>
      <c r="D306" s="11" t="s">
        <v>1495</v>
      </c>
      <c r="E306" s="15">
        <v>1</v>
      </c>
      <c r="F306" s="16">
        <v>67.05</v>
      </c>
      <c r="G306" s="16">
        <v>13.34</v>
      </c>
      <c r="H306" s="16">
        <v>7.8</v>
      </c>
      <c r="I306" s="16">
        <f t="shared" si="8"/>
        <v>3.3824000000000001</v>
      </c>
      <c r="J306" s="16">
        <f t="shared" si="9"/>
        <v>91.572400000000002</v>
      </c>
    </row>
    <row r="307" spans="1:10" ht="45" x14ac:dyDescent="0.2">
      <c r="A307" s="14">
        <v>303</v>
      </c>
      <c r="B307" s="10" t="s">
        <v>2198</v>
      </c>
      <c r="C307" s="11" t="s">
        <v>1493</v>
      </c>
      <c r="D307" s="11" t="s">
        <v>290</v>
      </c>
      <c r="E307" s="15">
        <v>1</v>
      </c>
      <c r="F307" s="16">
        <v>80.84</v>
      </c>
      <c r="G307" s="16">
        <v>16.09</v>
      </c>
      <c r="H307" s="16">
        <v>7.8</v>
      </c>
      <c r="I307" s="16">
        <f t="shared" si="8"/>
        <v>3.8224</v>
      </c>
      <c r="J307" s="16">
        <f t="shared" si="9"/>
        <v>108.55240000000001</v>
      </c>
    </row>
    <row r="308" spans="1:10" ht="45" x14ac:dyDescent="0.2">
      <c r="A308" s="14">
        <v>304</v>
      </c>
      <c r="B308" s="10" t="s">
        <v>2199</v>
      </c>
      <c r="C308" s="11" t="s">
        <v>1491</v>
      </c>
      <c r="D308" s="11" t="s">
        <v>1492</v>
      </c>
      <c r="E308" s="15">
        <v>1</v>
      </c>
      <c r="F308" s="16">
        <v>118.57</v>
      </c>
      <c r="G308" s="16">
        <v>0</v>
      </c>
      <c r="H308" s="16">
        <v>7.8</v>
      </c>
      <c r="I308" s="16">
        <f t="shared" si="8"/>
        <v>1.248</v>
      </c>
      <c r="J308" s="16">
        <f t="shared" si="9"/>
        <v>127.61799999999999</v>
      </c>
    </row>
    <row r="309" spans="1:10" ht="22.5" x14ac:dyDescent="0.2">
      <c r="A309" s="14">
        <v>305</v>
      </c>
      <c r="B309" s="10" t="s">
        <v>2200</v>
      </c>
      <c r="C309" s="11" t="s">
        <v>1027</v>
      </c>
      <c r="D309" s="11" t="s">
        <v>1028</v>
      </c>
      <c r="E309" s="15">
        <v>1</v>
      </c>
      <c r="F309" s="16">
        <v>71.38</v>
      </c>
      <c r="G309" s="16">
        <v>14.2</v>
      </c>
      <c r="H309" s="16">
        <v>7.8</v>
      </c>
      <c r="I309" s="16">
        <f t="shared" si="8"/>
        <v>3.52</v>
      </c>
      <c r="J309" s="16">
        <f t="shared" si="9"/>
        <v>96.899999999999991</v>
      </c>
    </row>
    <row r="310" spans="1:10" ht="22.5" x14ac:dyDescent="0.2">
      <c r="A310" s="14">
        <v>306</v>
      </c>
      <c r="B310" s="10" t="s">
        <v>2201</v>
      </c>
      <c r="C310" s="11" t="s">
        <v>1029</v>
      </c>
      <c r="D310" s="11" t="s">
        <v>1030</v>
      </c>
      <c r="E310" s="15">
        <v>1</v>
      </c>
      <c r="F310" s="16">
        <v>67.7</v>
      </c>
      <c r="G310" s="16">
        <v>13.47</v>
      </c>
      <c r="H310" s="16">
        <v>7.8</v>
      </c>
      <c r="I310" s="16">
        <f t="shared" si="8"/>
        <v>3.4032</v>
      </c>
      <c r="J310" s="16">
        <f t="shared" si="9"/>
        <v>92.373199999999997</v>
      </c>
    </row>
    <row r="311" spans="1:10" ht="22.5" x14ac:dyDescent="0.2">
      <c r="A311" s="14">
        <v>307</v>
      </c>
      <c r="B311" s="10" t="s">
        <v>2202</v>
      </c>
      <c r="C311" s="11" t="s">
        <v>1749</v>
      </c>
      <c r="D311" s="11" t="s">
        <v>290</v>
      </c>
      <c r="E311" s="15">
        <v>1</v>
      </c>
      <c r="F311" s="16">
        <v>2.78</v>
      </c>
      <c r="G311" s="16">
        <v>0.55000000000000004</v>
      </c>
      <c r="H311" s="16">
        <v>7.8</v>
      </c>
      <c r="I311" s="16">
        <f t="shared" si="8"/>
        <v>1.3360000000000001</v>
      </c>
      <c r="J311" s="16">
        <f t="shared" si="9"/>
        <v>12.465999999999999</v>
      </c>
    </row>
    <row r="312" spans="1:10" ht="22.5" x14ac:dyDescent="0.2">
      <c r="A312" s="14">
        <v>308</v>
      </c>
      <c r="B312" s="10" t="s">
        <v>2203</v>
      </c>
      <c r="C312" s="11" t="s">
        <v>1748</v>
      </c>
      <c r="D312" s="11" t="s">
        <v>894</v>
      </c>
      <c r="E312" s="15">
        <v>1</v>
      </c>
      <c r="F312" s="16">
        <v>34.29</v>
      </c>
      <c r="G312" s="16">
        <v>0</v>
      </c>
      <c r="H312" s="16">
        <v>7.8</v>
      </c>
      <c r="I312" s="16">
        <f t="shared" si="8"/>
        <v>1.248</v>
      </c>
      <c r="J312" s="16">
        <f t="shared" si="9"/>
        <v>43.337999999999994</v>
      </c>
    </row>
    <row r="313" spans="1:10" ht="45" x14ac:dyDescent="0.2">
      <c r="A313" s="14">
        <v>309</v>
      </c>
      <c r="B313" s="10" t="s">
        <v>2204</v>
      </c>
      <c r="C313" s="11" t="s">
        <v>1031</v>
      </c>
      <c r="D313" s="11" t="s">
        <v>1032</v>
      </c>
      <c r="E313" s="15">
        <v>1</v>
      </c>
      <c r="F313" s="16">
        <v>223.14</v>
      </c>
      <c r="G313" s="16">
        <v>44.4</v>
      </c>
      <c r="H313" s="16">
        <v>7.8</v>
      </c>
      <c r="I313" s="16">
        <f t="shared" si="8"/>
        <v>8.3520000000000003</v>
      </c>
      <c r="J313" s="16">
        <f t="shared" si="9"/>
        <v>283.69199999999995</v>
      </c>
    </row>
    <row r="314" spans="1:10" ht="22.5" x14ac:dyDescent="0.2">
      <c r="A314" s="14">
        <v>310</v>
      </c>
      <c r="B314" s="10" t="s">
        <v>2205</v>
      </c>
      <c r="C314" s="11" t="s">
        <v>1851</v>
      </c>
      <c r="D314" s="11" t="s">
        <v>1339</v>
      </c>
      <c r="E314" s="15">
        <v>1</v>
      </c>
      <c r="F314" s="16">
        <v>22.98</v>
      </c>
      <c r="G314" s="16">
        <v>4.57</v>
      </c>
      <c r="H314" s="16">
        <v>7.8</v>
      </c>
      <c r="I314" s="16">
        <f t="shared" si="8"/>
        <v>1.9792000000000003</v>
      </c>
      <c r="J314" s="16">
        <f t="shared" si="9"/>
        <v>37.3292</v>
      </c>
    </row>
    <row r="315" spans="1:10" ht="33.75" x14ac:dyDescent="0.2">
      <c r="A315" s="14">
        <v>311</v>
      </c>
      <c r="B315" s="10" t="s">
        <v>2206</v>
      </c>
      <c r="C315" s="11" t="s">
        <v>64</v>
      </c>
      <c r="D315" s="11" t="s">
        <v>65</v>
      </c>
      <c r="E315" s="15">
        <v>1</v>
      </c>
      <c r="F315" s="16">
        <v>217.94</v>
      </c>
      <c r="G315" s="16">
        <v>43.37</v>
      </c>
      <c r="H315" s="16">
        <v>7.8</v>
      </c>
      <c r="I315" s="16">
        <f t="shared" si="8"/>
        <v>8.1871999999999989</v>
      </c>
      <c r="J315" s="16">
        <f t="shared" si="9"/>
        <v>277.29720000000003</v>
      </c>
    </row>
    <row r="316" spans="1:10" ht="22.5" x14ac:dyDescent="0.2">
      <c r="A316" s="14">
        <v>312</v>
      </c>
      <c r="B316" s="10" t="s">
        <v>2207</v>
      </c>
      <c r="C316" s="11" t="s">
        <v>1383</v>
      </c>
      <c r="D316" s="11" t="s">
        <v>207</v>
      </c>
      <c r="E316" s="15">
        <v>1</v>
      </c>
      <c r="F316" s="16">
        <v>26.15</v>
      </c>
      <c r="G316" s="16">
        <v>5.2</v>
      </c>
      <c r="H316" s="16">
        <v>7.8</v>
      </c>
      <c r="I316" s="16">
        <f t="shared" si="8"/>
        <v>2.08</v>
      </c>
      <c r="J316" s="16">
        <f t="shared" si="9"/>
        <v>41.23</v>
      </c>
    </row>
    <row r="317" spans="1:10" ht="22.5" x14ac:dyDescent="0.2">
      <c r="A317" s="14">
        <v>313</v>
      </c>
      <c r="B317" s="10" t="s">
        <v>2208</v>
      </c>
      <c r="C317" s="11" t="s">
        <v>1400</v>
      </c>
      <c r="D317" s="11" t="s">
        <v>1401</v>
      </c>
      <c r="E317" s="15">
        <v>1</v>
      </c>
      <c r="F317" s="16">
        <v>54.25</v>
      </c>
      <c r="G317" s="16">
        <v>0</v>
      </c>
      <c r="H317" s="16">
        <v>7.8</v>
      </c>
      <c r="I317" s="16">
        <f t="shared" si="8"/>
        <v>1.248</v>
      </c>
      <c r="J317" s="16">
        <f t="shared" si="9"/>
        <v>63.297999999999995</v>
      </c>
    </row>
    <row r="318" spans="1:10" ht="22.5" x14ac:dyDescent="0.2">
      <c r="A318" s="14">
        <v>314</v>
      </c>
      <c r="B318" s="10" t="s">
        <v>2209</v>
      </c>
      <c r="C318" s="11" t="s">
        <v>1402</v>
      </c>
      <c r="D318" s="11" t="s">
        <v>1403</v>
      </c>
      <c r="E318" s="15">
        <v>1</v>
      </c>
      <c r="F318" s="16">
        <v>74.14</v>
      </c>
      <c r="G318" s="16">
        <v>0</v>
      </c>
      <c r="H318" s="16">
        <v>7.8</v>
      </c>
      <c r="I318" s="16">
        <f t="shared" si="8"/>
        <v>1.248</v>
      </c>
      <c r="J318" s="16">
        <f t="shared" si="9"/>
        <v>83.188000000000002</v>
      </c>
    </row>
    <row r="319" spans="1:10" ht="22.5" x14ac:dyDescent="0.2">
      <c r="A319" s="14">
        <v>315</v>
      </c>
      <c r="B319" s="10" t="s">
        <v>2210</v>
      </c>
      <c r="C319" s="11" t="s">
        <v>526</v>
      </c>
      <c r="D319" s="11" t="s">
        <v>173</v>
      </c>
      <c r="E319" s="15">
        <v>1</v>
      </c>
      <c r="F319" s="16">
        <v>6176.23</v>
      </c>
      <c r="G319" s="16">
        <v>0</v>
      </c>
      <c r="H319" s="16">
        <v>7.8</v>
      </c>
      <c r="I319" s="16">
        <f t="shared" si="8"/>
        <v>1.248</v>
      </c>
      <c r="J319" s="16">
        <f t="shared" si="9"/>
        <v>6185.2779999999993</v>
      </c>
    </row>
    <row r="320" spans="1:10" ht="22.5" x14ac:dyDescent="0.2">
      <c r="A320" s="14">
        <v>316</v>
      </c>
      <c r="B320" s="10" t="s">
        <v>2211</v>
      </c>
      <c r="C320" s="11" t="s">
        <v>527</v>
      </c>
      <c r="D320" s="11" t="s">
        <v>173</v>
      </c>
      <c r="E320" s="15">
        <v>1</v>
      </c>
      <c r="F320" s="16">
        <v>11821.43</v>
      </c>
      <c r="G320" s="16">
        <v>0</v>
      </c>
      <c r="H320" s="16">
        <v>7.8</v>
      </c>
      <c r="I320" s="16">
        <f t="shared" si="8"/>
        <v>1.248</v>
      </c>
      <c r="J320" s="16">
        <f t="shared" si="9"/>
        <v>11830.477999999999</v>
      </c>
    </row>
    <row r="321" spans="1:10" ht="22.5" x14ac:dyDescent="0.2">
      <c r="A321" s="14">
        <v>317</v>
      </c>
      <c r="B321" s="10" t="s">
        <v>2212</v>
      </c>
      <c r="C321" s="11" t="s">
        <v>528</v>
      </c>
      <c r="D321" s="11" t="s">
        <v>173</v>
      </c>
      <c r="E321" s="15">
        <v>1</v>
      </c>
      <c r="F321" s="16">
        <v>24708.79</v>
      </c>
      <c r="G321" s="16">
        <v>0</v>
      </c>
      <c r="H321" s="16">
        <v>7.8</v>
      </c>
      <c r="I321" s="16">
        <f t="shared" si="8"/>
        <v>1.248</v>
      </c>
      <c r="J321" s="16">
        <f t="shared" si="9"/>
        <v>24717.838</v>
      </c>
    </row>
    <row r="322" spans="1:10" ht="22.5" x14ac:dyDescent="0.2">
      <c r="A322" s="14">
        <v>318</v>
      </c>
      <c r="B322" s="10" t="s">
        <v>2213</v>
      </c>
      <c r="C322" s="11" t="s">
        <v>1729</v>
      </c>
      <c r="D322" s="11" t="s">
        <v>11</v>
      </c>
      <c r="E322" s="15">
        <v>1</v>
      </c>
      <c r="F322" s="16">
        <v>75.209999999999994</v>
      </c>
      <c r="G322" s="16">
        <v>0</v>
      </c>
      <c r="H322" s="16">
        <v>7.8</v>
      </c>
      <c r="I322" s="16">
        <f t="shared" si="8"/>
        <v>1.248</v>
      </c>
      <c r="J322" s="16">
        <f t="shared" si="9"/>
        <v>84.257999999999996</v>
      </c>
    </row>
    <row r="323" spans="1:10" ht="22.5" x14ac:dyDescent="0.2">
      <c r="A323" s="14">
        <v>319</v>
      </c>
      <c r="B323" s="10" t="s">
        <v>2214</v>
      </c>
      <c r="C323" s="11" t="s">
        <v>1124</v>
      </c>
      <c r="D323" s="11" t="s">
        <v>1125</v>
      </c>
      <c r="E323" s="15">
        <v>1</v>
      </c>
      <c r="F323" s="16">
        <v>1730.35</v>
      </c>
      <c r="G323" s="16">
        <v>344.34</v>
      </c>
      <c r="H323" s="16">
        <v>7.8</v>
      </c>
      <c r="I323" s="16">
        <f t="shared" si="8"/>
        <v>56.342399999999998</v>
      </c>
      <c r="J323" s="16">
        <f t="shared" si="9"/>
        <v>2138.8324000000002</v>
      </c>
    </row>
    <row r="324" spans="1:10" ht="22.5" x14ac:dyDescent="0.2">
      <c r="A324" s="14">
        <v>320</v>
      </c>
      <c r="B324" s="10" t="s">
        <v>2215</v>
      </c>
      <c r="C324" s="11" t="s">
        <v>1122</v>
      </c>
      <c r="D324" s="11" t="s">
        <v>1123</v>
      </c>
      <c r="E324" s="15">
        <v>1</v>
      </c>
      <c r="F324" s="16">
        <v>7.16</v>
      </c>
      <c r="G324" s="16">
        <v>1.42</v>
      </c>
      <c r="H324" s="16">
        <v>7.8</v>
      </c>
      <c r="I324" s="16">
        <f t="shared" si="8"/>
        <v>1.4751999999999998</v>
      </c>
      <c r="J324" s="16">
        <f t="shared" si="9"/>
        <v>17.8552</v>
      </c>
    </row>
    <row r="325" spans="1:10" x14ac:dyDescent="0.2">
      <c r="A325" s="14">
        <v>321</v>
      </c>
      <c r="B325" s="10" t="s">
        <v>2216</v>
      </c>
      <c r="C325" s="11" t="s">
        <v>544</v>
      </c>
      <c r="D325" s="11" t="s">
        <v>37</v>
      </c>
      <c r="E325" s="15">
        <v>1</v>
      </c>
      <c r="F325" s="16">
        <v>332.9</v>
      </c>
      <c r="G325" s="16">
        <v>0</v>
      </c>
      <c r="H325" s="16">
        <v>7.8</v>
      </c>
      <c r="I325" s="16">
        <f t="shared" si="8"/>
        <v>1.248</v>
      </c>
      <c r="J325" s="16">
        <f t="shared" si="9"/>
        <v>341.94799999999998</v>
      </c>
    </row>
    <row r="326" spans="1:10" ht="22.5" x14ac:dyDescent="0.2">
      <c r="A326" s="14">
        <v>322</v>
      </c>
      <c r="B326" s="10" t="s">
        <v>2217</v>
      </c>
      <c r="C326" s="11" t="s">
        <v>174</v>
      </c>
      <c r="D326" s="11" t="s">
        <v>175</v>
      </c>
      <c r="E326" s="15">
        <v>1</v>
      </c>
      <c r="F326" s="16">
        <v>22.98</v>
      </c>
      <c r="G326" s="16">
        <v>4.57</v>
      </c>
      <c r="H326" s="16">
        <v>7.8</v>
      </c>
      <c r="I326" s="16">
        <f t="shared" ref="I326:I389" si="10">(+G326+H326)*0.16</f>
        <v>1.9792000000000003</v>
      </c>
      <c r="J326" s="16">
        <f t="shared" ref="J326:J389" si="11">SUM(F326:I326)</f>
        <v>37.3292</v>
      </c>
    </row>
    <row r="327" spans="1:10" ht="22.5" x14ac:dyDescent="0.2">
      <c r="A327" s="14">
        <v>323</v>
      </c>
      <c r="B327" s="10" t="s">
        <v>2218</v>
      </c>
      <c r="C327" s="11" t="s">
        <v>176</v>
      </c>
      <c r="D327" s="11" t="s">
        <v>177</v>
      </c>
      <c r="E327" s="15">
        <v>1</v>
      </c>
      <c r="F327" s="16">
        <v>29.63</v>
      </c>
      <c r="G327" s="16">
        <v>5.9</v>
      </c>
      <c r="H327" s="16">
        <v>7.8</v>
      </c>
      <c r="I327" s="16">
        <f t="shared" si="10"/>
        <v>2.1919999999999997</v>
      </c>
      <c r="J327" s="16">
        <f t="shared" si="11"/>
        <v>45.521999999999998</v>
      </c>
    </row>
    <row r="328" spans="1:10" ht="22.5" x14ac:dyDescent="0.2">
      <c r="A328" s="14">
        <v>324</v>
      </c>
      <c r="B328" s="10" t="s">
        <v>2219</v>
      </c>
      <c r="C328" s="11" t="s">
        <v>334</v>
      </c>
      <c r="D328" s="11" t="s">
        <v>335</v>
      </c>
      <c r="E328" s="15">
        <v>1</v>
      </c>
      <c r="F328" s="16">
        <v>4804.62</v>
      </c>
      <c r="G328" s="16">
        <v>956.12</v>
      </c>
      <c r="H328" s="16">
        <v>7.8</v>
      </c>
      <c r="I328" s="16">
        <f t="shared" si="10"/>
        <v>154.22720000000001</v>
      </c>
      <c r="J328" s="16">
        <f t="shared" si="11"/>
        <v>5922.7672000000002</v>
      </c>
    </row>
    <row r="329" spans="1:10" ht="22.5" x14ac:dyDescent="0.2">
      <c r="A329" s="14">
        <v>325</v>
      </c>
      <c r="B329" s="10" t="s">
        <v>2220</v>
      </c>
      <c r="C329" s="11" t="s">
        <v>392</v>
      </c>
      <c r="D329" s="11" t="s">
        <v>393</v>
      </c>
      <c r="E329" s="15">
        <v>1</v>
      </c>
      <c r="F329" s="16">
        <v>12.76</v>
      </c>
      <c r="G329" s="16">
        <v>2.54</v>
      </c>
      <c r="H329" s="16">
        <v>7.8</v>
      </c>
      <c r="I329" s="16">
        <f t="shared" si="10"/>
        <v>1.6544000000000001</v>
      </c>
      <c r="J329" s="16">
        <f t="shared" si="11"/>
        <v>24.7544</v>
      </c>
    </row>
    <row r="330" spans="1:10" ht="22.5" x14ac:dyDescent="0.2">
      <c r="A330" s="14">
        <v>326</v>
      </c>
      <c r="B330" s="10" t="s">
        <v>2221</v>
      </c>
      <c r="C330" s="11" t="s">
        <v>394</v>
      </c>
      <c r="D330" s="11" t="s">
        <v>395</v>
      </c>
      <c r="E330" s="15">
        <v>1</v>
      </c>
      <c r="F330" s="16">
        <v>262.19</v>
      </c>
      <c r="G330" s="16">
        <v>52.18</v>
      </c>
      <c r="H330" s="16">
        <v>7.8</v>
      </c>
      <c r="I330" s="16">
        <f t="shared" si="10"/>
        <v>9.5968</v>
      </c>
      <c r="J330" s="16">
        <f t="shared" si="11"/>
        <v>331.76679999999999</v>
      </c>
    </row>
    <row r="331" spans="1:10" ht="33.75" x14ac:dyDescent="0.2">
      <c r="A331" s="14">
        <v>327</v>
      </c>
      <c r="B331" s="10" t="s">
        <v>2222</v>
      </c>
      <c r="C331" s="11" t="s">
        <v>396</v>
      </c>
      <c r="D331" s="11" t="s">
        <v>397</v>
      </c>
      <c r="E331" s="15">
        <v>1</v>
      </c>
      <c r="F331" s="16">
        <v>170.74</v>
      </c>
      <c r="G331" s="16">
        <v>33.979999999999997</v>
      </c>
      <c r="H331" s="16">
        <v>7.8</v>
      </c>
      <c r="I331" s="16">
        <f t="shared" si="10"/>
        <v>6.6847999999999992</v>
      </c>
      <c r="J331" s="16">
        <f t="shared" si="11"/>
        <v>219.20480000000001</v>
      </c>
    </row>
    <row r="332" spans="1:10" ht="22.5" x14ac:dyDescent="0.2">
      <c r="A332" s="14">
        <v>328</v>
      </c>
      <c r="B332" s="10" t="s">
        <v>2223</v>
      </c>
      <c r="C332" s="11" t="s">
        <v>1739</v>
      </c>
      <c r="D332" s="11" t="s">
        <v>1740</v>
      </c>
      <c r="E332" s="15">
        <v>1</v>
      </c>
      <c r="F332" s="16">
        <v>312.10000000000002</v>
      </c>
      <c r="G332" s="16">
        <v>62.11</v>
      </c>
      <c r="H332" s="16">
        <v>7.8</v>
      </c>
      <c r="I332" s="16">
        <f t="shared" si="10"/>
        <v>11.185599999999999</v>
      </c>
      <c r="J332" s="16">
        <f t="shared" si="11"/>
        <v>393.19560000000007</v>
      </c>
    </row>
    <row r="333" spans="1:10" ht="22.5" x14ac:dyDescent="0.2">
      <c r="A333" s="14">
        <v>329</v>
      </c>
      <c r="B333" s="10" t="s">
        <v>2224</v>
      </c>
      <c r="C333" s="11" t="s">
        <v>1737</v>
      </c>
      <c r="D333" s="11" t="s">
        <v>1738</v>
      </c>
      <c r="E333" s="15">
        <v>1</v>
      </c>
      <c r="F333" s="16">
        <v>290.25</v>
      </c>
      <c r="G333" s="16">
        <v>57.76</v>
      </c>
      <c r="H333" s="16">
        <v>7.8</v>
      </c>
      <c r="I333" s="16">
        <f t="shared" si="10"/>
        <v>10.489600000000001</v>
      </c>
      <c r="J333" s="16">
        <f t="shared" si="11"/>
        <v>366.2996</v>
      </c>
    </row>
    <row r="334" spans="1:10" ht="22.5" x14ac:dyDescent="0.2">
      <c r="A334" s="14">
        <v>330</v>
      </c>
      <c r="B334" s="10" t="s">
        <v>2225</v>
      </c>
      <c r="C334" s="11" t="s">
        <v>908</v>
      </c>
      <c r="D334" s="11" t="s">
        <v>909</v>
      </c>
      <c r="E334" s="15">
        <v>1</v>
      </c>
      <c r="F334" s="16">
        <v>8.1199999999999992</v>
      </c>
      <c r="G334" s="16">
        <v>1.62</v>
      </c>
      <c r="H334" s="16">
        <v>7.8</v>
      </c>
      <c r="I334" s="16">
        <f t="shared" si="10"/>
        <v>1.5072000000000001</v>
      </c>
      <c r="J334" s="16">
        <f t="shared" si="11"/>
        <v>19.0472</v>
      </c>
    </row>
    <row r="335" spans="1:10" ht="22.5" x14ac:dyDescent="0.2">
      <c r="A335" s="14">
        <v>331</v>
      </c>
      <c r="B335" s="10" t="s">
        <v>2226</v>
      </c>
      <c r="C335" s="11" t="s">
        <v>38</v>
      </c>
      <c r="D335" s="11" t="s">
        <v>39</v>
      </c>
      <c r="E335" s="15">
        <v>1</v>
      </c>
      <c r="F335" s="16">
        <v>12.5</v>
      </c>
      <c r="G335" s="16">
        <v>2.4900000000000002</v>
      </c>
      <c r="H335" s="16">
        <v>7.8</v>
      </c>
      <c r="I335" s="16">
        <f t="shared" si="10"/>
        <v>1.6463999999999999</v>
      </c>
      <c r="J335" s="16">
        <f t="shared" si="11"/>
        <v>24.436399999999999</v>
      </c>
    </row>
    <row r="336" spans="1:10" ht="22.5" x14ac:dyDescent="0.2">
      <c r="A336" s="14">
        <v>332</v>
      </c>
      <c r="B336" s="10" t="s">
        <v>2227</v>
      </c>
      <c r="C336" s="11" t="s">
        <v>693</v>
      </c>
      <c r="D336" s="11" t="s">
        <v>39</v>
      </c>
      <c r="E336" s="15">
        <v>1</v>
      </c>
      <c r="F336" s="16">
        <v>8.67</v>
      </c>
      <c r="G336" s="16">
        <v>1.73</v>
      </c>
      <c r="H336" s="16">
        <v>7.8</v>
      </c>
      <c r="I336" s="16">
        <f t="shared" si="10"/>
        <v>1.5247999999999999</v>
      </c>
      <c r="J336" s="16">
        <f t="shared" si="11"/>
        <v>19.724799999999998</v>
      </c>
    </row>
    <row r="337" spans="1:10" ht="22.5" x14ac:dyDescent="0.2">
      <c r="A337" s="14">
        <v>333</v>
      </c>
      <c r="B337" s="10" t="s">
        <v>2228</v>
      </c>
      <c r="C337" s="11" t="s">
        <v>694</v>
      </c>
      <c r="D337" s="11" t="s">
        <v>11</v>
      </c>
      <c r="E337" s="15">
        <v>1</v>
      </c>
      <c r="F337" s="16">
        <v>14.17</v>
      </c>
      <c r="G337" s="16">
        <v>2.82</v>
      </c>
      <c r="H337" s="16">
        <v>7.8</v>
      </c>
      <c r="I337" s="16">
        <f t="shared" si="10"/>
        <v>1.6991999999999998</v>
      </c>
      <c r="J337" s="16">
        <f t="shared" si="11"/>
        <v>26.4892</v>
      </c>
    </row>
    <row r="338" spans="1:10" ht="22.5" x14ac:dyDescent="0.2">
      <c r="A338" s="14">
        <v>334</v>
      </c>
      <c r="B338" s="10" t="s">
        <v>2229</v>
      </c>
      <c r="C338" s="11" t="s">
        <v>1180</v>
      </c>
      <c r="D338" s="11" t="s">
        <v>1181</v>
      </c>
      <c r="E338" s="15">
        <v>1</v>
      </c>
      <c r="F338" s="16">
        <v>23.91</v>
      </c>
      <c r="G338" s="16">
        <v>4.76</v>
      </c>
      <c r="H338" s="16">
        <v>7.8</v>
      </c>
      <c r="I338" s="16">
        <f t="shared" si="10"/>
        <v>2.0095999999999998</v>
      </c>
      <c r="J338" s="16">
        <f t="shared" si="11"/>
        <v>38.479599999999998</v>
      </c>
    </row>
    <row r="339" spans="1:10" ht="22.5" x14ac:dyDescent="0.2">
      <c r="A339" s="14">
        <v>335</v>
      </c>
      <c r="B339" s="10" t="s">
        <v>2230</v>
      </c>
      <c r="C339" s="11" t="s">
        <v>828</v>
      </c>
      <c r="D339" s="11" t="s">
        <v>39</v>
      </c>
      <c r="E339" s="15">
        <v>1</v>
      </c>
      <c r="F339" s="16">
        <v>3.86</v>
      </c>
      <c r="G339" s="16">
        <v>0.77</v>
      </c>
      <c r="H339" s="16">
        <v>7.8</v>
      </c>
      <c r="I339" s="16">
        <f t="shared" si="10"/>
        <v>1.3712</v>
      </c>
      <c r="J339" s="16">
        <f t="shared" si="11"/>
        <v>13.8012</v>
      </c>
    </row>
    <row r="340" spans="1:10" ht="22.5" x14ac:dyDescent="0.2">
      <c r="A340" s="14">
        <v>336</v>
      </c>
      <c r="B340" s="10" t="s">
        <v>2231</v>
      </c>
      <c r="C340" s="11" t="s">
        <v>827</v>
      </c>
      <c r="D340" s="11" t="s">
        <v>439</v>
      </c>
      <c r="E340" s="15">
        <v>1</v>
      </c>
      <c r="F340" s="16">
        <v>9.6999999999999993</v>
      </c>
      <c r="G340" s="16">
        <v>1.93</v>
      </c>
      <c r="H340" s="16">
        <v>7.8</v>
      </c>
      <c r="I340" s="16">
        <f t="shared" si="10"/>
        <v>1.5568000000000002</v>
      </c>
      <c r="J340" s="16">
        <f t="shared" si="11"/>
        <v>20.986799999999999</v>
      </c>
    </row>
    <row r="341" spans="1:10" ht="22.5" x14ac:dyDescent="0.2">
      <c r="A341" s="14">
        <v>337</v>
      </c>
      <c r="B341" s="10" t="s">
        <v>2232</v>
      </c>
      <c r="C341" s="11" t="s">
        <v>746</v>
      </c>
      <c r="D341" s="11" t="s">
        <v>39</v>
      </c>
      <c r="E341" s="15">
        <v>1</v>
      </c>
      <c r="F341" s="16">
        <v>10.28</v>
      </c>
      <c r="G341" s="16">
        <v>2.0499999999999998</v>
      </c>
      <c r="H341" s="16">
        <v>7.8</v>
      </c>
      <c r="I341" s="16">
        <f t="shared" si="10"/>
        <v>1.5760000000000001</v>
      </c>
      <c r="J341" s="16">
        <f t="shared" si="11"/>
        <v>21.706</v>
      </c>
    </row>
    <row r="342" spans="1:10" ht="101.25" x14ac:dyDescent="0.2">
      <c r="A342" s="14">
        <v>338</v>
      </c>
      <c r="B342" s="10" t="s">
        <v>2233</v>
      </c>
      <c r="C342" s="11" t="s">
        <v>1649</v>
      </c>
      <c r="D342" s="11" t="s">
        <v>1650</v>
      </c>
      <c r="E342" s="15">
        <v>1</v>
      </c>
      <c r="F342" s="16">
        <v>72.790000000000006</v>
      </c>
      <c r="G342" s="16">
        <v>0</v>
      </c>
      <c r="H342" s="16">
        <v>7.8</v>
      </c>
      <c r="I342" s="16">
        <f t="shared" si="10"/>
        <v>1.248</v>
      </c>
      <c r="J342" s="16">
        <f t="shared" si="11"/>
        <v>81.838000000000008</v>
      </c>
    </row>
    <row r="343" spans="1:10" ht="67.5" x14ac:dyDescent="0.2">
      <c r="A343" s="14">
        <v>339</v>
      </c>
      <c r="B343" s="10" t="s">
        <v>2234</v>
      </c>
      <c r="C343" s="11" t="s">
        <v>1644</v>
      </c>
      <c r="D343" s="11" t="s">
        <v>1645</v>
      </c>
      <c r="E343" s="15">
        <v>1</v>
      </c>
      <c r="F343" s="16">
        <v>59.03</v>
      </c>
      <c r="G343" s="16">
        <v>0</v>
      </c>
      <c r="H343" s="16">
        <v>7.8</v>
      </c>
      <c r="I343" s="16">
        <f t="shared" si="10"/>
        <v>1.248</v>
      </c>
      <c r="J343" s="16">
        <f t="shared" si="11"/>
        <v>68.078000000000003</v>
      </c>
    </row>
    <row r="344" spans="1:10" ht="146.25" x14ac:dyDescent="0.2">
      <c r="A344" s="14">
        <v>340</v>
      </c>
      <c r="B344" s="10" t="s">
        <v>2235</v>
      </c>
      <c r="C344" s="11" t="s">
        <v>1642</v>
      </c>
      <c r="D344" s="11" t="s">
        <v>1643</v>
      </c>
      <c r="E344" s="15">
        <v>1</v>
      </c>
      <c r="F344" s="16">
        <v>75.67</v>
      </c>
      <c r="G344" s="16">
        <v>0</v>
      </c>
      <c r="H344" s="16">
        <v>7.8</v>
      </c>
      <c r="I344" s="16">
        <f t="shared" si="10"/>
        <v>1.248</v>
      </c>
      <c r="J344" s="16">
        <f t="shared" si="11"/>
        <v>84.718000000000004</v>
      </c>
    </row>
    <row r="345" spans="1:10" ht="112.5" x14ac:dyDescent="0.2">
      <c r="A345" s="14">
        <v>341</v>
      </c>
      <c r="B345" s="10" t="s">
        <v>2236</v>
      </c>
      <c r="C345" s="11" t="s">
        <v>1638</v>
      </c>
      <c r="D345" s="11" t="s">
        <v>1639</v>
      </c>
      <c r="E345" s="15">
        <v>1</v>
      </c>
      <c r="F345" s="16">
        <v>73.77</v>
      </c>
      <c r="G345" s="16">
        <v>0</v>
      </c>
      <c r="H345" s="16">
        <v>7.8</v>
      </c>
      <c r="I345" s="16">
        <f t="shared" si="10"/>
        <v>1.248</v>
      </c>
      <c r="J345" s="16">
        <f t="shared" si="11"/>
        <v>82.817999999999998</v>
      </c>
    </row>
    <row r="346" spans="1:10" ht="146.25" x14ac:dyDescent="0.2">
      <c r="A346" s="14">
        <v>342</v>
      </c>
      <c r="B346" s="10" t="s">
        <v>2237</v>
      </c>
      <c r="C346" s="11" t="s">
        <v>1636</v>
      </c>
      <c r="D346" s="11" t="s">
        <v>1637</v>
      </c>
      <c r="E346" s="15">
        <v>1</v>
      </c>
      <c r="F346" s="16">
        <v>52.64</v>
      </c>
      <c r="G346" s="16">
        <v>0</v>
      </c>
      <c r="H346" s="16">
        <v>7.8</v>
      </c>
      <c r="I346" s="16">
        <f t="shared" si="10"/>
        <v>1.248</v>
      </c>
      <c r="J346" s="16">
        <f t="shared" si="11"/>
        <v>61.687999999999995</v>
      </c>
    </row>
    <row r="347" spans="1:10" ht="146.25" x14ac:dyDescent="0.2">
      <c r="A347" s="14">
        <v>343</v>
      </c>
      <c r="B347" s="10" t="s">
        <v>2238</v>
      </c>
      <c r="C347" s="11" t="s">
        <v>1640</v>
      </c>
      <c r="D347" s="11" t="s">
        <v>1641</v>
      </c>
      <c r="E347" s="15">
        <v>1</v>
      </c>
      <c r="F347" s="16">
        <v>50.11</v>
      </c>
      <c r="G347" s="16">
        <v>0</v>
      </c>
      <c r="H347" s="16">
        <v>7.8</v>
      </c>
      <c r="I347" s="16">
        <f t="shared" si="10"/>
        <v>1.248</v>
      </c>
      <c r="J347" s="16">
        <f t="shared" si="11"/>
        <v>59.157999999999994</v>
      </c>
    </row>
    <row r="348" spans="1:10" ht="90" x14ac:dyDescent="0.2">
      <c r="A348" s="14">
        <v>344</v>
      </c>
      <c r="B348" s="10" t="s">
        <v>2239</v>
      </c>
      <c r="C348" s="11" t="s">
        <v>1653</v>
      </c>
      <c r="D348" s="11" t="s">
        <v>1654</v>
      </c>
      <c r="E348" s="15">
        <v>1</v>
      </c>
      <c r="F348" s="16">
        <v>175.84</v>
      </c>
      <c r="G348" s="16">
        <v>0</v>
      </c>
      <c r="H348" s="16">
        <v>7.8</v>
      </c>
      <c r="I348" s="16">
        <f t="shared" si="10"/>
        <v>1.248</v>
      </c>
      <c r="J348" s="16">
        <f t="shared" si="11"/>
        <v>184.88800000000001</v>
      </c>
    </row>
    <row r="349" spans="1:10" ht="67.5" x14ac:dyDescent="0.2">
      <c r="A349" s="14">
        <v>345</v>
      </c>
      <c r="B349" s="10" t="s">
        <v>2240</v>
      </c>
      <c r="C349" s="11" t="s">
        <v>1651</v>
      </c>
      <c r="D349" s="11" t="s">
        <v>1652</v>
      </c>
      <c r="E349" s="15">
        <v>1</v>
      </c>
      <c r="F349" s="16">
        <v>168.79</v>
      </c>
      <c r="G349" s="16">
        <v>0</v>
      </c>
      <c r="H349" s="16">
        <v>7.8</v>
      </c>
      <c r="I349" s="16">
        <f t="shared" si="10"/>
        <v>1.248</v>
      </c>
      <c r="J349" s="16">
        <f t="shared" si="11"/>
        <v>177.83799999999999</v>
      </c>
    </row>
    <row r="350" spans="1:10" ht="33.75" x14ac:dyDescent="0.2">
      <c r="A350" s="14">
        <v>346</v>
      </c>
      <c r="B350" s="10" t="s">
        <v>2241</v>
      </c>
      <c r="C350" s="11" t="s">
        <v>696</v>
      </c>
      <c r="D350" s="11" t="s">
        <v>697</v>
      </c>
      <c r="E350" s="15">
        <v>1</v>
      </c>
      <c r="F350" s="16">
        <v>24.7</v>
      </c>
      <c r="G350" s="16">
        <v>4.92</v>
      </c>
      <c r="H350" s="16">
        <v>7.8</v>
      </c>
      <c r="I350" s="16">
        <f t="shared" si="10"/>
        <v>2.0351999999999997</v>
      </c>
      <c r="J350" s="16">
        <f t="shared" si="11"/>
        <v>39.455199999999991</v>
      </c>
    </row>
    <row r="351" spans="1:10" ht="22.5" x14ac:dyDescent="0.2">
      <c r="A351" s="14">
        <v>347</v>
      </c>
      <c r="B351" s="10" t="s">
        <v>2242</v>
      </c>
      <c r="C351" s="11" t="s">
        <v>1044</v>
      </c>
      <c r="D351" s="11" t="s">
        <v>1045</v>
      </c>
      <c r="E351" s="15">
        <v>1</v>
      </c>
      <c r="F351" s="16">
        <v>22.24</v>
      </c>
      <c r="G351" s="16">
        <v>4.43</v>
      </c>
      <c r="H351" s="16">
        <v>7.8</v>
      </c>
      <c r="I351" s="16">
        <f t="shared" si="10"/>
        <v>1.9568000000000001</v>
      </c>
      <c r="J351" s="16">
        <f t="shared" si="11"/>
        <v>36.4268</v>
      </c>
    </row>
    <row r="352" spans="1:10" x14ac:dyDescent="0.2">
      <c r="A352" s="14">
        <v>348</v>
      </c>
      <c r="B352" s="10" t="s">
        <v>2243</v>
      </c>
      <c r="C352" s="11" t="s">
        <v>2244</v>
      </c>
      <c r="D352" s="11" t="s">
        <v>140</v>
      </c>
      <c r="E352" s="15">
        <v>1</v>
      </c>
      <c r="F352" s="16">
        <v>117.15</v>
      </c>
      <c r="G352" s="16">
        <v>23.31</v>
      </c>
      <c r="H352" s="16">
        <v>7.8</v>
      </c>
      <c r="I352" s="16">
        <f t="shared" si="10"/>
        <v>4.9775999999999998</v>
      </c>
      <c r="J352" s="16">
        <f t="shared" si="11"/>
        <v>153.23760000000001</v>
      </c>
    </row>
    <row r="353" spans="1:10" ht="33.75" x14ac:dyDescent="0.2">
      <c r="A353" s="14">
        <v>349</v>
      </c>
      <c r="B353" s="10" t="s">
        <v>2245</v>
      </c>
      <c r="C353" s="11" t="s">
        <v>2246</v>
      </c>
      <c r="D353" s="11" t="s">
        <v>2247</v>
      </c>
      <c r="E353" s="15">
        <v>1</v>
      </c>
      <c r="F353" s="16">
        <v>1288.7</v>
      </c>
      <c r="G353" s="16">
        <v>256.45</v>
      </c>
      <c r="H353" s="16">
        <v>7.8</v>
      </c>
      <c r="I353" s="16">
        <f t="shared" si="10"/>
        <v>42.28</v>
      </c>
      <c r="J353" s="16">
        <f t="shared" si="11"/>
        <v>1595.23</v>
      </c>
    </row>
    <row r="354" spans="1:10" ht="22.5" x14ac:dyDescent="0.2">
      <c r="A354" s="14">
        <v>350</v>
      </c>
      <c r="B354" s="10" t="s">
        <v>2248</v>
      </c>
      <c r="C354" s="11" t="s">
        <v>1541</v>
      </c>
      <c r="D354" s="11" t="s">
        <v>1542</v>
      </c>
      <c r="E354" s="15">
        <v>1</v>
      </c>
      <c r="F354" s="16">
        <v>92</v>
      </c>
      <c r="G354" s="16">
        <v>18.309999999999999</v>
      </c>
      <c r="H354" s="16">
        <v>7.8</v>
      </c>
      <c r="I354" s="16">
        <f t="shared" si="10"/>
        <v>4.1776</v>
      </c>
      <c r="J354" s="16">
        <f t="shared" si="11"/>
        <v>122.2876</v>
      </c>
    </row>
    <row r="355" spans="1:10" ht="22.5" x14ac:dyDescent="0.2">
      <c r="A355" s="14">
        <v>351</v>
      </c>
      <c r="B355" s="10" t="s">
        <v>2249</v>
      </c>
      <c r="C355" s="11" t="s">
        <v>1042</v>
      </c>
      <c r="D355" s="11" t="s">
        <v>21</v>
      </c>
      <c r="E355" s="15">
        <v>1</v>
      </c>
      <c r="F355" s="16">
        <v>550</v>
      </c>
      <c r="G355" s="16">
        <v>109.45</v>
      </c>
      <c r="H355" s="16">
        <v>7.8</v>
      </c>
      <c r="I355" s="16">
        <f t="shared" si="10"/>
        <v>18.760000000000002</v>
      </c>
      <c r="J355" s="16">
        <f t="shared" si="11"/>
        <v>686.01</v>
      </c>
    </row>
    <row r="356" spans="1:10" ht="33.75" x14ac:dyDescent="0.2">
      <c r="A356" s="14">
        <v>352</v>
      </c>
      <c r="B356" s="10" t="s">
        <v>2250</v>
      </c>
      <c r="C356" s="11" t="s">
        <v>1043</v>
      </c>
      <c r="D356" s="11" t="s">
        <v>21</v>
      </c>
      <c r="E356" s="15">
        <v>1</v>
      </c>
      <c r="F356" s="16">
        <v>790</v>
      </c>
      <c r="G356" s="16">
        <v>157.21</v>
      </c>
      <c r="H356" s="16">
        <v>7.8</v>
      </c>
      <c r="I356" s="16">
        <f t="shared" si="10"/>
        <v>26.401600000000002</v>
      </c>
      <c r="J356" s="16">
        <f t="shared" si="11"/>
        <v>981.41160000000002</v>
      </c>
    </row>
    <row r="357" spans="1:10" ht="33.75" x14ac:dyDescent="0.2">
      <c r="A357" s="14">
        <v>353</v>
      </c>
      <c r="B357" s="10" t="s">
        <v>2251</v>
      </c>
      <c r="C357" s="11" t="s">
        <v>562</v>
      </c>
      <c r="D357" s="11" t="s">
        <v>21</v>
      </c>
      <c r="E357" s="15">
        <v>1</v>
      </c>
      <c r="F357" s="16">
        <v>5.69</v>
      </c>
      <c r="G357" s="16">
        <v>0</v>
      </c>
      <c r="H357" s="16">
        <v>7.8</v>
      </c>
      <c r="I357" s="16">
        <f t="shared" si="10"/>
        <v>1.248</v>
      </c>
      <c r="J357" s="16">
        <f t="shared" si="11"/>
        <v>14.738</v>
      </c>
    </row>
    <row r="358" spans="1:10" ht="22.5" x14ac:dyDescent="0.2">
      <c r="A358" s="14">
        <v>354</v>
      </c>
      <c r="B358" s="10" t="s">
        <v>2252</v>
      </c>
      <c r="C358" s="11" t="s">
        <v>256</v>
      </c>
      <c r="D358" s="11" t="s">
        <v>21</v>
      </c>
      <c r="E358" s="15">
        <v>1</v>
      </c>
      <c r="F358" s="16">
        <v>12.63</v>
      </c>
      <c r="G358" s="16">
        <v>0</v>
      </c>
      <c r="H358" s="16">
        <v>7.8</v>
      </c>
      <c r="I358" s="16">
        <f t="shared" si="10"/>
        <v>1.248</v>
      </c>
      <c r="J358" s="16">
        <f t="shared" si="11"/>
        <v>21.678000000000001</v>
      </c>
    </row>
    <row r="359" spans="1:10" ht="22.5" x14ac:dyDescent="0.2">
      <c r="A359" s="14">
        <v>355</v>
      </c>
      <c r="B359" s="10" t="s">
        <v>2253</v>
      </c>
      <c r="C359" s="11" t="s">
        <v>146</v>
      </c>
      <c r="D359" s="11" t="s">
        <v>147</v>
      </c>
      <c r="E359" s="15">
        <v>1</v>
      </c>
      <c r="F359" s="16">
        <v>3.37</v>
      </c>
      <c r="G359" s="16">
        <v>0.67</v>
      </c>
      <c r="H359" s="16">
        <v>7.8</v>
      </c>
      <c r="I359" s="16">
        <f t="shared" si="10"/>
        <v>1.3552000000000002</v>
      </c>
      <c r="J359" s="16">
        <f t="shared" si="11"/>
        <v>13.1952</v>
      </c>
    </row>
    <row r="360" spans="1:10" ht="22.5" x14ac:dyDescent="0.2">
      <c r="A360" s="14">
        <v>356</v>
      </c>
      <c r="B360" s="10" t="s">
        <v>2254</v>
      </c>
      <c r="C360" s="11" t="s">
        <v>148</v>
      </c>
      <c r="D360" s="11" t="s">
        <v>149</v>
      </c>
      <c r="E360" s="15">
        <v>1</v>
      </c>
      <c r="F360" s="16">
        <v>4.55</v>
      </c>
      <c r="G360" s="16">
        <v>0.9</v>
      </c>
      <c r="H360" s="16">
        <v>7.8</v>
      </c>
      <c r="I360" s="16">
        <f t="shared" si="10"/>
        <v>1.3919999999999999</v>
      </c>
      <c r="J360" s="16">
        <f t="shared" si="11"/>
        <v>14.641999999999999</v>
      </c>
    </row>
    <row r="361" spans="1:10" ht="45" x14ac:dyDescent="0.2">
      <c r="A361" s="14">
        <v>357</v>
      </c>
      <c r="B361" s="10" t="s">
        <v>2255</v>
      </c>
      <c r="C361" s="11" t="s">
        <v>458</v>
      </c>
      <c r="D361" s="11" t="s">
        <v>21</v>
      </c>
      <c r="E361" s="15">
        <v>1</v>
      </c>
      <c r="F361" s="16">
        <v>3.43</v>
      </c>
      <c r="G361" s="16">
        <v>0</v>
      </c>
      <c r="H361" s="16">
        <v>7.8</v>
      </c>
      <c r="I361" s="16">
        <f t="shared" si="10"/>
        <v>1.248</v>
      </c>
      <c r="J361" s="16">
        <f t="shared" si="11"/>
        <v>12.478</v>
      </c>
    </row>
    <row r="362" spans="1:10" ht="45" x14ac:dyDescent="0.2">
      <c r="A362" s="14">
        <v>358</v>
      </c>
      <c r="B362" s="10" t="s">
        <v>2256</v>
      </c>
      <c r="C362" s="11" t="s">
        <v>1489</v>
      </c>
      <c r="D362" s="11" t="s">
        <v>1490</v>
      </c>
      <c r="E362" s="15">
        <v>1</v>
      </c>
      <c r="F362" s="16">
        <v>101.19</v>
      </c>
      <c r="G362" s="16">
        <v>0</v>
      </c>
      <c r="H362" s="16">
        <v>7.8</v>
      </c>
      <c r="I362" s="16">
        <f t="shared" si="10"/>
        <v>1.248</v>
      </c>
      <c r="J362" s="16">
        <f t="shared" si="11"/>
        <v>110.238</v>
      </c>
    </row>
    <row r="363" spans="1:10" ht="22.5" x14ac:dyDescent="0.2">
      <c r="A363" s="14">
        <v>359</v>
      </c>
      <c r="B363" s="10" t="s">
        <v>2257</v>
      </c>
      <c r="C363" s="11" t="s">
        <v>645</v>
      </c>
      <c r="D363" s="11" t="s">
        <v>171</v>
      </c>
      <c r="E363" s="15">
        <v>1</v>
      </c>
      <c r="F363" s="16">
        <v>3.41</v>
      </c>
      <c r="G363" s="16">
        <v>0.68</v>
      </c>
      <c r="H363" s="16">
        <v>7.8</v>
      </c>
      <c r="I363" s="16">
        <f t="shared" si="10"/>
        <v>1.3568</v>
      </c>
      <c r="J363" s="16">
        <f t="shared" si="11"/>
        <v>13.2468</v>
      </c>
    </row>
    <row r="364" spans="1:10" x14ac:dyDescent="0.2">
      <c r="A364" s="14">
        <v>360</v>
      </c>
      <c r="B364" s="12" t="s">
        <v>3299</v>
      </c>
      <c r="C364" s="13" t="s">
        <v>3300</v>
      </c>
      <c r="D364" s="13" t="s">
        <v>3301</v>
      </c>
      <c r="E364" s="15">
        <v>1</v>
      </c>
      <c r="F364" s="16">
        <v>223.89</v>
      </c>
      <c r="G364" s="16">
        <v>44.55</v>
      </c>
      <c r="H364" s="16">
        <v>7.8</v>
      </c>
      <c r="I364" s="16">
        <f t="shared" si="10"/>
        <v>8.3759999999999994</v>
      </c>
      <c r="J364" s="16">
        <f t="shared" si="11"/>
        <v>284.61599999999999</v>
      </c>
    </row>
    <row r="365" spans="1:10" ht="22.5" x14ac:dyDescent="0.2">
      <c r="A365" s="14">
        <v>361</v>
      </c>
      <c r="B365" s="10" t="s">
        <v>2258</v>
      </c>
      <c r="C365" s="11" t="s">
        <v>1058</v>
      </c>
      <c r="D365" s="11" t="s">
        <v>346</v>
      </c>
      <c r="E365" s="15">
        <v>1</v>
      </c>
      <c r="F365" s="16">
        <v>11.85</v>
      </c>
      <c r="G365" s="16">
        <v>2.36</v>
      </c>
      <c r="H365" s="16">
        <v>7.8</v>
      </c>
      <c r="I365" s="16">
        <f t="shared" si="10"/>
        <v>1.6256000000000002</v>
      </c>
      <c r="J365" s="16">
        <f t="shared" si="11"/>
        <v>23.635599999999997</v>
      </c>
    </row>
    <row r="366" spans="1:10" ht="45" x14ac:dyDescent="0.2">
      <c r="A366" s="14">
        <v>362</v>
      </c>
      <c r="B366" s="10" t="s">
        <v>2259</v>
      </c>
      <c r="C366" s="11" t="s">
        <v>241</v>
      </c>
      <c r="D366" s="11" t="s">
        <v>21</v>
      </c>
      <c r="E366" s="15">
        <v>1</v>
      </c>
      <c r="F366" s="16">
        <v>56.98</v>
      </c>
      <c r="G366" s="16">
        <v>11.34</v>
      </c>
      <c r="H366" s="16">
        <v>7.8</v>
      </c>
      <c r="I366" s="16">
        <f t="shared" si="10"/>
        <v>3.0624000000000002</v>
      </c>
      <c r="J366" s="16">
        <f t="shared" si="11"/>
        <v>79.182399999999987</v>
      </c>
    </row>
    <row r="367" spans="1:10" ht="45" x14ac:dyDescent="0.2">
      <c r="A367" s="14">
        <v>363</v>
      </c>
      <c r="B367" s="10" t="s">
        <v>2260</v>
      </c>
      <c r="C367" s="11" t="s">
        <v>2261</v>
      </c>
      <c r="D367" s="11" t="s">
        <v>2262</v>
      </c>
      <c r="E367" s="15">
        <v>1</v>
      </c>
      <c r="F367" s="16">
        <v>19.73</v>
      </c>
      <c r="G367" s="16">
        <v>3.93</v>
      </c>
      <c r="H367" s="16">
        <v>7.8</v>
      </c>
      <c r="I367" s="16">
        <f t="shared" si="10"/>
        <v>1.8768</v>
      </c>
      <c r="J367" s="16">
        <f t="shared" si="11"/>
        <v>33.336800000000004</v>
      </c>
    </row>
    <row r="368" spans="1:10" ht="191.25" x14ac:dyDescent="0.2">
      <c r="A368" s="14">
        <v>364</v>
      </c>
      <c r="B368" s="10" t="s">
        <v>2263</v>
      </c>
      <c r="C368" s="11" t="s">
        <v>3302</v>
      </c>
      <c r="D368" s="11" t="s">
        <v>160</v>
      </c>
      <c r="E368" s="15">
        <v>1</v>
      </c>
      <c r="F368" s="16">
        <v>356.5</v>
      </c>
      <c r="G368" s="16">
        <v>0</v>
      </c>
      <c r="H368" s="16">
        <v>7.8</v>
      </c>
      <c r="I368" s="16">
        <f t="shared" si="10"/>
        <v>1.248</v>
      </c>
      <c r="J368" s="16">
        <f t="shared" si="11"/>
        <v>365.548</v>
      </c>
    </row>
    <row r="369" spans="1:10" ht="22.5" x14ac:dyDescent="0.2">
      <c r="A369" s="14">
        <v>365</v>
      </c>
      <c r="B369" s="10" t="s">
        <v>2264</v>
      </c>
      <c r="C369" s="11" t="s">
        <v>1335</v>
      </c>
      <c r="D369" s="11" t="s">
        <v>1185</v>
      </c>
      <c r="E369" s="15">
        <v>1</v>
      </c>
      <c r="F369" s="16">
        <v>67.319999999999993</v>
      </c>
      <c r="G369" s="16">
        <v>13.4</v>
      </c>
      <c r="H369" s="16">
        <v>7.8</v>
      </c>
      <c r="I369" s="16">
        <f t="shared" si="10"/>
        <v>3.3919999999999999</v>
      </c>
      <c r="J369" s="16">
        <f t="shared" si="11"/>
        <v>91.911999999999992</v>
      </c>
    </row>
    <row r="370" spans="1:10" ht="33.75" x14ac:dyDescent="0.2">
      <c r="A370" s="14">
        <v>366</v>
      </c>
      <c r="B370" s="10" t="s">
        <v>2265</v>
      </c>
      <c r="C370" s="11" t="s">
        <v>1174</v>
      </c>
      <c r="D370" s="11" t="s">
        <v>1175</v>
      </c>
      <c r="E370" s="15">
        <v>1</v>
      </c>
      <c r="F370" s="16">
        <v>5.12</v>
      </c>
      <c r="G370" s="16">
        <v>1.02</v>
      </c>
      <c r="H370" s="16">
        <v>7.8</v>
      </c>
      <c r="I370" s="16">
        <f t="shared" si="10"/>
        <v>1.4112</v>
      </c>
      <c r="J370" s="16">
        <f t="shared" si="11"/>
        <v>15.351200000000002</v>
      </c>
    </row>
    <row r="371" spans="1:10" ht="33.75" x14ac:dyDescent="0.2">
      <c r="A371" s="14">
        <v>367</v>
      </c>
      <c r="B371" s="10" t="s">
        <v>2266</v>
      </c>
      <c r="C371" s="11" t="s">
        <v>1173</v>
      </c>
      <c r="D371" s="11" t="s">
        <v>21</v>
      </c>
      <c r="E371" s="15">
        <v>1</v>
      </c>
      <c r="F371" s="16">
        <v>41.8</v>
      </c>
      <c r="G371" s="16">
        <v>0</v>
      </c>
      <c r="H371" s="16">
        <v>7.8</v>
      </c>
      <c r="I371" s="16">
        <f t="shared" si="10"/>
        <v>1.248</v>
      </c>
      <c r="J371" s="16">
        <f t="shared" si="11"/>
        <v>50.847999999999992</v>
      </c>
    </row>
    <row r="372" spans="1:10" ht="22.5" x14ac:dyDescent="0.2">
      <c r="A372" s="14">
        <v>368</v>
      </c>
      <c r="B372" s="10" t="s">
        <v>2267</v>
      </c>
      <c r="C372" s="11" t="s">
        <v>1336</v>
      </c>
      <c r="D372" s="11" t="s">
        <v>298</v>
      </c>
      <c r="E372" s="15">
        <v>1</v>
      </c>
      <c r="F372" s="16">
        <v>24.8</v>
      </c>
      <c r="G372" s="16">
        <v>4.9400000000000004</v>
      </c>
      <c r="H372" s="16">
        <v>7.8</v>
      </c>
      <c r="I372" s="16">
        <f t="shared" si="10"/>
        <v>2.0384000000000002</v>
      </c>
      <c r="J372" s="16">
        <f t="shared" si="11"/>
        <v>39.578400000000002</v>
      </c>
    </row>
    <row r="373" spans="1:10" ht="22.5" x14ac:dyDescent="0.2">
      <c r="A373" s="14">
        <v>369</v>
      </c>
      <c r="B373" s="10" t="s">
        <v>2268</v>
      </c>
      <c r="C373" s="11" t="s">
        <v>325</v>
      </c>
      <c r="D373" s="11" t="s">
        <v>37</v>
      </c>
      <c r="E373" s="15">
        <v>1</v>
      </c>
      <c r="F373" s="16">
        <v>78.25</v>
      </c>
      <c r="G373" s="16">
        <v>15.57</v>
      </c>
      <c r="H373" s="16">
        <v>7.8</v>
      </c>
      <c r="I373" s="16">
        <f t="shared" si="10"/>
        <v>3.7392000000000003</v>
      </c>
      <c r="J373" s="16">
        <f t="shared" si="11"/>
        <v>105.35919999999999</v>
      </c>
    </row>
    <row r="374" spans="1:10" x14ac:dyDescent="0.2">
      <c r="A374" s="14">
        <v>370</v>
      </c>
      <c r="B374" s="10" t="s">
        <v>2269</v>
      </c>
      <c r="C374" s="11" t="s">
        <v>1701</v>
      </c>
      <c r="D374" s="11" t="s">
        <v>21</v>
      </c>
      <c r="E374" s="15">
        <v>1</v>
      </c>
      <c r="F374" s="16">
        <v>12.69</v>
      </c>
      <c r="G374" s="16">
        <v>2.52</v>
      </c>
      <c r="H374" s="16">
        <v>7.8</v>
      </c>
      <c r="I374" s="16">
        <f t="shared" si="10"/>
        <v>1.6512</v>
      </c>
      <c r="J374" s="16">
        <f t="shared" si="11"/>
        <v>24.661199999999997</v>
      </c>
    </row>
    <row r="375" spans="1:10" ht="22.5" x14ac:dyDescent="0.2">
      <c r="A375" s="14">
        <v>371</v>
      </c>
      <c r="B375" s="10" t="s">
        <v>2269</v>
      </c>
      <c r="C375" s="11" t="s">
        <v>1702</v>
      </c>
      <c r="D375" s="11" t="s">
        <v>21</v>
      </c>
      <c r="E375" s="15">
        <v>1</v>
      </c>
      <c r="F375" s="16">
        <v>12.69</v>
      </c>
      <c r="G375" s="16">
        <v>2.52</v>
      </c>
      <c r="H375" s="16">
        <v>7.8</v>
      </c>
      <c r="I375" s="16">
        <f t="shared" si="10"/>
        <v>1.6512</v>
      </c>
      <c r="J375" s="16">
        <f t="shared" si="11"/>
        <v>24.661199999999997</v>
      </c>
    </row>
    <row r="376" spans="1:10" ht="22.5" x14ac:dyDescent="0.2">
      <c r="A376" s="14">
        <v>372</v>
      </c>
      <c r="B376" s="10" t="s">
        <v>2270</v>
      </c>
      <c r="C376" s="11" t="s">
        <v>1703</v>
      </c>
      <c r="D376" s="11" t="s">
        <v>21</v>
      </c>
      <c r="E376" s="15">
        <v>1</v>
      </c>
      <c r="F376" s="16">
        <v>119.12</v>
      </c>
      <c r="G376" s="16">
        <v>23.7</v>
      </c>
      <c r="H376" s="16">
        <v>7.8</v>
      </c>
      <c r="I376" s="16">
        <f t="shared" si="10"/>
        <v>5.04</v>
      </c>
      <c r="J376" s="16">
        <f t="shared" si="11"/>
        <v>155.66</v>
      </c>
    </row>
    <row r="377" spans="1:10" ht="33.75" x14ac:dyDescent="0.2">
      <c r="A377" s="14">
        <v>373</v>
      </c>
      <c r="B377" s="10" t="s">
        <v>2270</v>
      </c>
      <c r="C377" s="11" t="s">
        <v>1704</v>
      </c>
      <c r="D377" s="11" t="s">
        <v>21</v>
      </c>
      <c r="E377" s="15">
        <v>1</v>
      </c>
      <c r="F377" s="16">
        <v>119.12</v>
      </c>
      <c r="G377" s="16">
        <v>23.7</v>
      </c>
      <c r="H377" s="16">
        <v>7.8</v>
      </c>
      <c r="I377" s="16">
        <f t="shared" si="10"/>
        <v>5.04</v>
      </c>
      <c r="J377" s="16">
        <f t="shared" si="11"/>
        <v>155.66</v>
      </c>
    </row>
    <row r="378" spans="1:10" ht="22.5" x14ac:dyDescent="0.2">
      <c r="A378" s="14">
        <v>374</v>
      </c>
      <c r="B378" s="10" t="s">
        <v>2271</v>
      </c>
      <c r="C378" s="11" t="s">
        <v>339</v>
      </c>
      <c r="D378" s="11" t="s">
        <v>233</v>
      </c>
      <c r="E378" s="15">
        <v>1</v>
      </c>
      <c r="F378" s="16">
        <v>78.569999999999993</v>
      </c>
      <c r="G378" s="16">
        <v>0</v>
      </c>
      <c r="H378" s="16">
        <v>7.8</v>
      </c>
      <c r="I378" s="16">
        <f t="shared" si="10"/>
        <v>1.248</v>
      </c>
      <c r="J378" s="16">
        <f t="shared" si="11"/>
        <v>87.617999999999995</v>
      </c>
    </row>
    <row r="379" spans="1:10" ht="22.5" x14ac:dyDescent="0.2">
      <c r="A379" s="14">
        <v>375</v>
      </c>
      <c r="B379" s="10" t="s">
        <v>2272</v>
      </c>
      <c r="C379" s="11" t="s">
        <v>2273</v>
      </c>
      <c r="D379" s="11" t="s">
        <v>2274</v>
      </c>
      <c r="E379" s="15">
        <v>1</v>
      </c>
      <c r="F379" s="16">
        <v>43.73</v>
      </c>
      <c r="G379" s="16">
        <v>8.6999999999999993</v>
      </c>
      <c r="H379" s="16">
        <v>7.8</v>
      </c>
      <c r="I379" s="16">
        <f t="shared" si="10"/>
        <v>2.64</v>
      </c>
      <c r="J379" s="16">
        <f t="shared" si="11"/>
        <v>62.86999999999999</v>
      </c>
    </row>
    <row r="380" spans="1:10" ht="22.5" x14ac:dyDescent="0.2">
      <c r="A380" s="14">
        <v>376</v>
      </c>
      <c r="B380" s="10" t="s">
        <v>2275</v>
      </c>
      <c r="C380" s="11" t="s">
        <v>2276</v>
      </c>
      <c r="D380" s="11" t="s">
        <v>59</v>
      </c>
      <c r="E380" s="15">
        <v>1</v>
      </c>
      <c r="F380" s="16">
        <v>17.809999999999999</v>
      </c>
      <c r="G380" s="16">
        <v>3.54</v>
      </c>
      <c r="H380" s="16">
        <v>7.8</v>
      </c>
      <c r="I380" s="16">
        <f t="shared" si="10"/>
        <v>1.8144</v>
      </c>
      <c r="J380" s="16">
        <f t="shared" si="11"/>
        <v>30.964399999999998</v>
      </c>
    </row>
    <row r="381" spans="1:10" ht="22.5" x14ac:dyDescent="0.2">
      <c r="A381" s="14">
        <v>377</v>
      </c>
      <c r="B381" s="10" t="s">
        <v>2277</v>
      </c>
      <c r="C381" s="11" t="s">
        <v>1112</v>
      </c>
      <c r="D381" s="11" t="s">
        <v>1113</v>
      </c>
      <c r="E381" s="15">
        <v>1</v>
      </c>
      <c r="F381" s="16">
        <v>930.46</v>
      </c>
      <c r="G381" s="16">
        <v>0</v>
      </c>
      <c r="H381" s="16">
        <v>7.8</v>
      </c>
      <c r="I381" s="16">
        <f t="shared" si="10"/>
        <v>1.248</v>
      </c>
      <c r="J381" s="16">
        <f t="shared" si="11"/>
        <v>939.50800000000004</v>
      </c>
    </row>
    <row r="382" spans="1:10" ht="22.5" x14ac:dyDescent="0.2">
      <c r="A382" s="14">
        <v>378</v>
      </c>
      <c r="B382" s="10" t="s">
        <v>2278</v>
      </c>
      <c r="C382" s="11" t="s">
        <v>1111</v>
      </c>
      <c r="D382" s="11" t="s">
        <v>7</v>
      </c>
      <c r="E382" s="15">
        <v>1</v>
      </c>
      <c r="F382" s="16">
        <v>82.88</v>
      </c>
      <c r="G382" s="16">
        <v>0</v>
      </c>
      <c r="H382" s="16">
        <v>7.8</v>
      </c>
      <c r="I382" s="16">
        <f t="shared" si="10"/>
        <v>1.248</v>
      </c>
      <c r="J382" s="16">
        <f t="shared" si="11"/>
        <v>91.927999999999997</v>
      </c>
    </row>
    <row r="383" spans="1:10" ht="22.5" x14ac:dyDescent="0.2">
      <c r="A383" s="14">
        <v>379</v>
      </c>
      <c r="B383" s="10" t="s">
        <v>2279</v>
      </c>
      <c r="C383" s="11" t="s">
        <v>1110</v>
      </c>
      <c r="D383" s="11" t="s">
        <v>11</v>
      </c>
      <c r="E383" s="15">
        <v>1</v>
      </c>
      <c r="F383" s="16">
        <v>488.34</v>
      </c>
      <c r="G383" s="16">
        <v>0</v>
      </c>
      <c r="H383" s="16">
        <v>7.8</v>
      </c>
      <c r="I383" s="16">
        <f t="shared" si="10"/>
        <v>1.248</v>
      </c>
      <c r="J383" s="16">
        <f t="shared" si="11"/>
        <v>497.38799999999998</v>
      </c>
    </row>
    <row r="384" spans="1:10" ht="22.5" x14ac:dyDescent="0.2">
      <c r="A384" s="14">
        <v>380</v>
      </c>
      <c r="B384" s="10" t="s">
        <v>2280</v>
      </c>
      <c r="C384" s="11" t="s">
        <v>81</v>
      </c>
      <c r="D384" s="11" t="s">
        <v>82</v>
      </c>
      <c r="E384" s="15">
        <v>1</v>
      </c>
      <c r="F384" s="16">
        <v>258.77</v>
      </c>
      <c r="G384" s="16">
        <v>51.5</v>
      </c>
      <c r="H384" s="16">
        <v>7.8</v>
      </c>
      <c r="I384" s="16">
        <f t="shared" si="10"/>
        <v>9.4879999999999995</v>
      </c>
      <c r="J384" s="16">
        <f t="shared" si="11"/>
        <v>327.55799999999999</v>
      </c>
    </row>
    <row r="385" spans="1:10" ht="33.75" x14ac:dyDescent="0.2">
      <c r="A385" s="14">
        <v>381</v>
      </c>
      <c r="B385" s="10" t="s">
        <v>2281</v>
      </c>
      <c r="C385" s="11" t="s">
        <v>2282</v>
      </c>
      <c r="D385" s="11" t="s">
        <v>1172</v>
      </c>
      <c r="E385" s="15">
        <v>1</v>
      </c>
      <c r="F385" s="16">
        <v>26.8</v>
      </c>
      <c r="G385" s="16">
        <v>5.33</v>
      </c>
      <c r="H385" s="16">
        <v>7.8</v>
      </c>
      <c r="I385" s="16">
        <f t="shared" si="10"/>
        <v>2.1008</v>
      </c>
      <c r="J385" s="16">
        <f t="shared" si="11"/>
        <v>42.030799999999999</v>
      </c>
    </row>
    <row r="386" spans="1:10" ht="33.75" x14ac:dyDescent="0.2">
      <c r="A386" s="14">
        <v>382</v>
      </c>
      <c r="B386" s="10" t="s">
        <v>2283</v>
      </c>
      <c r="C386" s="11" t="s">
        <v>1816</v>
      </c>
      <c r="D386" s="11" t="s">
        <v>1817</v>
      </c>
      <c r="E386" s="15">
        <v>1</v>
      </c>
      <c r="F386" s="16">
        <v>30.71</v>
      </c>
      <c r="G386" s="16">
        <v>6.11</v>
      </c>
      <c r="H386" s="16">
        <v>7.8</v>
      </c>
      <c r="I386" s="16">
        <f t="shared" si="10"/>
        <v>2.2256</v>
      </c>
      <c r="J386" s="16">
        <f t="shared" si="11"/>
        <v>46.845599999999997</v>
      </c>
    </row>
    <row r="387" spans="1:10" ht="22.5" x14ac:dyDescent="0.2">
      <c r="A387" s="14">
        <v>383</v>
      </c>
      <c r="B387" s="10" t="s">
        <v>2284</v>
      </c>
      <c r="C387" s="11" t="s">
        <v>752</v>
      </c>
      <c r="D387" s="11" t="s">
        <v>753</v>
      </c>
      <c r="E387" s="15">
        <v>1</v>
      </c>
      <c r="F387" s="16">
        <v>11.93</v>
      </c>
      <c r="G387" s="16">
        <v>2.37</v>
      </c>
      <c r="H387" s="16">
        <v>7.8</v>
      </c>
      <c r="I387" s="16">
        <f t="shared" si="10"/>
        <v>1.6272</v>
      </c>
      <c r="J387" s="16">
        <f t="shared" si="11"/>
        <v>23.7272</v>
      </c>
    </row>
    <row r="388" spans="1:10" ht="22.5" x14ac:dyDescent="0.2">
      <c r="A388" s="14">
        <v>384</v>
      </c>
      <c r="B388" s="10" t="s">
        <v>2285</v>
      </c>
      <c r="C388" s="11" t="s">
        <v>1391</v>
      </c>
      <c r="D388" s="11" t="s">
        <v>962</v>
      </c>
      <c r="E388" s="15">
        <v>1</v>
      </c>
      <c r="F388" s="16">
        <v>39.29</v>
      </c>
      <c r="G388" s="16">
        <v>0</v>
      </c>
      <c r="H388" s="16">
        <v>7.8</v>
      </c>
      <c r="I388" s="16">
        <f t="shared" si="10"/>
        <v>1.248</v>
      </c>
      <c r="J388" s="16">
        <f t="shared" si="11"/>
        <v>48.337999999999994</v>
      </c>
    </row>
    <row r="389" spans="1:10" ht="22.5" x14ac:dyDescent="0.2">
      <c r="A389" s="14">
        <v>385</v>
      </c>
      <c r="B389" s="10" t="s">
        <v>2286</v>
      </c>
      <c r="C389" s="11" t="s">
        <v>1392</v>
      </c>
      <c r="D389" s="11" t="s">
        <v>1393</v>
      </c>
      <c r="E389" s="15">
        <v>1</v>
      </c>
      <c r="F389" s="16">
        <v>71.430000000000007</v>
      </c>
      <c r="G389" s="16">
        <v>0</v>
      </c>
      <c r="H389" s="16">
        <v>7.8</v>
      </c>
      <c r="I389" s="16">
        <f t="shared" si="10"/>
        <v>1.248</v>
      </c>
      <c r="J389" s="16">
        <f t="shared" si="11"/>
        <v>80.478000000000009</v>
      </c>
    </row>
    <row r="390" spans="1:10" ht="22.5" x14ac:dyDescent="0.2">
      <c r="A390" s="14">
        <v>386</v>
      </c>
      <c r="B390" s="10" t="s">
        <v>2287</v>
      </c>
      <c r="C390" s="11" t="s">
        <v>1394</v>
      </c>
      <c r="D390" s="11" t="s">
        <v>99</v>
      </c>
      <c r="E390" s="15">
        <v>1</v>
      </c>
      <c r="F390" s="16">
        <v>209.16</v>
      </c>
      <c r="G390" s="16">
        <v>0</v>
      </c>
      <c r="H390" s="16">
        <v>7.8</v>
      </c>
      <c r="I390" s="16">
        <f t="shared" ref="I390:I453" si="12">(+G390+H390)*0.16</f>
        <v>1.248</v>
      </c>
      <c r="J390" s="16">
        <f t="shared" ref="J390:J453" si="13">SUM(F390:I390)</f>
        <v>218.208</v>
      </c>
    </row>
    <row r="391" spans="1:10" ht="33.75" x14ac:dyDescent="0.2">
      <c r="A391" s="14">
        <v>387</v>
      </c>
      <c r="B391" s="10" t="s">
        <v>2288</v>
      </c>
      <c r="C391" s="11" t="s">
        <v>1822</v>
      </c>
      <c r="D391" s="11" t="s">
        <v>1205</v>
      </c>
      <c r="E391" s="15">
        <v>1</v>
      </c>
      <c r="F391" s="16">
        <v>441.87</v>
      </c>
      <c r="G391" s="16">
        <v>87.93</v>
      </c>
      <c r="H391" s="16">
        <v>7.8</v>
      </c>
      <c r="I391" s="16">
        <f t="shared" si="12"/>
        <v>15.316800000000001</v>
      </c>
      <c r="J391" s="16">
        <f t="shared" si="13"/>
        <v>552.91679999999997</v>
      </c>
    </row>
    <row r="392" spans="1:10" ht="33.75" x14ac:dyDescent="0.2">
      <c r="A392" s="14">
        <v>388</v>
      </c>
      <c r="B392" s="10" t="s">
        <v>2289</v>
      </c>
      <c r="C392" s="11" t="s">
        <v>1580</v>
      </c>
      <c r="D392" s="11" t="s">
        <v>1581</v>
      </c>
      <c r="E392" s="15">
        <v>1</v>
      </c>
      <c r="F392" s="16">
        <v>384.63</v>
      </c>
      <c r="G392" s="16">
        <v>0</v>
      </c>
      <c r="H392" s="16">
        <v>7.8</v>
      </c>
      <c r="I392" s="16">
        <f t="shared" si="12"/>
        <v>1.248</v>
      </c>
      <c r="J392" s="16">
        <f t="shared" si="13"/>
        <v>393.678</v>
      </c>
    </row>
    <row r="393" spans="1:10" ht="33.75" x14ac:dyDescent="0.2">
      <c r="A393" s="14">
        <v>389</v>
      </c>
      <c r="B393" s="10" t="s">
        <v>2290</v>
      </c>
      <c r="C393" s="11" t="s">
        <v>1584</v>
      </c>
      <c r="D393" s="11" t="s">
        <v>1585</v>
      </c>
      <c r="E393" s="15">
        <v>1</v>
      </c>
      <c r="F393" s="16">
        <v>1245</v>
      </c>
      <c r="G393" s="16">
        <v>247.76</v>
      </c>
      <c r="H393" s="16">
        <v>7.8</v>
      </c>
      <c r="I393" s="16">
        <f t="shared" si="12"/>
        <v>40.889600000000002</v>
      </c>
      <c r="J393" s="16">
        <f t="shared" si="13"/>
        <v>1541.4495999999999</v>
      </c>
    </row>
    <row r="394" spans="1:10" ht="33.75" x14ac:dyDescent="0.2">
      <c r="A394" s="14">
        <v>390</v>
      </c>
      <c r="B394" s="10" t="s">
        <v>2291</v>
      </c>
      <c r="C394" s="11" t="s">
        <v>1582</v>
      </c>
      <c r="D394" s="11" t="s">
        <v>1583</v>
      </c>
      <c r="E394" s="15">
        <v>1</v>
      </c>
      <c r="F394" s="16">
        <v>960.36</v>
      </c>
      <c r="G394" s="16">
        <v>0</v>
      </c>
      <c r="H394" s="16">
        <v>7.8</v>
      </c>
      <c r="I394" s="16">
        <f t="shared" si="12"/>
        <v>1.248</v>
      </c>
      <c r="J394" s="16">
        <f t="shared" si="13"/>
        <v>969.40800000000002</v>
      </c>
    </row>
    <row r="395" spans="1:10" ht="33.75" x14ac:dyDescent="0.2">
      <c r="A395" s="14">
        <v>391</v>
      </c>
      <c r="B395" s="10" t="s">
        <v>2292</v>
      </c>
      <c r="C395" s="11" t="s">
        <v>1574</v>
      </c>
      <c r="D395" s="11" t="s">
        <v>1575</v>
      </c>
      <c r="E395" s="15">
        <v>1</v>
      </c>
      <c r="F395" s="16">
        <v>1363.84</v>
      </c>
      <c r="G395" s="16">
        <v>271.39999999999998</v>
      </c>
      <c r="H395" s="16">
        <v>7.8</v>
      </c>
      <c r="I395" s="16">
        <f t="shared" si="12"/>
        <v>44.671999999999997</v>
      </c>
      <c r="J395" s="16">
        <f t="shared" si="13"/>
        <v>1687.7119999999998</v>
      </c>
    </row>
    <row r="396" spans="1:10" ht="33.75" x14ac:dyDescent="0.2">
      <c r="A396" s="14">
        <v>392</v>
      </c>
      <c r="B396" s="10" t="s">
        <v>2293</v>
      </c>
      <c r="C396" s="11" t="s">
        <v>1572</v>
      </c>
      <c r="D396" s="11" t="s">
        <v>1573</v>
      </c>
      <c r="E396" s="15">
        <v>1</v>
      </c>
      <c r="F396" s="16">
        <v>1182.9100000000001</v>
      </c>
      <c r="G396" s="16">
        <v>0</v>
      </c>
      <c r="H396" s="16">
        <v>7.8</v>
      </c>
      <c r="I396" s="16">
        <f t="shared" si="12"/>
        <v>1.248</v>
      </c>
      <c r="J396" s="16">
        <f t="shared" si="13"/>
        <v>1191.9580000000001</v>
      </c>
    </row>
    <row r="397" spans="1:10" ht="33.75" x14ac:dyDescent="0.2">
      <c r="A397" s="14">
        <v>393</v>
      </c>
      <c r="B397" s="10" t="s">
        <v>2294</v>
      </c>
      <c r="C397" s="11" t="s">
        <v>1578</v>
      </c>
      <c r="D397" s="11" t="s">
        <v>1579</v>
      </c>
      <c r="E397" s="15">
        <v>1</v>
      </c>
      <c r="F397" s="16">
        <v>1797.5</v>
      </c>
      <c r="G397" s="16">
        <v>357.7</v>
      </c>
      <c r="H397" s="16">
        <v>7.8</v>
      </c>
      <c r="I397" s="16">
        <f t="shared" si="12"/>
        <v>58.480000000000004</v>
      </c>
      <c r="J397" s="16">
        <f t="shared" si="13"/>
        <v>2221.48</v>
      </c>
    </row>
    <row r="398" spans="1:10" ht="33.75" x14ac:dyDescent="0.2">
      <c r="A398" s="14">
        <v>394</v>
      </c>
      <c r="B398" s="10" t="s">
        <v>2295</v>
      </c>
      <c r="C398" s="11" t="s">
        <v>1576</v>
      </c>
      <c r="D398" s="11" t="s">
        <v>1577</v>
      </c>
      <c r="E398" s="15">
        <v>1</v>
      </c>
      <c r="F398" s="16">
        <v>1322.36</v>
      </c>
      <c r="G398" s="16">
        <v>0</v>
      </c>
      <c r="H398" s="16">
        <v>7.8</v>
      </c>
      <c r="I398" s="16">
        <f t="shared" si="12"/>
        <v>1.248</v>
      </c>
      <c r="J398" s="16">
        <f t="shared" si="13"/>
        <v>1331.4079999999999</v>
      </c>
    </row>
    <row r="399" spans="1:10" ht="22.5" x14ac:dyDescent="0.2">
      <c r="A399" s="14">
        <v>395</v>
      </c>
      <c r="B399" s="10" t="s">
        <v>2296</v>
      </c>
      <c r="C399" s="11" t="s">
        <v>1481</v>
      </c>
      <c r="D399" s="11" t="s">
        <v>11</v>
      </c>
      <c r="E399" s="15">
        <v>1</v>
      </c>
      <c r="F399" s="16">
        <v>19.239999999999998</v>
      </c>
      <c r="G399" s="16">
        <v>0</v>
      </c>
      <c r="H399" s="16">
        <v>7.8</v>
      </c>
      <c r="I399" s="16">
        <f t="shared" si="12"/>
        <v>1.248</v>
      </c>
      <c r="J399" s="16">
        <f t="shared" si="13"/>
        <v>28.288</v>
      </c>
    </row>
    <row r="400" spans="1:10" ht="22.5" x14ac:dyDescent="0.2">
      <c r="A400" s="14">
        <v>396</v>
      </c>
      <c r="B400" s="10" t="s">
        <v>2297</v>
      </c>
      <c r="C400" s="11" t="s">
        <v>1482</v>
      </c>
      <c r="D400" s="11" t="s">
        <v>11</v>
      </c>
      <c r="E400" s="15">
        <v>1</v>
      </c>
      <c r="F400" s="16">
        <v>26.67</v>
      </c>
      <c r="G400" s="16">
        <v>0</v>
      </c>
      <c r="H400" s="16">
        <v>7.8</v>
      </c>
      <c r="I400" s="16">
        <f t="shared" si="12"/>
        <v>1.248</v>
      </c>
      <c r="J400" s="16">
        <f t="shared" si="13"/>
        <v>35.717999999999996</v>
      </c>
    </row>
    <row r="401" spans="1:10" ht="22.5" x14ac:dyDescent="0.2">
      <c r="A401" s="14">
        <v>397</v>
      </c>
      <c r="B401" s="10" t="s">
        <v>2298</v>
      </c>
      <c r="C401" s="11" t="s">
        <v>656</v>
      </c>
      <c r="D401" s="11" t="s">
        <v>11</v>
      </c>
      <c r="E401" s="15">
        <v>1</v>
      </c>
      <c r="F401" s="16">
        <v>637.55999999999995</v>
      </c>
      <c r="G401" s="16">
        <v>0</v>
      </c>
      <c r="H401" s="16">
        <v>7.8</v>
      </c>
      <c r="I401" s="16">
        <f t="shared" si="12"/>
        <v>1.248</v>
      </c>
      <c r="J401" s="16">
        <f t="shared" si="13"/>
        <v>646.60799999999995</v>
      </c>
    </row>
    <row r="402" spans="1:10" ht="22.5" x14ac:dyDescent="0.2">
      <c r="A402" s="14">
        <v>398</v>
      </c>
      <c r="B402" s="10" t="s">
        <v>2299</v>
      </c>
      <c r="C402" s="11" t="s">
        <v>1459</v>
      </c>
      <c r="D402" s="11" t="s">
        <v>1460</v>
      </c>
      <c r="E402" s="15">
        <v>1</v>
      </c>
      <c r="F402" s="16">
        <v>108.57</v>
      </c>
      <c r="G402" s="16">
        <v>0</v>
      </c>
      <c r="H402" s="16">
        <v>7.8</v>
      </c>
      <c r="I402" s="16">
        <f t="shared" si="12"/>
        <v>1.248</v>
      </c>
      <c r="J402" s="16">
        <f t="shared" si="13"/>
        <v>117.61799999999999</v>
      </c>
    </row>
    <row r="403" spans="1:10" ht="22.5" x14ac:dyDescent="0.2">
      <c r="A403" s="14">
        <v>399</v>
      </c>
      <c r="B403" s="10" t="s">
        <v>2300</v>
      </c>
      <c r="C403" s="11" t="s">
        <v>52</v>
      </c>
      <c r="D403" s="11" t="s">
        <v>39</v>
      </c>
      <c r="E403" s="15">
        <v>1</v>
      </c>
      <c r="F403" s="16">
        <v>5.35</v>
      </c>
      <c r="G403" s="16">
        <v>1.06</v>
      </c>
      <c r="H403" s="16">
        <v>7.8</v>
      </c>
      <c r="I403" s="16">
        <f t="shared" si="12"/>
        <v>1.4176</v>
      </c>
      <c r="J403" s="16">
        <f t="shared" si="13"/>
        <v>15.627600000000001</v>
      </c>
    </row>
    <row r="404" spans="1:10" ht="135" x14ac:dyDescent="0.2">
      <c r="A404" s="14">
        <v>400</v>
      </c>
      <c r="B404" s="10" t="s">
        <v>2301</v>
      </c>
      <c r="C404" s="11" t="s">
        <v>1860</v>
      </c>
      <c r="D404" s="11" t="s">
        <v>1861</v>
      </c>
      <c r="E404" s="15">
        <v>1</v>
      </c>
      <c r="F404" s="16">
        <v>27.86</v>
      </c>
      <c r="G404" s="16">
        <v>0</v>
      </c>
      <c r="H404" s="16">
        <v>7.8</v>
      </c>
      <c r="I404" s="16">
        <f t="shared" si="12"/>
        <v>1.248</v>
      </c>
      <c r="J404" s="16">
        <f t="shared" si="13"/>
        <v>36.907999999999994</v>
      </c>
    </row>
    <row r="405" spans="1:10" ht="157.5" x14ac:dyDescent="0.2">
      <c r="A405" s="14">
        <v>401</v>
      </c>
      <c r="B405" s="12" t="s">
        <v>3303</v>
      </c>
      <c r="C405" s="13" t="s">
        <v>3304</v>
      </c>
      <c r="D405" s="13" t="s">
        <v>17</v>
      </c>
      <c r="E405" s="15">
        <v>1</v>
      </c>
      <c r="F405" s="16">
        <v>18.14</v>
      </c>
      <c r="G405" s="16">
        <v>0</v>
      </c>
      <c r="H405" s="16">
        <v>7.8</v>
      </c>
      <c r="I405" s="16">
        <f t="shared" si="12"/>
        <v>1.248</v>
      </c>
      <c r="J405" s="16">
        <f t="shared" si="13"/>
        <v>27.188000000000002</v>
      </c>
    </row>
    <row r="406" spans="1:10" ht="135" x14ac:dyDescent="0.2">
      <c r="A406" s="14">
        <v>402</v>
      </c>
      <c r="B406" s="10" t="s">
        <v>2302</v>
      </c>
      <c r="C406" s="11" t="s">
        <v>1858</v>
      </c>
      <c r="D406" s="11" t="s">
        <v>1859</v>
      </c>
      <c r="E406" s="15">
        <v>1</v>
      </c>
      <c r="F406" s="16">
        <v>17.86</v>
      </c>
      <c r="G406" s="16">
        <v>0</v>
      </c>
      <c r="H406" s="16">
        <v>7.8</v>
      </c>
      <c r="I406" s="16">
        <f t="shared" si="12"/>
        <v>1.248</v>
      </c>
      <c r="J406" s="16">
        <f t="shared" si="13"/>
        <v>26.908000000000001</v>
      </c>
    </row>
    <row r="407" spans="1:10" ht="146.25" x14ac:dyDescent="0.2">
      <c r="A407" s="14">
        <v>403</v>
      </c>
      <c r="B407" s="10" t="s">
        <v>2303</v>
      </c>
      <c r="C407" s="11" t="s">
        <v>1856</v>
      </c>
      <c r="D407" s="11" t="s">
        <v>1857</v>
      </c>
      <c r="E407" s="15">
        <v>1</v>
      </c>
      <c r="F407" s="16">
        <v>25.71</v>
      </c>
      <c r="G407" s="16">
        <v>0</v>
      </c>
      <c r="H407" s="16">
        <v>7.8</v>
      </c>
      <c r="I407" s="16">
        <f t="shared" si="12"/>
        <v>1.248</v>
      </c>
      <c r="J407" s="16">
        <f t="shared" si="13"/>
        <v>34.757999999999996</v>
      </c>
    </row>
    <row r="408" spans="1:10" ht="45" x14ac:dyDescent="0.2">
      <c r="A408" s="14">
        <v>404</v>
      </c>
      <c r="B408" s="10" t="s">
        <v>2304</v>
      </c>
      <c r="C408" s="11" t="s">
        <v>495</v>
      </c>
      <c r="D408" s="11" t="s">
        <v>3305</v>
      </c>
      <c r="E408" s="15">
        <v>1</v>
      </c>
      <c r="F408" s="16">
        <v>5.36</v>
      </c>
      <c r="G408" s="16">
        <v>1.07</v>
      </c>
      <c r="H408" s="16">
        <v>7.8</v>
      </c>
      <c r="I408" s="16">
        <f t="shared" si="12"/>
        <v>1.4191999999999998</v>
      </c>
      <c r="J408" s="16">
        <f t="shared" si="13"/>
        <v>15.6492</v>
      </c>
    </row>
    <row r="409" spans="1:10" ht="22.5" x14ac:dyDescent="0.2">
      <c r="A409" s="14">
        <v>405</v>
      </c>
      <c r="B409" s="10" t="s">
        <v>2305</v>
      </c>
      <c r="C409" s="11" t="s">
        <v>1847</v>
      </c>
      <c r="D409" s="11" t="s">
        <v>1848</v>
      </c>
      <c r="E409" s="15">
        <v>1</v>
      </c>
      <c r="F409" s="16">
        <v>91.43</v>
      </c>
      <c r="G409" s="16">
        <v>0</v>
      </c>
      <c r="H409" s="16">
        <v>7.8</v>
      </c>
      <c r="I409" s="16">
        <f t="shared" si="12"/>
        <v>1.248</v>
      </c>
      <c r="J409" s="16">
        <f t="shared" si="13"/>
        <v>100.47800000000001</v>
      </c>
    </row>
    <row r="410" spans="1:10" ht="22.5" x14ac:dyDescent="0.2">
      <c r="A410" s="14">
        <v>406</v>
      </c>
      <c r="B410" s="10" t="s">
        <v>2306</v>
      </c>
      <c r="C410" s="11" t="s">
        <v>1849</v>
      </c>
      <c r="D410" s="11" t="s">
        <v>1850</v>
      </c>
      <c r="E410" s="15">
        <v>1</v>
      </c>
      <c r="F410" s="16">
        <v>61.6</v>
      </c>
      <c r="G410" s="16">
        <v>0</v>
      </c>
      <c r="H410" s="16">
        <v>7.8</v>
      </c>
      <c r="I410" s="16">
        <f t="shared" si="12"/>
        <v>1.248</v>
      </c>
      <c r="J410" s="16">
        <f t="shared" si="13"/>
        <v>70.64800000000001</v>
      </c>
    </row>
    <row r="411" spans="1:10" ht="123.75" x14ac:dyDescent="0.2">
      <c r="A411" s="14">
        <v>407</v>
      </c>
      <c r="B411" s="10" t="s">
        <v>2307</v>
      </c>
      <c r="C411" s="11" t="s">
        <v>1862</v>
      </c>
      <c r="D411" s="11" t="s">
        <v>17</v>
      </c>
      <c r="E411" s="15">
        <v>1</v>
      </c>
      <c r="F411" s="16">
        <v>71.13</v>
      </c>
      <c r="G411" s="16">
        <v>0</v>
      </c>
      <c r="H411" s="16">
        <v>7.8</v>
      </c>
      <c r="I411" s="16">
        <f t="shared" si="12"/>
        <v>1.248</v>
      </c>
      <c r="J411" s="16">
        <f t="shared" si="13"/>
        <v>80.177999999999997</v>
      </c>
    </row>
    <row r="412" spans="1:10" ht="45" x14ac:dyDescent="0.2">
      <c r="A412" s="14">
        <v>408</v>
      </c>
      <c r="B412" s="10" t="s">
        <v>2308</v>
      </c>
      <c r="C412" s="11" t="s">
        <v>1155</v>
      </c>
      <c r="D412" s="11" t="s">
        <v>161</v>
      </c>
      <c r="E412" s="15">
        <v>1</v>
      </c>
      <c r="F412" s="16">
        <v>327.36</v>
      </c>
      <c r="G412" s="16">
        <v>0</v>
      </c>
      <c r="H412" s="16">
        <v>7.8</v>
      </c>
      <c r="I412" s="16">
        <f t="shared" si="12"/>
        <v>1.248</v>
      </c>
      <c r="J412" s="16">
        <f t="shared" si="13"/>
        <v>336.40800000000002</v>
      </c>
    </row>
    <row r="413" spans="1:10" ht="22.5" x14ac:dyDescent="0.2">
      <c r="A413" s="14">
        <v>409</v>
      </c>
      <c r="B413" s="10" t="s">
        <v>2309</v>
      </c>
      <c r="C413" s="11" t="s">
        <v>3306</v>
      </c>
      <c r="D413" s="11" t="s">
        <v>580</v>
      </c>
      <c r="E413" s="15">
        <v>1</v>
      </c>
      <c r="F413" s="16">
        <v>640.79</v>
      </c>
      <c r="G413" s="16">
        <v>0</v>
      </c>
      <c r="H413" s="16">
        <v>7.8</v>
      </c>
      <c r="I413" s="16">
        <f t="shared" si="12"/>
        <v>1.248</v>
      </c>
      <c r="J413" s="16">
        <f t="shared" si="13"/>
        <v>649.83799999999997</v>
      </c>
    </row>
    <row r="414" spans="1:10" ht="22.5" x14ac:dyDescent="0.2">
      <c r="A414" s="14">
        <v>410</v>
      </c>
      <c r="B414" s="10" t="s">
        <v>2310</v>
      </c>
      <c r="C414" s="11" t="s">
        <v>3307</v>
      </c>
      <c r="D414" s="11" t="s">
        <v>579</v>
      </c>
      <c r="E414" s="15">
        <v>1</v>
      </c>
      <c r="F414" s="16">
        <v>1274.95</v>
      </c>
      <c r="G414" s="16">
        <v>0</v>
      </c>
      <c r="H414" s="16">
        <v>7.8</v>
      </c>
      <c r="I414" s="16">
        <f t="shared" si="12"/>
        <v>1.248</v>
      </c>
      <c r="J414" s="16">
        <f t="shared" si="13"/>
        <v>1283.998</v>
      </c>
    </row>
    <row r="415" spans="1:10" ht="157.5" x14ac:dyDescent="0.2">
      <c r="A415" s="14">
        <v>411</v>
      </c>
      <c r="B415" s="10" t="s">
        <v>2311</v>
      </c>
      <c r="C415" s="11" t="s">
        <v>3308</v>
      </c>
      <c r="D415" s="11" t="s">
        <v>159</v>
      </c>
      <c r="E415" s="15">
        <v>1</v>
      </c>
      <c r="F415" s="16">
        <v>124</v>
      </c>
      <c r="G415" s="16">
        <v>0</v>
      </c>
      <c r="H415" s="16">
        <v>7.8</v>
      </c>
      <c r="I415" s="16">
        <f t="shared" si="12"/>
        <v>1.248</v>
      </c>
      <c r="J415" s="16">
        <f t="shared" si="13"/>
        <v>133.048</v>
      </c>
    </row>
    <row r="416" spans="1:10" ht="371.25" x14ac:dyDescent="0.2">
      <c r="A416" s="14">
        <v>412</v>
      </c>
      <c r="B416" s="10" t="s">
        <v>2312</v>
      </c>
      <c r="C416" s="11" t="s">
        <v>581</v>
      </c>
      <c r="D416" s="11" t="s">
        <v>582</v>
      </c>
      <c r="E416" s="15">
        <v>1</v>
      </c>
      <c r="F416" s="16">
        <v>44.84</v>
      </c>
      <c r="G416" s="16">
        <v>8.92</v>
      </c>
      <c r="H416" s="16">
        <v>7.8</v>
      </c>
      <c r="I416" s="16">
        <f t="shared" si="12"/>
        <v>2.6751999999999998</v>
      </c>
      <c r="J416" s="16">
        <f t="shared" si="13"/>
        <v>64.235200000000006</v>
      </c>
    </row>
    <row r="417" spans="1:10" ht="45" x14ac:dyDescent="0.2">
      <c r="A417" s="14">
        <v>413</v>
      </c>
      <c r="B417" s="10" t="s">
        <v>2313</v>
      </c>
      <c r="C417" s="11" t="s">
        <v>1156</v>
      </c>
      <c r="D417" s="11" t="s">
        <v>1157</v>
      </c>
      <c r="E417" s="15">
        <v>1</v>
      </c>
      <c r="F417" s="16">
        <v>539.74</v>
      </c>
      <c r="G417" s="16">
        <v>107.41</v>
      </c>
      <c r="H417" s="16">
        <v>7.8</v>
      </c>
      <c r="I417" s="16">
        <f t="shared" si="12"/>
        <v>18.433599999999998</v>
      </c>
      <c r="J417" s="16">
        <f t="shared" si="13"/>
        <v>673.38359999999989</v>
      </c>
    </row>
    <row r="418" spans="1:10" ht="45" x14ac:dyDescent="0.2">
      <c r="A418" s="14">
        <v>414</v>
      </c>
      <c r="B418" s="10" t="s">
        <v>2314</v>
      </c>
      <c r="C418" s="11" t="s">
        <v>100</v>
      </c>
      <c r="D418" s="11" t="s">
        <v>101</v>
      </c>
      <c r="E418" s="15">
        <v>1</v>
      </c>
      <c r="F418" s="16">
        <v>687.77</v>
      </c>
      <c r="G418" s="16">
        <v>0</v>
      </c>
      <c r="H418" s="16">
        <v>7.8</v>
      </c>
      <c r="I418" s="16">
        <f t="shared" si="12"/>
        <v>1.248</v>
      </c>
      <c r="J418" s="16">
        <f t="shared" si="13"/>
        <v>696.81799999999998</v>
      </c>
    </row>
    <row r="419" spans="1:10" ht="45" x14ac:dyDescent="0.2">
      <c r="A419" s="14">
        <v>415</v>
      </c>
      <c r="B419" s="10" t="s">
        <v>2315</v>
      </c>
      <c r="C419" s="11" t="s">
        <v>98</v>
      </c>
      <c r="D419" s="11" t="s">
        <v>99</v>
      </c>
      <c r="E419" s="15">
        <v>1</v>
      </c>
      <c r="F419" s="16">
        <v>287.01</v>
      </c>
      <c r="G419" s="16">
        <v>0</v>
      </c>
      <c r="H419" s="16">
        <v>7.8</v>
      </c>
      <c r="I419" s="16">
        <f t="shared" si="12"/>
        <v>1.248</v>
      </c>
      <c r="J419" s="16">
        <f t="shared" si="13"/>
        <v>296.05799999999999</v>
      </c>
    </row>
    <row r="420" spans="1:10" ht="45" x14ac:dyDescent="0.2">
      <c r="A420" s="14">
        <v>416</v>
      </c>
      <c r="B420" s="10" t="s">
        <v>2316</v>
      </c>
      <c r="C420" s="11" t="s">
        <v>1151</v>
      </c>
      <c r="D420" s="11" t="s">
        <v>161</v>
      </c>
      <c r="E420" s="15">
        <v>1</v>
      </c>
      <c r="F420" s="16">
        <v>507.14</v>
      </c>
      <c r="G420" s="16">
        <v>0</v>
      </c>
      <c r="H420" s="16">
        <v>7.8</v>
      </c>
      <c r="I420" s="16">
        <f t="shared" si="12"/>
        <v>1.248</v>
      </c>
      <c r="J420" s="16">
        <f t="shared" si="13"/>
        <v>516.18799999999999</v>
      </c>
    </row>
    <row r="421" spans="1:10" ht="45" x14ac:dyDescent="0.2">
      <c r="A421" s="14">
        <v>417</v>
      </c>
      <c r="B421" s="10" t="s">
        <v>2317</v>
      </c>
      <c r="C421" s="11" t="s">
        <v>1152</v>
      </c>
      <c r="D421" s="11" t="s">
        <v>403</v>
      </c>
      <c r="E421" s="15">
        <v>1</v>
      </c>
      <c r="F421" s="16">
        <v>1271.07</v>
      </c>
      <c r="G421" s="16">
        <v>0</v>
      </c>
      <c r="H421" s="16">
        <v>7.8</v>
      </c>
      <c r="I421" s="16">
        <f t="shared" si="12"/>
        <v>1.248</v>
      </c>
      <c r="J421" s="16">
        <f t="shared" si="13"/>
        <v>1280.1179999999999</v>
      </c>
    </row>
    <row r="422" spans="1:10" ht="22.5" x14ac:dyDescent="0.2">
      <c r="A422" s="14">
        <v>418</v>
      </c>
      <c r="B422" s="10" t="s">
        <v>2318</v>
      </c>
      <c r="C422" s="11" t="s">
        <v>1871</v>
      </c>
      <c r="D422" s="11" t="s">
        <v>1872</v>
      </c>
      <c r="E422" s="15">
        <v>1</v>
      </c>
      <c r="F422" s="16">
        <v>450</v>
      </c>
      <c r="G422" s="16">
        <v>0</v>
      </c>
      <c r="H422" s="16">
        <v>7.8</v>
      </c>
      <c r="I422" s="16">
        <f t="shared" si="12"/>
        <v>1.248</v>
      </c>
      <c r="J422" s="16">
        <f t="shared" si="13"/>
        <v>459.048</v>
      </c>
    </row>
    <row r="423" spans="1:10" ht="22.5" x14ac:dyDescent="0.2">
      <c r="A423" s="14">
        <v>419</v>
      </c>
      <c r="B423" s="10" t="s">
        <v>2319</v>
      </c>
      <c r="C423" s="11" t="s">
        <v>1303</v>
      </c>
      <c r="D423" s="11" t="s">
        <v>1304</v>
      </c>
      <c r="E423" s="15">
        <v>1</v>
      </c>
      <c r="F423" s="16">
        <v>4.97</v>
      </c>
      <c r="G423" s="16">
        <v>0.99</v>
      </c>
      <c r="H423" s="16">
        <v>7.8</v>
      </c>
      <c r="I423" s="16">
        <f t="shared" si="12"/>
        <v>1.4063999999999999</v>
      </c>
      <c r="J423" s="16">
        <f t="shared" si="13"/>
        <v>15.166399999999999</v>
      </c>
    </row>
    <row r="424" spans="1:10" ht="22.5" x14ac:dyDescent="0.2">
      <c r="A424" s="14">
        <v>420</v>
      </c>
      <c r="B424" s="10" t="s">
        <v>2320</v>
      </c>
      <c r="C424" s="11" t="s">
        <v>506</v>
      </c>
      <c r="D424" s="11" t="s">
        <v>507</v>
      </c>
      <c r="E424" s="15">
        <v>1</v>
      </c>
      <c r="F424" s="16">
        <v>18.22</v>
      </c>
      <c r="G424" s="16">
        <v>0</v>
      </c>
      <c r="H424" s="16">
        <v>7.8</v>
      </c>
      <c r="I424" s="16">
        <f t="shared" si="12"/>
        <v>1.248</v>
      </c>
      <c r="J424" s="16">
        <f t="shared" si="13"/>
        <v>27.268000000000001</v>
      </c>
    </row>
    <row r="425" spans="1:10" ht="22.5" x14ac:dyDescent="0.2">
      <c r="A425" s="14">
        <v>421</v>
      </c>
      <c r="B425" s="10" t="s">
        <v>2321</v>
      </c>
      <c r="C425" s="11" t="s">
        <v>924</v>
      </c>
      <c r="D425" s="11" t="s">
        <v>925</v>
      </c>
      <c r="E425" s="15">
        <v>1</v>
      </c>
      <c r="F425" s="16">
        <v>4.5599999999999996</v>
      </c>
      <c r="G425" s="16">
        <v>0.91</v>
      </c>
      <c r="H425" s="16">
        <v>7.8</v>
      </c>
      <c r="I425" s="16">
        <f t="shared" si="12"/>
        <v>1.3935999999999999</v>
      </c>
      <c r="J425" s="16">
        <f t="shared" si="13"/>
        <v>14.663599999999999</v>
      </c>
    </row>
    <row r="426" spans="1:10" ht="33.75" x14ac:dyDescent="0.2">
      <c r="A426" s="14">
        <v>422</v>
      </c>
      <c r="B426" s="10" t="s">
        <v>2322</v>
      </c>
      <c r="C426" s="11" t="s">
        <v>450</v>
      </c>
      <c r="D426" s="11" t="s">
        <v>451</v>
      </c>
      <c r="E426" s="15">
        <v>1</v>
      </c>
      <c r="F426" s="16">
        <v>4.78</v>
      </c>
      <c r="G426" s="16">
        <v>0.95</v>
      </c>
      <c r="H426" s="16">
        <v>7.8</v>
      </c>
      <c r="I426" s="16">
        <f t="shared" si="12"/>
        <v>1.4000000000000001</v>
      </c>
      <c r="J426" s="16">
        <f t="shared" si="13"/>
        <v>14.930000000000001</v>
      </c>
    </row>
    <row r="427" spans="1:10" ht="22.5" x14ac:dyDescent="0.2">
      <c r="A427" s="14">
        <v>423</v>
      </c>
      <c r="B427" s="10" t="s">
        <v>2323</v>
      </c>
      <c r="C427" s="11" t="s">
        <v>452</v>
      </c>
      <c r="D427" s="11" t="s">
        <v>453</v>
      </c>
      <c r="E427" s="15">
        <v>1</v>
      </c>
      <c r="F427" s="16">
        <v>5.5</v>
      </c>
      <c r="G427" s="16">
        <v>1.0900000000000001</v>
      </c>
      <c r="H427" s="16">
        <v>7.8</v>
      </c>
      <c r="I427" s="16">
        <f t="shared" si="12"/>
        <v>1.4224000000000001</v>
      </c>
      <c r="J427" s="16">
        <f t="shared" si="13"/>
        <v>15.8124</v>
      </c>
    </row>
    <row r="428" spans="1:10" ht="33.75" x14ac:dyDescent="0.2">
      <c r="A428" s="14">
        <v>424</v>
      </c>
      <c r="B428" s="10" t="s">
        <v>2324</v>
      </c>
      <c r="C428" s="11" t="s">
        <v>1319</v>
      </c>
      <c r="D428" s="11" t="s">
        <v>1320</v>
      </c>
      <c r="E428" s="15">
        <v>1</v>
      </c>
      <c r="F428" s="16">
        <v>5.44</v>
      </c>
      <c r="G428" s="16">
        <v>1.08</v>
      </c>
      <c r="H428" s="16">
        <v>7.8</v>
      </c>
      <c r="I428" s="16">
        <f t="shared" si="12"/>
        <v>1.4207999999999998</v>
      </c>
      <c r="J428" s="16">
        <f t="shared" si="13"/>
        <v>15.7408</v>
      </c>
    </row>
    <row r="429" spans="1:10" ht="33.75" x14ac:dyDescent="0.2">
      <c r="A429" s="14">
        <v>425</v>
      </c>
      <c r="B429" s="10" t="s">
        <v>2325</v>
      </c>
      <c r="C429" s="11" t="s">
        <v>1317</v>
      </c>
      <c r="D429" s="11" t="s">
        <v>1318</v>
      </c>
      <c r="E429" s="15">
        <v>1</v>
      </c>
      <c r="F429" s="16">
        <v>8.23</v>
      </c>
      <c r="G429" s="16">
        <v>1.64</v>
      </c>
      <c r="H429" s="16">
        <v>7.8</v>
      </c>
      <c r="I429" s="16">
        <f t="shared" si="12"/>
        <v>1.5104</v>
      </c>
      <c r="J429" s="16">
        <f t="shared" si="13"/>
        <v>19.180400000000002</v>
      </c>
    </row>
    <row r="430" spans="1:10" ht="22.5" x14ac:dyDescent="0.2">
      <c r="A430" s="14">
        <v>426</v>
      </c>
      <c r="B430" s="10" t="s">
        <v>2326</v>
      </c>
      <c r="C430" s="11" t="s">
        <v>849</v>
      </c>
      <c r="D430" s="11" t="s">
        <v>850</v>
      </c>
      <c r="E430" s="15">
        <v>1</v>
      </c>
      <c r="F430" s="16">
        <v>27.14</v>
      </c>
      <c r="G430" s="16">
        <v>0</v>
      </c>
      <c r="H430" s="16">
        <v>7.8</v>
      </c>
      <c r="I430" s="16">
        <f t="shared" si="12"/>
        <v>1.248</v>
      </c>
      <c r="J430" s="16">
        <f t="shared" si="13"/>
        <v>36.187999999999995</v>
      </c>
    </row>
    <row r="431" spans="1:10" ht="22.5" x14ac:dyDescent="0.2">
      <c r="A431" s="14">
        <v>427</v>
      </c>
      <c r="B431" s="10" t="s">
        <v>2327</v>
      </c>
      <c r="C431" s="11" t="s">
        <v>2328</v>
      </c>
      <c r="D431" s="11" t="s">
        <v>2329</v>
      </c>
      <c r="E431" s="15">
        <v>1</v>
      </c>
      <c r="F431" s="16">
        <v>19.2</v>
      </c>
      <c r="G431" s="16">
        <v>3.82</v>
      </c>
      <c r="H431" s="16">
        <v>7.8</v>
      </c>
      <c r="I431" s="16">
        <f t="shared" si="12"/>
        <v>1.8592</v>
      </c>
      <c r="J431" s="16">
        <f t="shared" si="13"/>
        <v>32.679200000000002</v>
      </c>
    </row>
    <row r="432" spans="1:10" ht="22.5" x14ac:dyDescent="0.2">
      <c r="A432" s="14">
        <v>428</v>
      </c>
      <c r="B432" s="10" t="s">
        <v>2330</v>
      </c>
      <c r="C432" s="11" t="s">
        <v>47</v>
      </c>
      <c r="D432" s="11" t="s">
        <v>48</v>
      </c>
      <c r="E432" s="15">
        <v>1</v>
      </c>
      <c r="F432" s="16">
        <v>10.59</v>
      </c>
      <c r="G432" s="16">
        <v>2.11</v>
      </c>
      <c r="H432" s="16">
        <v>7.8</v>
      </c>
      <c r="I432" s="16">
        <f t="shared" si="12"/>
        <v>1.5856000000000001</v>
      </c>
      <c r="J432" s="16">
        <f t="shared" si="13"/>
        <v>22.085599999999999</v>
      </c>
    </row>
    <row r="433" spans="1:10" ht="45" x14ac:dyDescent="0.2">
      <c r="A433" s="14">
        <v>429</v>
      </c>
      <c r="B433" s="10" t="s">
        <v>2331</v>
      </c>
      <c r="C433" s="11" t="s">
        <v>1488</v>
      </c>
      <c r="D433" s="11" t="s">
        <v>290</v>
      </c>
      <c r="E433" s="15">
        <v>1</v>
      </c>
      <c r="F433" s="16">
        <v>5.1100000000000003</v>
      </c>
      <c r="G433" s="16">
        <v>1.02</v>
      </c>
      <c r="H433" s="16">
        <v>7.8</v>
      </c>
      <c r="I433" s="16">
        <f t="shared" si="12"/>
        <v>1.4112</v>
      </c>
      <c r="J433" s="16">
        <f t="shared" si="13"/>
        <v>15.341200000000001</v>
      </c>
    </row>
    <row r="434" spans="1:10" ht="33.75" x14ac:dyDescent="0.2">
      <c r="A434" s="14">
        <v>430</v>
      </c>
      <c r="B434" s="10" t="s">
        <v>2332</v>
      </c>
      <c r="C434" s="11" t="s">
        <v>1451</v>
      </c>
      <c r="D434" s="11" t="s">
        <v>225</v>
      </c>
      <c r="E434" s="15">
        <v>1</v>
      </c>
      <c r="F434" s="16">
        <v>95.28</v>
      </c>
      <c r="G434" s="16">
        <v>18.96</v>
      </c>
      <c r="H434" s="16">
        <v>7.8</v>
      </c>
      <c r="I434" s="16">
        <f t="shared" si="12"/>
        <v>4.2816000000000001</v>
      </c>
      <c r="J434" s="16">
        <f t="shared" si="13"/>
        <v>126.3216</v>
      </c>
    </row>
    <row r="435" spans="1:10" ht="22.5" x14ac:dyDescent="0.2">
      <c r="A435" s="14">
        <v>431</v>
      </c>
      <c r="B435" s="10" t="s">
        <v>2333</v>
      </c>
      <c r="C435" s="11" t="s">
        <v>1452</v>
      </c>
      <c r="D435" s="11" t="s">
        <v>225</v>
      </c>
      <c r="E435" s="15">
        <v>1</v>
      </c>
      <c r="F435" s="16">
        <v>243.28</v>
      </c>
      <c r="G435" s="16">
        <v>48.41</v>
      </c>
      <c r="H435" s="16">
        <v>7.8</v>
      </c>
      <c r="I435" s="16">
        <f t="shared" si="12"/>
        <v>8.9935999999999989</v>
      </c>
      <c r="J435" s="16">
        <f t="shared" si="13"/>
        <v>308.48360000000002</v>
      </c>
    </row>
    <row r="436" spans="1:10" ht="22.5" x14ac:dyDescent="0.2">
      <c r="A436" s="14">
        <v>432</v>
      </c>
      <c r="B436" s="10" t="s">
        <v>2334</v>
      </c>
      <c r="C436" s="11" t="s">
        <v>1735</v>
      </c>
      <c r="D436" s="11" t="s">
        <v>290</v>
      </c>
      <c r="E436" s="15">
        <v>1</v>
      </c>
      <c r="F436" s="16">
        <v>5.23</v>
      </c>
      <c r="G436" s="16">
        <v>1.04</v>
      </c>
      <c r="H436" s="16">
        <v>7.8</v>
      </c>
      <c r="I436" s="16">
        <f t="shared" si="12"/>
        <v>1.4144000000000001</v>
      </c>
      <c r="J436" s="16">
        <f t="shared" si="13"/>
        <v>15.484400000000001</v>
      </c>
    </row>
    <row r="437" spans="1:10" ht="22.5" x14ac:dyDescent="0.2">
      <c r="A437" s="14">
        <v>433</v>
      </c>
      <c r="B437" s="10" t="s">
        <v>2335</v>
      </c>
      <c r="C437" s="11" t="s">
        <v>747</v>
      </c>
      <c r="D437" s="11" t="s">
        <v>748</v>
      </c>
      <c r="E437" s="15">
        <v>1</v>
      </c>
      <c r="F437" s="16">
        <v>38</v>
      </c>
      <c r="G437" s="16">
        <v>7.56</v>
      </c>
      <c r="H437" s="16">
        <v>7.8</v>
      </c>
      <c r="I437" s="16">
        <f t="shared" si="12"/>
        <v>2.4575999999999998</v>
      </c>
      <c r="J437" s="16">
        <f t="shared" si="13"/>
        <v>55.817599999999999</v>
      </c>
    </row>
    <row r="438" spans="1:10" ht="22.5" x14ac:dyDescent="0.2">
      <c r="A438" s="14">
        <v>434</v>
      </c>
      <c r="B438" s="10" t="s">
        <v>2336</v>
      </c>
      <c r="C438" s="11" t="s">
        <v>224</v>
      </c>
      <c r="D438" s="11" t="s">
        <v>225</v>
      </c>
      <c r="E438" s="15">
        <v>1</v>
      </c>
      <c r="F438" s="16">
        <v>125.1</v>
      </c>
      <c r="G438" s="16">
        <v>24.89</v>
      </c>
      <c r="H438" s="16">
        <v>7.8</v>
      </c>
      <c r="I438" s="16">
        <f t="shared" si="12"/>
        <v>5.2303999999999995</v>
      </c>
      <c r="J438" s="16">
        <f t="shared" si="13"/>
        <v>163.02040000000002</v>
      </c>
    </row>
    <row r="439" spans="1:10" ht="22.5" x14ac:dyDescent="0.2">
      <c r="A439" s="14">
        <v>435</v>
      </c>
      <c r="B439" s="10" t="s">
        <v>2337</v>
      </c>
      <c r="C439" s="11" t="s">
        <v>928</v>
      </c>
      <c r="D439" s="11" t="s">
        <v>290</v>
      </c>
      <c r="E439" s="15">
        <v>1</v>
      </c>
      <c r="F439" s="16">
        <v>168.34</v>
      </c>
      <c r="G439" s="16">
        <v>0</v>
      </c>
      <c r="H439" s="16">
        <v>7.8</v>
      </c>
      <c r="I439" s="16">
        <f t="shared" si="12"/>
        <v>1.248</v>
      </c>
      <c r="J439" s="16">
        <f t="shared" si="13"/>
        <v>177.38800000000001</v>
      </c>
    </row>
    <row r="440" spans="1:10" ht="22.5" x14ac:dyDescent="0.2">
      <c r="A440" s="14">
        <v>436</v>
      </c>
      <c r="B440" s="10" t="s">
        <v>2338</v>
      </c>
      <c r="C440" s="11" t="s">
        <v>926</v>
      </c>
      <c r="D440" s="11" t="s">
        <v>927</v>
      </c>
      <c r="E440" s="15">
        <v>1</v>
      </c>
      <c r="F440" s="16">
        <v>9.89</v>
      </c>
      <c r="G440" s="16">
        <v>1.97</v>
      </c>
      <c r="H440" s="16">
        <v>7.8</v>
      </c>
      <c r="I440" s="16">
        <f t="shared" si="12"/>
        <v>1.5631999999999999</v>
      </c>
      <c r="J440" s="16">
        <f t="shared" si="13"/>
        <v>21.223199999999999</v>
      </c>
    </row>
    <row r="441" spans="1:10" ht="33.75" x14ac:dyDescent="0.2">
      <c r="A441" s="14">
        <v>437</v>
      </c>
      <c r="B441" s="10" t="s">
        <v>2339</v>
      </c>
      <c r="C441" s="11" t="s">
        <v>487</v>
      </c>
      <c r="D441" s="11" t="s">
        <v>488</v>
      </c>
      <c r="E441" s="15">
        <v>1</v>
      </c>
      <c r="F441" s="16">
        <v>17.510000000000002</v>
      </c>
      <c r="G441" s="16">
        <v>3.48</v>
      </c>
      <c r="H441" s="16">
        <v>7.8</v>
      </c>
      <c r="I441" s="16">
        <f t="shared" si="12"/>
        <v>1.8048</v>
      </c>
      <c r="J441" s="16">
        <f t="shared" si="13"/>
        <v>30.594800000000003</v>
      </c>
    </row>
    <row r="442" spans="1:10" ht="22.5" x14ac:dyDescent="0.2">
      <c r="A442" s="14">
        <v>438</v>
      </c>
      <c r="B442" s="10" t="s">
        <v>2340</v>
      </c>
      <c r="C442" s="11" t="s">
        <v>514</v>
      </c>
      <c r="D442" s="11" t="s">
        <v>515</v>
      </c>
      <c r="E442" s="15">
        <v>1</v>
      </c>
      <c r="F442" s="16">
        <v>141.13999999999999</v>
      </c>
      <c r="G442" s="16">
        <v>28.09</v>
      </c>
      <c r="H442" s="16">
        <v>7.8</v>
      </c>
      <c r="I442" s="16">
        <f t="shared" si="12"/>
        <v>5.7423999999999999</v>
      </c>
      <c r="J442" s="16">
        <f t="shared" si="13"/>
        <v>182.7724</v>
      </c>
    </row>
    <row r="443" spans="1:10" ht="33.75" x14ac:dyDescent="0.2">
      <c r="A443" s="14">
        <v>439</v>
      </c>
      <c r="B443" s="10" t="s">
        <v>2341</v>
      </c>
      <c r="C443" s="11" t="s">
        <v>784</v>
      </c>
      <c r="D443" s="11" t="s">
        <v>3309</v>
      </c>
      <c r="E443" s="15">
        <v>1</v>
      </c>
      <c r="F443" s="16">
        <v>204.86</v>
      </c>
      <c r="G443" s="16">
        <v>40.770000000000003</v>
      </c>
      <c r="H443" s="16">
        <v>7.8</v>
      </c>
      <c r="I443" s="16">
        <f t="shared" si="12"/>
        <v>7.7712000000000003</v>
      </c>
      <c r="J443" s="16">
        <f t="shared" si="13"/>
        <v>261.20120000000003</v>
      </c>
    </row>
    <row r="444" spans="1:10" ht="22.5" x14ac:dyDescent="0.2">
      <c r="A444" s="14">
        <v>440</v>
      </c>
      <c r="B444" s="10" t="s">
        <v>2342</v>
      </c>
      <c r="C444" s="11" t="s">
        <v>1270</v>
      </c>
      <c r="D444" s="11" t="s">
        <v>283</v>
      </c>
      <c r="E444" s="15">
        <v>1</v>
      </c>
      <c r="F444" s="16">
        <v>209.37</v>
      </c>
      <c r="G444" s="16">
        <v>41.66</v>
      </c>
      <c r="H444" s="16">
        <v>7.8</v>
      </c>
      <c r="I444" s="16">
        <f t="shared" si="12"/>
        <v>7.9135999999999989</v>
      </c>
      <c r="J444" s="16">
        <f t="shared" si="13"/>
        <v>266.74359999999996</v>
      </c>
    </row>
    <row r="445" spans="1:10" ht="22.5" x14ac:dyDescent="0.2">
      <c r="A445" s="14">
        <v>441</v>
      </c>
      <c r="B445" s="10" t="s">
        <v>2343</v>
      </c>
      <c r="C445" s="11" t="s">
        <v>1187</v>
      </c>
      <c r="D445" s="11" t="s">
        <v>207</v>
      </c>
      <c r="E445" s="15">
        <v>1</v>
      </c>
      <c r="F445" s="16">
        <v>144.25</v>
      </c>
      <c r="G445" s="16">
        <v>28.71</v>
      </c>
      <c r="H445" s="16">
        <v>7.8</v>
      </c>
      <c r="I445" s="16">
        <f t="shared" si="12"/>
        <v>5.8415999999999997</v>
      </c>
      <c r="J445" s="16">
        <f t="shared" si="13"/>
        <v>186.60160000000002</v>
      </c>
    </row>
    <row r="446" spans="1:10" ht="45" x14ac:dyDescent="0.2">
      <c r="A446" s="14">
        <v>442</v>
      </c>
      <c r="B446" s="10" t="s">
        <v>2344</v>
      </c>
      <c r="C446" s="11" t="s">
        <v>1188</v>
      </c>
      <c r="D446" s="11" t="s">
        <v>515</v>
      </c>
      <c r="E446" s="15">
        <v>1</v>
      </c>
      <c r="F446" s="16">
        <v>83.29</v>
      </c>
      <c r="G446" s="16">
        <v>16.57</v>
      </c>
      <c r="H446" s="16">
        <v>7.8</v>
      </c>
      <c r="I446" s="16">
        <f t="shared" si="12"/>
        <v>3.8992000000000004</v>
      </c>
      <c r="J446" s="16">
        <f t="shared" si="13"/>
        <v>111.5592</v>
      </c>
    </row>
    <row r="447" spans="1:10" ht="22.5" x14ac:dyDescent="0.2">
      <c r="A447" s="14">
        <v>443</v>
      </c>
      <c r="B447" s="10" t="s">
        <v>2345</v>
      </c>
      <c r="C447" s="11" t="s">
        <v>415</v>
      </c>
      <c r="D447" s="11" t="s">
        <v>416</v>
      </c>
      <c r="E447" s="15">
        <v>1</v>
      </c>
      <c r="F447" s="16">
        <v>34.770000000000003</v>
      </c>
      <c r="G447" s="16">
        <v>6.92</v>
      </c>
      <c r="H447" s="16">
        <v>7.8</v>
      </c>
      <c r="I447" s="16">
        <f t="shared" si="12"/>
        <v>2.3552</v>
      </c>
      <c r="J447" s="16">
        <f t="shared" si="13"/>
        <v>51.845200000000006</v>
      </c>
    </row>
    <row r="448" spans="1:10" ht="22.5" x14ac:dyDescent="0.2">
      <c r="A448" s="14">
        <v>444</v>
      </c>
      <c r="B448" s="10" t="s">
        <v>2346</v>
      </c>
      <c r="C448" s="11" t="s">
        <v>1693</v>
      </c>
      <c r="D448" s="11" t="s">
        <v>233</v>
      </c>
      <c r="E448" s="15">
        <v>1</v>
      </c>
      <c r="F448" s="16">
        <v>22.06</v>
      </c>
      <c r="G448" s="16">
        <v>4.3899999999999997</v>
      </c>
      <c r="H448" s="16">
        <v>7.8</v>
      </c>
      <c r="I448" s="16">
        <f t="shared" si="12"/>
        <v>1.9503999999999999</v>
      </c>
      <c r="J448" s="16">
        <f t="shared" si="13"/>
        <v>36.200400000000002</v>
      </c>
    </row>
    <row r="449" spans="1:10" ht="33.75" x14ac:dyDescent="0.2">
      <c r="A449" s="14">
        <v>445</v>
      </c>
      <c r="B449" s="10" t="s">
        <v>2347</v>
      </c>
      <c r="C449" s="11" t="s">
        <v>885</v>
      </c>
      <c r="D449" s="11" t="s">
        <v>886</v>
      </c>
      <c r="E449" s="15">
        <v>1</v>
      </c>
      <c r="F449" s="16">
        <v>1657.87</v>
      </c>
      <c r="G449" s="16">
        <v>329.92</v>
      </c>
      <c r="H449" s="16">
        <v>7.8</v>
      </c>
      <c r="I449" s="16">
        <f t="shared" si="12"/>
        <v>54.035200000000003</v>
      </c>
      <c r="J449" s="16">
        <f t="shared" si="13"/>
        <v>2049.6251999999999</v>
      </c>
    </row>
    <row r="450" spans="1:10" ht="33.75" x14ac:dyDescent="0.2">
      <c r="A450" s="14">
        <v>446</v>
      </c>
      <c r="B450" s="10" t="s">
        <v>2348</v>
      </c>
      <c r="C450" s="11" t="s">
        <v>883</v>
      </c>
      <c r="D450" s="11" t="s">
        <v>884</v>
      </c>
      <c r="E450" s="15">
        <v>1</v>
      </c>
      <c r="F450" s="16">
        <v>3730.21</v>
      </c>
      <c r="G450" s="16">
        <v>742.31</v>
      </c>
      <c r="H450" s="16">
        <v>7.8</v>
      </c>
      <c r="I450" s="16">
        <f t="shared" si="12"/>
        <v>120.01759999999999</v>
      </c>
      <c r="J450" s="16">
        <f t="shared" si="13"/>
        <v>4600.3376000000007</v>
      </c>
    </row>
    <row r="451" spans="1:10" ht="56.25" x14ac:dyDescent="0.2">
      <c r="A451" s="14">
        <v>447</v>
      </c>
      <c r="B451" s="10" t="s">
        <v>2349</v>
      </c>
      <c r="C451" s="11" t="s">
        <v>1104</v>
      </c>
      <c r="D451" s="11" t="s">
        <v>1105</v>
      </c>
      <c r="E451" s="15">
        <v>1</v>
      </c>
      <c r="F451" s="16">
        <v>1296.5899999999999</v>
      </c>
      <c r="G451" s="16">
        <v>0</v>
      </c>
      <c r="H451" s="16">
        <v>7.8</v>
      </c>
      <c r="I451" s="16">
        <f t="shared" si="12"/>
        <v>1.248</v>
      </c>
      <c r="J451" s="16">
        <f t="shared" si="13"/>
        <v>1305.6379999999999</v>
      </c>
    </row>
    <row r="452" spans="1:10" ht="56.25" x14ac:dyDescent="0.2">
      <c r="A452" s="14">
        <v>448</v>
      </c>
      <c r="B452" s="10" t="s">
        <v>2350</v>
      </c>
      <c r="C452" s="11" t="s">
        <v>1106</v>
      </c>
      <c r="D452" s="11" t="s">
        <v>1107</v>
      </c>
      <c r="E452" s="15">
        <v>1</v>
      </c>
      <c r="F452" s="16">
        <v>1296.5899999999999</v>
      </c>
      <c r="G452" s="16">
        <v>0</v>
      </c>
      <c r="H452" s="16">
        <v>7.8</v>
      </c>
      <c r="I452" s="16">
        <f t="shared" si="12"/>
        <v>1.248</v>
      </c>
      <c r="J452" s="16">
        <f t="shared" si="13"/>
        <v>1305.6379999999999</v>
      </c>
    </row>
    <row r="453" spans="1:10" ht="22.5" x14ac:dyDescent="0.2">
      <c r="A453" s="14">
        <v>449</v>
      </c>
      <c r="B453" s="10" t="s">
        <v>2351</v>
      </c>
      <c r="C453" s="11" t="s">
        <v>749</v>
      </c>
      <c r="D453" s="11" t="s">
        <v>2352</v>
      </c>
      <c r="E453" s="15">
        <v>1</v>
      </c>
      <c r="F453" s="16">
        <v>50.72</v>
      </c>
      <c r="G453" s="16">
        <v>0</v>
      </c>
      <c r="H453" s="16">
        <v>7.8</v>
      </c>
      <c r="I453" s="16">
        <f t="shared" si="12"/>
        <v>1.248</v>
      </c>
      <c r="J453" s="16">
        <f t="shared" si="13"/>
        <v>59.767999999999994</v>
      </c>
    </row>
    <row r="454" spans="1:10" ht="22.5" x14ac:dyDescent="0.2">
      <c r="A454" s="14">
        <v>450</v>
      </c>
      <c r="B454" s="10" t="s">
        <v>2353</v>
      </c>
      <c r="C454" s="11" t="s">
        <v>589</v>
      </c>
      <c r="D454" s="11" t="s">
        <v>11</v>
      </c>
      <c r="E454" s="15">
        <v>1</v>
      </c>
      <c r="F454" s="16">
        <v>3.98</v>
      </c>
      <c r="G454" s="16">
        <v>0.79</v>
      </c>
      <c r="H454" s="16">
        <v>7.8</v>
      </c>
      <c r="I454" s="16">
        <f t="shared" ref="I454:I517" si="14">(+G454+H454)*0.16</f>
        <v>1.3744000000000001</v>
      </c>
      <c r="J454" s="16">
        <f t="shared" ref="J454:J517" si="15">SUM(F454:I454)</f>
        <v>13.9444</v>
      </c>
    </row>
    <row r="455" spans="1:10" ht="22.5" x14ac:dyDescent="0.2">
      <c r="A455" s="14">
        <v>451</v>
      </c>
      <c r="B455" s="10" t="s">
        <v>2354</v>
      </c>
      <c r="C455" s="11" t="s">
        <v>590</v>
      </c>
      <c r="D455" s="11" t="s">
        <v>591</v>
      </c>
      <c r="E455" s="15">
        <v>1</v>
      </c>
      <c r="F455" s="16">
        <v>4.9000000000000004</v>
      </c>
      <c r="G455" s="16">
        <v>0.97</v>
      </c>
      <c r="H455" s="16">
        <v>7.8</v>
      </c>
      <c r="I455" s="16">
        <f t="shared" si="14"/>
        <v>1.4032</v>
      </c>
      <c r="J455" s="16">
        <f t="shared" si="15"/>
        <v>15.0732</v>
      </c>
    </row>
    <row r="456" spans="1:10" x14ac:dyDescent="0.2">
      <c r="A456" s="14">
        <v>452</v>
      </c>
      <c r="B456" s="10" t="s">
        <v>2355</v>
      </c>
      <c r="C456" s="11" t="s">
        <v>599</v>
      </c>
      <c r="D456" s="11" t="s">
        <v>600</v>
      </c>
      <c r="E456" s="15">
        <v>1</v>
      </c>
      <c r="F456" s="16">
        <v>138.13</v>
      </c>
      <c r="G456" s="16">
        <v>0</v>
      </c>
      <c r="H456" s="16">
        <v>7.8</v>
      </c>
      <c r="I456" s="16">
        <f t="shared" si="14"/>
        <v>1.248</v>
      </c>
      <c r="J456" s="16">
        <f t="shared" si="15"/>
        <v>147.178</v>
      </c>
    </row>
    <row r="457" spans="1:10" ht="45" x14ac:dyDescent="0.2">
      <c r="A457" s="14">
        <v>453</v>
      </c>
      <c r="B457" s="10" t="s">
        <v>2356</v>
      </c>
      <c r="C457" s="11" t="s">
        <v>1315</v>
      </c>
      <c r="D457" s="11" t="s">
        <v>1316</v>
      </c>
      <c r="E457" s="15">
        <v>1</v>
      </c>
      <c r="F457" s="16">
        <v>18.89</v>
      </c>
      <c r="G457" s="16">
        <v>0</v>
      </c>
      <c r="H457" s="16">
        <v>7.8</v>
      </c>
      <c r="I457" s="16">
        <f t="shared" si="14"/>
        <v>1.248</v>
      </c>
      <c r="J457" s="16">
        <f t="shared" si="15"/>
        <v>27.938000000000002</v>
      </c>
    </row>
    <row r="458" spans="1:10" ht="22.5" x14ac:dyDescent="0.2">
      <c r="A458" s="14">
        <v>454</v>
      </c>
      <c r="B458" s="10" t="s">
        <v>2357</v>
      </c>
      <c r="C458" s="11" t="s">
        <v>659</v>
      </c>
      <c r="D458" s="11" t="s">
        <v>207</v>
      </c>
      <c r="E458" s="15">
        <v>1</v>
      </c>
      <c r="F458" s="16">
        <v>26.43</v>
      </c>
      <c r="G458" s="16">
        <v>0</v>
      </c>
      <c r="H458" s="16">
        <v>7.8</v>
      </c>
      <c r="I458" s="16">
        <f t="shared" si="14"/>
        <v>1.248</v>
      </c>
      <c r="J458" s="16">
        <f t="shared" si="15"/>
        <v>35.477999999999994</v>
      </c>
    </row>
    <row r="459" spans="1:10" ht="22.5" x14ac:dyDescent="0.2">
      <c r="A459" s="14">
        <v>455</v>
      </c>
      <c r="B459" s="10" t="s">
        <v>2358</v>
      </c>
      <c r="C459" s="11" t="s">
        <v>759</v>
      </c>
      <c r="D459" s="11" t="s">
        <v>760</v>
      </c>
      <c r="E459" s="15">
        <v>1</v>
      </c>
      <c r="F459" s="16">
        <v>11.83</v>
      </c>
      <c r="G459" s="16">
        <v>0</v>
      </c>
      <c r="H459" s="16">
        <v>7.8</v>
      </c>
      <c r="I459" s="16">
        <f t="shared" si="14"/>
        <v>1.248</v>
      </c>
      <c r="J459" s="16">
        <f t="shared" si="15"/>
        <v>20.878</v>
      </c>
    </row>
    <row r="460" spans="1:10" ht="22.5" x14ac:dyDescent="0.2">
      <c r="A460" s="14">
        <v>456</v>
      </c>
      <c r="B460" s="10" t="s">
        <v>2359</v>
      </c>
      <c r="C460" s="11" t="s">
        <v>761</v>
      </c>
      <c r="D460" s="11" t="s">
        <v>760</v>
      </c>
      <c r="E460" s="15">
        <v>1</v>
      </c>
      <c r="F460" s="16">
        <v>16.07</v>
      </c>
      <c r="G460" s="16">
        <v>0</v>
      </c>
      <c r="H460" s="16">
        <v>7.8</v>
      </c>
      <c r="I460" s="16">
        <f t="shared" si="14"/>
        <v>1.248</v>
      </c>
      <c r="J460" s="16">
        <f t="shared" si="15"/>
        <v>25.118000000000002</v>
      </c>
    </row>
    <row r="461" spans="1:10" ht="22.5" x14ac:dyDescent="0.2">
      <c r="A461" s="14">
        <v>457</v>
      </c>
      <c r="B461" s="10" t="s">
        <v>2360</v>
      </c>
      <c r="C461" s="11" t="s">
        <v>1115</v>
      </c>
      <c r="D461" s="11" t="s">
        <v>39</v>
      </c>
      <c r="E461" s="15">
        <v>1</v>
      </c>
      <c r="F461" s="16">
        <v>11.34</v>
      </c>
      <c r="G461" s="16">
        <v>0</v>
      </c>
      <c r="H461" s="16">
        <v>7.8</v>
      </c>
      <c r="I461" s="16">
        <f t="shared" si="14"/>
        <v>1.248</v>
      </c>
      <c r="J461" s="16">
        <f t="shared" si="15"/>
        <v>20.388000000000002</v>
      </c>
    </row>
    <row r="462" spans="1:10" ht="22.5" x14ac:dyDescent="0.2">
      <c r="A462" s="14">
        <v>458</v>
      </c>
      <c r="B462" s="10" t="s">
        <v>2361</v>
      </c>
      <c r="C462" s="11" t="s">
        <v>790</v>
      </c>
      <c r="D462" s="11" t="s">
        <v>791</v>
      </c>
      <c r="E462" s="15">
        <v>1</v>
      </c>
      <c r="F462" s="16">
        <v>933.43</v>
      </c>
      <c r="G462" s="16">
        <v>0</v>
      </c>
      <c r="H462" s="16">
        <v>7.8</v>
      </c>
      <c r="I462" s="16">
        <f t="shared" si="14"/>
        <v>1.248</v>
      </c>
      <c r="J462" s="16">
        <f t="shared" si="15"/>
        <v>942.47799999999995</v>
      </c>
    </row>
    <row r="463" spans="1:10" ht="33.75" x14ac:dyDescent="0.2">
      <c r="A463" s="14">
        <v>459</v>
      </c>
      <c r="B463" s="10" t="s">
        <v>2362</v>
      </c>
      <c r="C463" s="11" t="s">
        <v>788</v>
      </c>
      <c r="D463" s="11" t="s">
        <v>789</v>
      </c>
      <c r="E463" s="15">
        <v>1</v>
      </c>
      <c r="F463" s="16">
        <v>933.43</v>
      </c>
      <c r="G463" s="16">
        <v>0</v>
      </c>
      <c r="H463" s="16">
        <v>7.8</v>
      </c>
      <c r="I463" s="16">
        <f t="shared" si="14"/>
        <v>1.248</v>
      </c>
      <c r="J463" s="16">
        <f t="shared" si="15"/>
        <v>942.47799999999995</v>
      </c>
    </row>
    <row r="464" spans="1:10" ht="22.5" x14ac:dyDescent="0.2">
      <c r="A464" s="14">
        <v>460</v>
      </c>
      <c r="B464" s="10" t="s">
        <v>2363</v>
      </c>
      <c r="C464" s="11" t="s">
        <v>1874</v>
      </c>
      <c r="D464" s="11" t="s">
        <v>27</v>
      </c>
      <c r="E464" s="15">
        <v>1</v>
      </c>
      <c r="F464" s="16">
        <v>1068.44</v>
      </c>
      <c r="G464" s="16">
        <v>0</v>
      </c>
      <c r="H464" s="16">
        <v>7.8</v>
      </c>
      <c r="I464" s="16">
        <f t="shared" si="14"/>
        <v>1.248</v>
      </c>
      <c r="J464" s="16">
        <f t="shared" si="15"/>
        <v>1077.4880000000001</v>
      </c>
    </row>
    <row r="465" spans="1:10" ht="22.5" x14ac:dyDescent="0.2">
      <c r="A465" s="14">
        <v>461</v>
      </c>
      <c r="B465" s="10" t="s">
        <v>2364</v>
      </c>
      <c r="C465" s="11" t="s">
        <v>1873</v>
      </c>
      <c r="D465" s="11" t="s">
        <v>27</v>
      </c>
      <c r="E465" s="15">
        <v>1</v>
      </c>
      <c r="F465" s="16">
        <v>1159.26</v>
      </c>
      <c r="G465" s="16">
        <v>0</v>
      </c>
      <c r="H465" s="16">
        <v>7.8</v>
      </c>
      <c r="I465" s="16">
        <f t="shared" si="14"/>
        <v>1.248</v>
      </c>
      <c r="J465" s="16">
        <f t="shared" si="15"/>
        <v>1168.308</v>
      </c>
    </row>
    <row r="466" spans="1:10" ht="22.5" x14ac:dyDescent="0.2">
      <c r="A466" s="14">
        <v>462</v>
      </c>
      <c r="B466" s="10" t="s">
        <v>2365</v>
      </c>
      <c r="C466" s="11" t="s">
        <v>214</v>
      </c>
      <c r="D466" s="11" t="s">
        <v>25</v>
      </c>
      <c r="E466" s="15">
        <v>1</v>
      </c>
      <c r="F466" s="16">
        <v>140.96</v>
      </c>
      <c r="G466" s="16">
        <v>28.05</v>
      </c>
      <c r="H466" s="16">
        <v>7.8</v>
      </c>
      <c r="I466" s="16">
        <f t="shared" si="14"/>
        <v>5.7360000000000007</v>
      </c>
      <c r="J466" s="16">
        <f t="shared" si="15"/>
        <v>182.54600000000002</v>
      </c>
    </row>
    <row r="467" spans="1:10" ht="22.5" x14ac:dyDescent="0.2">
      <c r="A467" s="14">
        <v>463</v>
      </c>
      <c r="B467" s="10" t="s">
        <v>2366</v>
      </c>
      <c r="C467" s="11" t="s">
        <v>215</v>
      </c>
      <c r="D467" s="11" t="s">
        <v>25</v>
      </c>
      <c r="E467" s="15">
        <v>1</v>
      </c>
      <c r="F467" s="16">
        <v>141.88999999999999</v>
      </c>
      <c r="G467" s="16">
        <v>28.24</v>
      </c>
      <c r="H467" s="16">
        <v>7.8</v>
      </c>
      <c r="I467" s="16">
        <f t="shared" si="14"/>
        <v>5.7664</v>
      </c>
      <c r="J467" s="16">
        <f t="shared" si="15"/>
        <v>183.69640000000001</v>
      </c>
    </row>
    <row r="468" spans="1:10" ht="22.5" x14ac:dyDescent="0.2">
      <c r="A468" s="14">
        <v>464</v>
      </c>
      <c r="B468" s="10" t="s">
        <v>2367</v>
      </c>
      <c r="C468" s="11" t="s">
        <v>216</v>
      </c>
      <c r="D468" s="11" t="s">
        <v>25</v>
      </c>
      <c r="E468" s="15">
        <v>1</v>
      </c>
      <c r="F468" s="16">
        <v>305.39999999999998</v>
      </c>
      <c r="G468" s="16">
        <v>60.77</v>
      </c>
      <c r="H468" s="16">
        <v>7.8</v>
      </c>
      <c r="I468" s="16">
        <f t="shared" si="14"/>
        <v>10.971200000000001</v>
      </c>
      <c r="J468" s="16">
        <f t="shared" si="15"/>
        <v>384.94119999999998</v>
      </c>
    </row>
    <row r="469" spans="1:10" ht="33.75" x14ac:dyDescent="0.2">
      <c r="A469" s="14">
        <v>465</v>
      </c>
      <c r="B469" s="10" t="s">
        <v>2368</v>
      </c>
      <c r="C469" s="11" t="s">
        <v>607</v>
      </c>
      <c r="D469" s="11" t="s">
        <v>608</v>
      </c>
      <c r="E469" s="15">
        <v>1</v>
      </c>
      <c r="F469" s="16">
        <v>1126.6099999999999</v>
      </c>
      <c r="G469" s="16">
        <v>0</v>
      </c>
      <c r="H469" s="16">
        <v>7.8</v>
      </c>
      <c r="I469" s="16">
        <f t="shared" si="14"/>
        <v>1.248</v>
      </c>
      <c r="J469" s="16">
        <f t="shared" si="15"/>
        <v>1135.6579999999999</v>
      </c>
    </row>
    <row r="470" spans="1:10" x14ac:dyDescent="0.2">
      <c r="A470" s="14">
        <v>466</v>
      </c>
      <c r="B470" s="10" t="s">
        <v>2369</v>
      </c>
      <c r="C470" s="11" t="s">
        <v>24</v>
      </c>
      <c r="D470" s="11" t="s">
        <v>25</v>
      </c>
      <c r="E470" s="15">
        <v>1</v>
      </c>
      <c r="F470" s="16">
        <v>240.06</v>
      </c>
      <c r="G470" s="16">
        <v>0</v>
      </c>
      <c r="H470" s="16">
        <v>7.8</v>
      </c>
      <c r="I470" s="16">
        <f t="shared" si="14"/>
        <v>1.248</v>
      </c>
      <c r="J470" s="16">
        <f t="shared" si="15"/>
        <v>249.108</v>
      </c>
    </row>
    <row r="471" spans="1:10" x14ac:dyDescent="0.2">
      <c r="A471" s="14">
        <v>467</v>
      </c>
      <c r="B471" s="10" t="s">
        <v>2370</v>
      </c>
      <c r="C471" s="11" t="s">
        <v>26</v>
      </c>
      <c r="D471" s="11" t="s">
        <v>27</v>
      </c>
      <c r="E471" s="15">
        <v>1</v>
      </c>
      <c r="F471" s="16">
        <v>391.49</v>
      </c>
      <c r="G471" s="16">
        <v>0</v>
      </c>
      <c r="H471" s="16">
        <v>7.8</v>
      </c>
      <c r="I471" s="16">
        <f t="shared" si="14"/>
        <v>1.248</v>
      </c>
      <c r="J471" s="16">
        <f t="shared" si="15"/>
        <v>400.53800000000001</v>
      </c>
    </row>
    <row r="472" spans="1:10" ht="22.5" x14ac:dyDescent="0.2">
      <c r="A472" s="14">
        <v>468</v>
      </c>
      <c r="B472" s="10" t="s">
        <v>2371</v>
      </c>
      <c r="C472" s="11" t="s">
        <v>28</v>
      </c>
      <c r="D472" s="11" t="s">
        <v>29</v>
      </c>
      <c r="E472" s="15">
        <v>1</v>
      </c>
      <c r="F472" s="16">
        <v>80</v>
      </c>
      <c r="G472" s="16">
        <v>0</v>
      </c>
      <c r="H472" s="16">
        <v>7.8</v>
      </c>
      <c r="I472" s="16">
        <f t="shared" si="14"/>
        <v>1.248</v>
      </c>
      <c r="J472" s="16">
        <f t="shared" si="15"/>
        <v>89.048000000000002</v>
      </c>
    </row>
    <row r="473" spans="1:10" ht="22.5" x14ac:dyDescent="0.2">
      <c r="A473" s="14">
        <v>469</v>
      </c>
      <c r="B473" s="10" t="s">
        <v>2372</v>
      </c>
      <c r="C473" s="11" t="s">
        <v>30</v>
      </c>
      <c r="D473" s="11" t="s">
        <v>27</v>
      </c>
      <c r="E473" s="15">
        <v>1</v>
      </c>
      <c r="F473" s="16">
        <v>783.49</v>
      </c>
      <c r="G473" s="16">
        <v>0</v>
      </c>
      <c r="H473" s="16">
        <v>7.8</v>
      </c>
      <c r="I473" s="16">
        <f t="shared" si="14"/>
        <v>1.248</v>
      </c>
      <c r="J473" s="16">
        <f t="shared" si="15"/>
        <v>792.53800000000001</v>
      </c>
    </row>
    <row r="474" spans="1:10" ht="22.5" x14ac:dyDescent="0.2">
      <c r="A474" s="14">
        <v>470</v>
      </c>
      <c r="B474" s="10" t="s">
        <v>2373</v>
      </c>
      <c r="C474" s="11" t="s">
        <v>1311</v>
      </c>
      <c r="D474" s="11" t="s">
        <v>1312</v>
      </c>
      <c r="E474" s="15">
        <v>1</v>
      </c>
      <c r="F474" s="16">
        <v>10.37</v>
      </c>
      <c r="G474" s="16">
        <v>2.06</v>
      </c>
      <c r="H474" s="16">
        <v>7.8</v>
      </c>
      <c r="I474" s="16">
        <f t="shared" si="14"/>
        <v>1.5775999999999999</v>
      </c>
      <c r="J474" s="16">
        <f t="shared" si="15"/>
        <v>21.807600000000001</v>
      </c>
    </row>
    <row r="475" spans="1:10" ht="22.5" x14ac:dyDescent="0.2">
      <c r="A475" s="14">
        <v>471</v>
      </c>
      <c r="B475" s="10" t="s">
        <v>2374</v>
      </c>
      <c r="C475" s="11" t="s">
        <v>491</v>
      </c>
      <c r="D475" s="11" t="s">
        <v>11</v>
      </c>
      <c r="E475" s="15">
        <v>1</v>
      </c>
      <c r="F475" s="16">
        <v>17.55</v>
      </c>
      <c r="G475" s="16">
        <v>3.49</v>
      </c>
      <c r="H475" s="16">
        <v>7.8</v>
      </c>
      <c r="I475" s="16">
        <f t="shared" si="14"/>
        <v>1.8064</v>
      </c>
      <c r="J475" s="16">
        <f t="shared" si="15"/>
        <v>30.6464</v>
      </c>
    </row>
    <row r="476" spans="1:10" ht="22.5" x14ac:dyDescent="0.2">
      <c r="A476" s="14">
        <v>472</v>
      </c>
      <c r="B476" s="10" t="s">
        <v>2375</v>
      </c>
      <c r="C476" s="11" t="s">
        <v>973</v>
      </c>
      <c r="D476" s="11" t="s">
        <v>852</v>
      </c>
      <c r="E476" s="15">
        <v>1</v>
      </c>
      <c r="F476" s="16">
        <v>8.41</v>
      </c>
      <c r="G476" s="16">
        <v>1.67</v>
      </c>
      <c r="H476" s="16">
        <v>7.8</v>
      </c>
      <c r="I476" s="16">
        <f t="shared" si="14"/>
        <v>1.5151999999999999</v>
      </c>
      <c r="J476" s="16">
        <f t="shared" si="15"/>
        <v>19.395199999999999</v>
      </c>
    </row>
    <row r="477" spans="1:10" ht="22.5" x14ac:dyDescent="0.2">
      <c r="A477" s="14">
        <v>473</v>
      </c>
      <c r="B477" s="10" t="s">
        <v>2376</v>
      </c>
      <c r="C477" s="11" t="s">
        <v>971</v>
      </c>
      <c r="D477" s="11" t="s">
        <v>972</v>
      </c>
      <c r="E477" s="15">
        <v>1</v>
      </c>
      <c r="F477" s="16">
        <v>21.03</v>
      </c>
      <c r="G477" s="16">
        <v>4.18</v>
      </c>
      <c r="H477" s="16">
        <v>7.8</v>
      </c>
      <c r="I477" s="16">
        <f t="shared" si="14"/>
        <v>1.9168000000000001</v>
      </c>
      <c r="J477" s="16">
        <f t="shared" si="15"/>
        <v>34.9268</v>
      </c>
    </row>
    <row r="478" spans="1:10" x14ac:dyDescent="0.2">
      <c r="A478" s="14">
        <v>474</v>
      </c>
      <c r="B478" s="10" t="s">
        <v>2377</v>
      </c>
      <c r="C478" s="11" t="s">
        <v>970</v>
      </c>
      <c r="D478" s="11" t="s">
        <v>213</v>
      </c>
      <c r="E478" s="15">
        <v>1</v>
      </c>
      <c r="F478" s="16">
        <v>10.130000000000001</v>
      </c>
      <c r="G478" s="16">
        <v>2.02</v>
      </c>
      <c r="H478" s="16">
        <v>7.8</v>
      </c>
      <c r="I478" s="16">
        <f t="shared" si="14"/>
        <v>1.5712000000000002</v>
      </c>
      <c r="J478" s="16">
        <f t="shared" si="15"/>
        <v>21.5212</v>
      </c>
    </row>
    <row r="479" spans="1:10" ht="22.5" x14ac:dyDescent="0.2">
      <c r="A479" s="14">
        <v>475</v>
      </c>
      <c r="B479" s="10" t="s">
        <v>2378</v>
      </c>
      <c r="C479" s="11" t="s">
        <v>1462</v>
      </c>
      <c r="D479" s="11" t="s">
        <v>779</v>
      </c>
      <c r="E479" s="15">
        <v>1</v>
      </c>
      <c r="F479" s="16">
        <v>4.34</v>
      </c>
      <c r="G479" s="16">
        <v>0</v>
      </c>
      <c r="H479" s="16">
        <v>7.8</v>
      </c>
      <c r="I479" s="16">
        <f t="shared" si="14"/>
        <v>1.248</v>
      </c>
      <c r="J479" s="16">
        <f t="shared" si="15"/>
        <v>13.388</v>
      </c>
    </row>
    <row r="480" spans="1:10" ht="33.75" x14ac:dyDescent="0.2">
      <c r="A480" s="14">
        <v>476</v>
      </c>
      <c r="B480" s="10" t="s">
        <v>2379</v>
      </c>
      <c r="C480" s="11" t="s">
        <v>568</v>
      </c>
      <c r="D480" s="11" t="s">
        <v>569</v>
      </c>
      <c r="E480" s="15">
        <v>1</v>
      </c>
      <c r="F480" s="16">
        <v>5.67</v>
      </c>
      <c r="G480" s="16">
        <v>1.1299999999999999</v>
      </c>
      <c r="H480" s="16">
        <v>7.8</v>
      </c>
      <c r="I480" s="16">
        <f t="shared" si="14"/>
        <v>1.4288000000000001</v>
      </c>
      <c r="J480" s="16">
        <f t="shared" si="15"/>
        <v>16.0288</v>
      </c>
    </row>
    <row r="481" spans="1:10" ht="22.5" x14ac:dyDescent="0.2">
      <c r="A481" s="14">
        <v>477</v>
      </c>
      <c r="B481" s="10" t="s">
        <v>2380</v>
      </c>
      <c r="C481" s="11" t="s">
        <v>1309</v>
      </c>
      <c r="D481" s="11" t="s">
        <v>1310</v>
      </c>
      <c r="E481" s="15">
        <v>1</v>
      </c>
      <c r="F481" s="16">
        <v>12.61</v>
      </c>
      <c r="G481" s="16">
        <v>2.5099999999999998</v>
      </c>
      <c r="H481" s="16">
        <v>7.8</v>
      </c>
      <c r="I481" s="16">
        <f t="shared" si="14"/>
        <v>1.6495999999999997</v>
      </c>
      <c r="J481" s="16">
        <f t="shared" si="15"/>
        <v>24.569599999999998</v>
      </c>
    </row>
    <row r="482" spans="1:10" ht="45" x14ac:dyDescent="0.2">
      <c r="A482" s="14">
        <v>478</v>
      </c>
      <c r="B482" s="10" t="s">
        <v>2381</v>
      </c>
      <c r="C482" s="11" t="s">
        <v>1059</v>
      </c>
      <c r="D482" s="11" t="s">
        <v>1060</v>
      </c>
      <c r="E482" s="15">
        <v>1</v>
      </c>
      <c r="F482" s="16">
        <v>3.28</v>
      </c>
      <c r="G482" s="16">
        <v>0.65</v>
      </c>
      <c r="H482" s="16">
        <v>7.8</v>
      </c>
      <c r="I482" s="16">
        <f t="shared" si="14"/>
        <v>1.3519999999999999</v>
      </c>
      <c r="J482" s="16">
        <f t="shared" si="15"/>
        <v>13.082000000000001</v>
      </c>
    </row>
    <row r="483" spans="1:10" ht="22.5" x14ac:dyDescent="0.2">
      <c r="A483" s="14">
        <v>479</v>
      </c>
      <c r="B483" s="10" t="s">
        <v>2382</v>
      </c>
      <c r="C483" s="11" t="s">
        <v>1192</v>
      </c>
      <c r="D483" s="11" t="s">
        <v>207</v>
      </c>
      <c r="E483" s="15">
        <v>1</v>
      </c>
      <c r="F483" s="16">
        <v>6.32</v>
      </c>
      <c r="G483" s="16">
        <v>0</v>
      </c>
      <c r="H483" s="16">
        <v>7.8</v>
      </c>
      <c r="I483" s="16">
        <f t="shared" si="14"/>
        <v>1.248</v>
      </c>
      <c r="J483" s="16">
        <f t="shared" si="15"/>
        <v>15.368</v>
      </c>
    </row>
    <row r="484" spans="1:10" x14ac:dyDescent="0.2">
      <c r="A484" s="14">
        <v>480</v>
      </c>
      <c r="B484" s="10" t="s">
        <v>2383</v>
      </c>
      <c r="C484" s="11" t="s">
        <v>547</v>
      </c>
      <c r="D484" s="11" t="s">
        <v>548</v>
      </c>
      <c r="E484" s="15">
        <v>1</v>
      </c>
      <c r="F484" s="16">
        <v>16.649999999999999</v>
      </c>
      <c r="G484" s="16">
        <v>3.31</v>
      </c>
      <c r="H484" s="16">
        <v>7.8</v>
      </c>
      <c r="I484" s="16">
        <f t="shared" si="14"/>
        <v>1.7775999999999998</v>
      </c>
      <c r="J484" s="16">
        <f t="shared" si="15"/>
        <v>29.537599999999998</v>
      </c>
    </row>
    <row r="485" spans="1:10" ht="22.5" x14ac:dyDescent="0.2">
      <c r="A485" s="14">
        <v>481</v>
      </c>
      <c r="B485" s="10" t="s">
        <v>2384</v>
      </c>
      <c r="C485" s="11" t="s">
        <v>1224</v>
      </c>
      <c r="D485" s="11" t="s">
        <v>1225</v>
      </c>
      <c r="E485" s="15">
        <v>1</v>
      </c>
      <c r="F485" s="16">
        <v>32.14</v>
      </c>
      <c r="G485" s="16">
        <v>6.4</v>
      </c>
      <c r="H485" s="16">
        <v>7.8</v>
      </c>
      <c r="I485" s="16">
        <f t="shared" si="14"/>
        <v>2.2719999999999998</v>
      </c>
      <c r="J485" s="16">
        <f t="shared" si="15"/>
        <v>48.611999999999995</v>
      </c>
    </row>
    <row r="486" spans="1:10" ht="22.5" x14ac:dyDescent="0.2">
      <c r="A486" s="14">
        <v>482</v>
      </c>
      <c r="B486" s="10" t="s">
        <v>2385</v>
      </c>
      <c r="C486" s="11" t="s">
        <v>1385</v>
      </c>
      <c r="D486" s="11" t="s">
        <v>1322</v>
      </c>
      <c r="E486" s="15">
        <v>1</v>
      </c>
      <c r="F486" s="16">
        <v>10.1</v>
      </c>
      <c r="G486" s="16">
        <v>0</v>
      </c>
      <c r="H486" s="16">
        <v>7.8</v>
      </c>
      <c r="I486" s="16">
        <f t="shared" si="14"/>
        <v>1.248</v>
      </c>
      <c r="J486" s="16">
        <f t="shared" si="15"/>
        <v>19.148</v>
      </c>
    </row>
    <row r="487" spans="1:10" ht="22.5" x14ac:dyDescent="0.2">
      <c r="A487" s="14">
        <v>483</v>
      </c>
      <c r="B487" s="10" t="s">
        <v>2386</v>
      </c>
      <c r="C487" s="11" t="s">
        <v>1228</v>
      </c>
      <c r="D487" s="11" t="s">
        <v>11</v>
      </c>
      <c r="E487" s="15">
        <v>1</v>
      </c>
      <c r="F487" s="16">
        <v>48</v>
      </c>
      <c r="G487" s="16">
        <v>9.5500000000000007</v>
      </c>
      <c r="H487" s="16">
        <v>7.8</v>
      </c>
      <c r="I487" s="16">
        <f t="shared" si="14"/>
        <v>2.7760000000000002</v>
      </c>
      <c r="J487" s="16">
        <f t="shared" si="15"/>
        <v>68.125999999999991</v>
      </c>
    </row>
    <row r="488" spans="1:10" x14ac:dyDescent="0.2">
      <c r="A488" s="14">
        <v>484</v>
      </c>
      <c r="B488" s="10" t="s">
        <v>2387</v>
      </c>
      <c r="C488" s="11" t="s">
        <v>130</v>
      </c>
      <c r="D488" s="11" t="s">
        <v>39</v>
      </c>
      <c r="E488" s="15">
        <v>1</v>
      </c>
      <c r="F488" s="16">
        <v>9.2899999999999991</v>
      </c>
      <c r="G488" s="16">
        <v>1.85</v>
      </c>
      <c r="H488" s="16">
        <v>7.8</v>
      </c>
      <c r="I488" s="16">
        <f t="shared" si="14"/>
        <v>1.544</v>
      </c>
      <c r="J488" s="16">
        <f t="shared" si="15"/>
        <v>20.483999999999998</v>
      </c>
    </row>
    <row r="489" spans="1:10" x14ac:dyDescent="0.2">
      <c r="A489" s="14">
        <v>485</v>
      </c>
      <c r="B489" s="12" t="s">
        <v>3310</v>
      </c>
      <c r="C489" s="13" t="s">
        <v>3311</v>
      </c>
      <c r="D489" s="13" t="s">
        <v>3312</v>
      </c>
      <c r="E489" s="15">
        <v>1</v>
      </c>
      <c r="F489" s="16">
        <v>270</v>
      </c>
      <c r="G489" s="16">
        <v>53.73</v>
      </c>
      <c r="H489" s="16">
        <v>7.8</v>
      </c>
      <c r="I489" s="16">
        <f t="shared" si="14"/>
        <v>9.8447999999999993</v>
      </c>
      <c r="J489" s="16">
        <f t="shared" si="15"/>
        <v>341.37480000000005</v>
      </c>
    </row>
    <row r="490" spans="1:10" ht="33.75" x14ac:dyDescent="0.2">
      <c r="A490" s="14">
        <v>486</v>
      </c>
      <c r="B490" s="10" t="s">
        <v>2388</v>
      </c>
      <c r="C490" s="11" t="s">
        <v>1350</v>
      </c>
      <c r="D490" s="11" t="s">
        <v>1351</v>
      </c>
      <c r="E490" s="15">
        <v>1</v>
      </c>
      <c r="F490" s="16">
        <v>30.53</v>
      </c>
      <c r="G490" s="16">
        <v>6.07</v>
      </c>
      <c r="H490" s="16">
        <v>7.8</v>
      </c>
      <c r="I490" s="16">
        <f t="shared" si="14"/>
        <v>2.2192000000000003</v>
      </c>
      <c r="J490" s="16">
        <f t="shared" si="15"/>
        <v>46.619199999999999</v>
      </c>
    </row>
    <row r="491" spans="1:10" ht="33.75" x14ac:dyDescent="0.2">
      <c r="A491" s="14">
        <v>487</v>
      </c>
      <c r="B491" s="10" t="s">
        <v>2389</v>
      </c>
      <c r="C491" s="11" t="s">
        <v>1130</v>
      </c>
      <c r="D491" s="11" t="s">
        <v>409</v>
      </c>
      <c r="E491" s="15">
        <v>1</v>
      </c>
      <c r="F491" s="16">
        <v>11.97</v>
      </c>
      <c r="G491" s="16">
        <v>2.38</v>
      </c>
      <c r="H491" s="16">
        <v>7.8</v>
      </c>
      <c r="I491" s="16">
        <f t="shared" si="14"/>
        <v>1.6288</v>
      </c>
      <c r="J491" s="16">
        <f t="shared" si="15"/>
        <v>23.778800000000004</v>
      </c>
    </row>
    <row r="492" spans="1:10" ht="33.75" x14ac:dyDescent="0.2">
      <c r="A492" s="14">
        <v>488</v>
      </c>
      <c r="B492" s="10" t="s">
        <v>2390</v>
      </c>
      <c r="C492" s="11" t="s">
        <v>545</v>
      </c>
      <c r="D492" s="11" t="s">
        <v>546</v>
      </c>
      <c r="E492" s="15">
        <v>1</v>
      </c>
      <c r="F492" s="16">
        <v>16.41</v>
      </c>
      <c r="G492" s="16">
        <v>3.27</v>
      </c>
      <c r="H492" s="16">
        <v>7.8</v>
      </c>
      <c r="I492" s="16">
        <f t="shared" si="14"/>
        <v>1.7712000000000001</v>
      </c>
      <c r="J492" s="16">
        <f t="shared" si="15"/>
        <v>29.251200000000001</v>
      </c>
    </row>
    <row r="493" spans="1:10" ht="33.75" x14ac:dyDescent="0.2">
      <c r="A493" s="14">
        <v>489</v>
      </c>
      <c r="B493" s="10" t="s">
        <v>2391</v>
      </c>
      <c r="C493" s="11" t="s">
        <v>2392</v>
      </c>
      <c r="D493" s="11" t="s">
        <v>37</v>
      </c>
      <c r="E493" s="15">
        <v>1</v>
      </c>
      <c r="F493" s="16">
        <v>158.63999999999999</v>
      </c>
      <c r="G493" s="16">
        <v>31.57</v>
      </c>
      <c r="H493" s="16">
        <v>7.8</v>
      </c>
      <c r="I493" s="16">
        <f t="shared" si="14"/>
        <v>6.2991999999999999</v>
      </c>
      <c r="J493" s="16">
        <f t="shared" si="15"/>
        <v>204.3092</v>
      </c>
    </row>
    <row r="494" spans="1:10" ht="33.75" x14ac:dyDescent="0.2">
      <c r="A494" s="14">
        <v>490</v>
      </c>
      <c r="B494" s="10" t="s">
        <v>2393</v>
      </c>
      <c r="C494" s="11" t="s">
        <v>2394</v>
      </c>
      <c r="D494" s="11" t="s">
        <v>703</v>
      </c>
      <c r="E494" s="15">
        <v>1</v>
      </c>
      <c r="F494" s="16">
        <v>25.75</v>
      </c>
      <c r="G494" s="16">
        <v>5.12</v>
      </c>
      <c r="H494" s="16">
        <v>7.8</v>
      </c>
      <c r="I494" s="16">
        <f t="shared" si="14"/>
        <v>2.0672000000000001</v>
      </c>
      <c r="J494" s="16">
        <f t="shared" si="15"/>
        <v>40.737200000000001</v>
      </c>
    </row>
    <row r="495" spans="1:10" ht="22.5" x14ac:dyDescent="0.2">
      <c r="A495" s="14">
        <v>491</v>
      </c>
      <c r="B495" s="10" t="s">
        <v>2395</v>
      </c>
      <c r="C495" s="11" t="s">
        <v>2396</v>
      </c>
      <c r="D495" s="11" t="s">
        <v>37</v>
      </c>
      <c r="E495" s="15">
        <v>1</v>
      </c>
      <c r="F495" s="16">
        <v>57.61</v>
      </c>
      <c r="G495" s="16">
        <v>11.46</v>
      </c>
      <c r="H495" s="16">
        <v>7.8</v>
      </c>
      <c r="I495" s="16">
        <f t="shared" si="14"/>
        <v>3.0816000000000003</v>
      </c>
      <c r="J495" s="16">
        <f t="shared" si="15"/>
        <v>79.951599999999985</v>
      </c>
    </row>
    <row r="496" spans="1:10" ht="33.75" x14ac:dyDescent="0.2">
      <c r="A496" s="14">
        <v>492</v>
      </c>
      <c r="B496" s="10" t="s">
        <v>2397</v>
      </c>
      <c r="C496" s="11" t="s">
        <v>1189</v>
      </c>
      <c r="D496" s="11" t="s">
        <v>1190</v>
      </c>
      <c r="E496" s="15">
        <v>1</v>
      </c>
      <c r="F496" s="16">
        <v>20.059999999999999</v>
      </c>
      <c r="G496" s="16">
        <v>3.99</v>
      </c>
      <c r="H496" s="16">
        <v>7.8</v>
      </c>
      <c r="I496" s="16">
        <f t="shared" si="14"/>
        <v>1.8863999999999999</v>
      </c>
      <c r="J496" s="16">
        <f t="shared" si="15"/>
        <v>33.736399999999996</v>
      </c>
    </row>
    <row r="497" spans="1:10" ht="22.5" x14ac:dyDescent="0.2">
      <c r="A497" s="14">
        <v>493</v>
      </c>
      <c r="B497" s="10" t="s">
        <v>2398</v>
      </c>
      <c r="C497" s="11" t="s">
        <v>714</v>
      </c>
      <c r="D497" s="11" t="s">
        <v>715</v>
      </c>
      <c r="E497" s="15">
        <v>1</v>
      </c>
      <c r="F497" s="16">
        <v>1149</v>
      </c>
      <c r="G497" s="16">
        <v>228.65</v>
      </c>
      <c r="H497" s="16">
        <v>7.8</v>
      </c>
      <c r="I497" s="16">
        <f t="shared" si="14"/>
        <v>37.832000000000001</v>
      </c>
      <c r="J497" s="16">
        <f t="shared" si="15"/>
        <v>1423.2820000000002</v>
      </c>
    </row>
    <row r="498" spans="1:10" ht="22.5" x14ac:dyDescent="0.2">
      <c r="A498" s="14">
        <v>494</v>
      </c>
      <c r="B498" s="10" t="s">
        <v>2399</v>
      </c>
      <c r="C498" s="11" t="s">
        <v>1346</v>
      </c>
      <c r="D498" s="11" t="s">
        <v>1347</v>
      </c>
      <c r="E498" s="15">
        <v>1</v>
      </c>
      <c r="F498" s="16">
        <v>160.88</v>
      </c>
      <c r="G498" s="16">
        <v>32.020000000000003</v>
      </c>
      <c r="H498" s="16">
        <v>7.8</v>
      </c>
      <c r="I498" s="16">
        <f t="shared" si="14"/>
        <v>6.3712</v>
      </c>
      <c r="J498" s="16">
        <f t="shared" si="15"/>
        <v>207.0712</v>
      </c>
    </row>
    <row r="499" spans="1:10" ht="33.75" x14ac:dyDescent="0.2">
      <c r="A499" s="14">
        <v>495</v>
      </c>
      <c r="B499" s="10" t="s">
        <v>2400</v>
      </c>
      <c r="C499" s="11" t="s">
        <v>646</v>
      </c>
      <c r="D499" s="11" t="s">
        <v>647</v>
      </c>
      <c r="E499" s="15">
        <v>1</v>
      </c>
      <c r="F499" s="16">
        <v>11.07</v>
      </c>
      <c r="G499" s="16">
        <v>2.2000000000000002</v>
      </c>
      <c r="H499" s="16">
        <v>7.8</v>
      </c>
      <c r="I499" s="16">
        <f t="shared" si="14"/>
        <v>1.6</v>
      </c>
      <c r="J499" s="16">
        <f t="shared" si="15"/>
        <v>22.67</v>
      </c>
    </row>
    <row r="500" spans="1:10" ht="22.5" x14ac:dyDescent="0.2">
      <c r="A500" s="14">
        <v>496</v>
      </c>
      <c r="B500" s="10" t="s">
        <v>2401</v>
      </c>
      <c r="C500" s="11" t="s">
        <v>867</v>
      </c>
      <c r="D500" s="11" t="s">
        <v>868</v>
      </c>
      <c r="E500" s="15">
        <v>1</v>
      </c>
      <c r="F500" s="16">
        <v>6.23</v>
      </c>
      <c r="G500" s="16">
        <v>1.24</v>
      </c>
      <c r="H500" s="16">
        <v>7.8</v>
      </c>
      <c r="I500" s="16">
        <f t="shared" si="14"/>
        <v>1.4463999999999999</v>
      </c>
      <c r="J500" s="16">
        <f t="shared" si="15"/>
        <v>16.7164</v>
      </c>
    </row>
    <row r="501" spans="1:10" ht="22.5" x14ac:dyDescent="0.2">
      <c r="A501" s="14">
        <v>497</v>
      </c>
      <c r="B501" s="10" t="s">
        <v>2402</v>
      </c>
      <c r="C501" s="11" t="s">
        <v>866</v>
      </c>
      <c r="D501" s="11" t="s">
        <v>862</v>
      </c>
      <c r="E501" s="15">
        <v>1</v>
      </c>
      <c r="F501" s="16">
        <v>7.81</v>
      </c>
      <c r="G501" s="16">
        <v>1.55</v>
      </c>
      <c r="H501" s="16">
        <v>7.8</v>
      </c>
      <c r="I501" s="16">
        <f t="shared" si="14"/>
        <v>1.496</v>
      </c>
      <c r="J501" s="16">
        <f t="shared" si="15"/>
        <v>18.655999999999999</v>
      </c>
    </row>
    <row r="502" spans="1:10" ht="22.5" x14ac:dyDescent="0.2">
      <c r="A502" s="14">
        <v>498</v>
      </c>
      <c r="B502" s="10" t="s">
        <v>2403</v>
      </c>
      <c r="C502" s="11" t="s">
        <v>863</v>
      </c>
      <c r="D502" s="11" t="s">
        <v>864</v>
      </c>
      <c r="E502" s="15">
        <v>1</v>
      </c>
      <c r="F502" s="16">
        <v>7.12</v>
      </c>
      <c r="G502" s="16">
        <v>1.42</v>
      </c>
      <c r="H502" s="16">
        <v>7.8</v>
      </c>
      <c r="I502" s="16">
        <f t="shared" si="14"/>
        <v>1.4751999999999998</v>
      </c>
      <c r="J502" s="16">
        <f t="shared" si="15"/>
        <v>17.815200000000001</v>
      </c>
    </row>
    <row r="503" spans="1:10" ht="22.5" x14ac:dyDescent="0.2">
      <c r="A503" s="14">
        <v>499</v>
      </c>
      <c r="B503" s="10" t="s">
        <v>2404</v>
      </c>
      <c r="C503" s="11" t="s">
        <v>861</v>
      </c>
      <c r="D503" s="11" t="s">
        <v>862</v>
      </c>
      <c r="E503" s="15">
        <v>1</v>
      </c>
      <c r="F503" s="16">
        <v>9.15</v>
      </c>
      <c r="G503" s="16">
        <v>1.82</v>
      </c>
      <c r="H503" s="16">
        <v>7.8</v>
      </c>
      <c r="I503" s="16">
        <f t="shared" si="14"/>
        <v>1.5391999999999999</v>
      </c>
      <c r="J503" s="16">
        <f t="shared" si="15"/>
        <v>20.309200000000001</v>
      </c>
    </row>
    <row r="504" spans="1:10" ht="22.5" x14ac:dyDescent="0.2">
      <c r="A504" s="14">
        <v>500</v>
      </c>
      <c r="B504" s="10" t="s">
        <v>2405</v>
      </c>
      <c r="C504" s="11" t="s">
        <v>875</v>
      </c>
      <c r="D504" s="11" t="s">
        <v>868</v>
      </c>
      <c r="E504" s="15">
        <v>1</v>
      </c>
      <c r="F504" s="16">
        <v>15.98</v>
      </c>
      <c r="G504" s="16">
        <v>3.18</v>
      </c>
      <c r="H504" s="16">
        <v>7.8</v>
      </c>
      <c r="I504" s="16">
        <f t="shared" si="14"/>
        <v>1.7568000000000001</v>
      </c>
      <c r="J504" s="16">
        <f t="shared" si="15"/>
        <v>28.716799999999999</v>
      </c>
    </row>
    <row r="505" spans="1:10" ht="22.5" x14ac:dyDescent="0.2">
      <c r="A505" s="14">
        <v>501</v>
      </c>
      <c r="B505" s="10" t="s">
        <v>2406</v>
      </c>
      <c r="C505" s="11" t="s">
        <v>876</v>
      </c>
      <c r="D505" s="11" t="s">
        <v>860</v>
      </c>
      <c r="E505" s="15">
        <v>1</v>
      </c>
      <c r="F505" s="16">
        <v>21.48</v>
      </c>
      <c r="G505" s="16">
        <v>4.2699999999999996</v>
      </c>
      <c r="H505" s="16">
        <v>7.8</v>
      </c>
      <c r="I505" s="16">
        <f t="shared" si="14"/>
        <v>1.9312</v>
      </c>
      <c r="J505" s="16">
        <f t="shared" si="15"/>
        <v>35.481199999999994</v>
      </c>
    </row>
    <row r="506" spans="1:10" ht="45" x14ac:dyDescent="0.2">
      <c r="A506" s="14">
        <v>502</v>
      </c>
      <c r="B506" s="10" t="s">
        <v>2407</v>
      </c>
      <c r="C506" s="11" t="s">
        <v>481</v>
      </c>
      <c r="D506" s="11" t="s">
        <v>482</v>
      </c>
      <c r="E506" s="15">
        <v>1</v>
      </c>
      <c r="F506" s="16">
        <v>5.9</v>
      </c>
      <c r="G506" s="16">
        <v>1.17</v>
      </c>
      <c r="H506" s="16">
        <v>7.8</v>
      </c>
      <c r="I506" s="16">
        <f t="shared" si="14"/>
        <v>1.4351999999999998</v>
      </c>
      <c r="J506" s="16">
        <f t="shared" si="15"/>
        <v>16.305199999999999</v>
      </c>
    </row>
    <row r="507" spans="1:10" ht="45" x14ac:dyDescent="0.2">
      <c r="A507" s="14">
        <v>503</v>
      </c>
      <c r="B507" s="10" t="s">
        <v>2408</v>
      </c>
      <c r="C507" s="11" t="s">
        <v>483</v>
      </c>
      <c r="D507" s="11" t="s">
        <v>484</v>
      </c>
      <c r="E507" s="15">
        <v>1</v>
      </c>
      <c r="F507" s="16">
        <v>7.68</v>
      </c>
      <c r="G507" s="16">
        <v>1.53</v>
      </c>
      <c r="H507" s="16">
        <v>7.8</v>
      </c>
      <c r="I507" s="16">
        <f t="shared" si="14"/>
        <v>1.4928000000000001</v>
      </c>
      <c r="J507" s="16">
        <f t="shared" si="15"/>
        <v>18.502799999999997</v>
      </c>
    </row>
    <row r="508" spans="1:10" ht="45" x14ac:dyDescent="0.2">
      <c r="A508" s="14">
        <v>504</v>
      </c>
      <c r="B508" s="12" t="s">
        <v>3313</v>
      </c>
      <c r="C508" s="13" t="s">
        <v>3314</v>
      </c>
      <c r="D508" s="13" t="s">
        <v>3315</v>
      </c>
      <c r="E508" s="15">
        <v>1</v>
      </c>
      <c r="F508" s="16">
        <v>7.94</v>
      </c>
      <c r="G508" s="16">
        <v>1.58</v>
      </c>
      <c r="H508" s="16">
        <v>7.8</v>
      </c>
      <c r="I508" s="16">
        <f t="shared" si="14"/>
        <v>1.5007999999999999</v>
      </c>
      <c r="J508" s="16">
        <f t="shared" si="15"/>
        <v>18.820799999999998</v>
      </c>
    </row>
    <row r="509" spans="1:10" ht="33.75" x14ac:dyDescent="0.2">
      <c r="A509" s="14">
        <v>505</v>
      </c>
      <c r="B509" s="10" t="s">
        <v>2409</v>
      </c>
      <c r="C509" s="11" t="s">
        <v>1631</v>
      </c>
      <c r="D509" s="11" t="s">
        <v>868</v>
      </c>
      <c r="E509" s="15">
        <v>1</v>
      </c>
      <c r="F509" s="16">
        <v>7.27</v>
      </c>
      <c r="G509" s="16">
        <v>1.45</v>
      </c>
      <c r="H509" s="16">
        <v>7.8</v>
      </c>
      <c r="I509" s="16">
        <f t="shared" si="14"/>
        <v>1.48</v>
      </c>
      <c r="J509" s="16">
        <f t="shared" si="15"/>
        <v>18</v>
      </c>
    </row>
    <row r="510" spans="1:10" ht="33.75" x14ac:dyDescent="0.2">
      <c r="A510" s="14">
        <v>506</v>
      </c>
      <c r="B510" s="10" t="s">
        <v>2410</v>
      </c>
      <c r="C510" s="11" t="s">
        <v>1628</v>
      </c>
      <c r="D510" s="11" t="s">
        <v>128</v>
      </c>
      <c r="E510" s="15">
        <v>1</v>
      </c>
      <c r="F510" s="16">
        <v>7.06</v>
      </c>
      <c r="G510" s="16">
        <v>1.41</v>
      </c>
      <c r="H510" s="16">
        <v>7.8</v>
      </c>
      <c r="I510" s="16">
        <f t="shared" si="14"/>
        <v>1.4735999999999998</v>
      </c>
      <c r="J510" s="16">
        <f t="shared" si="15"/>
        <v>17.743600000000001</v>
      </c>
    </row>
    <row r="511" spans="1:10" ht="33.75" x14ac:dyDescent="0.2">
      <c r="A511" s="14">
        <v>507</v>
      </c>
      <c r="B511" s="10" t="s">
        <v>2411</v>
      </c>
      <c r="C511" s="11" t="s">
        <v>1629</v>
      </c>
      <c r="D511" s="11" t="s">
        <v>1630</v>
      </c>
      <c r="E511" s="15">
        <v>1</v>
      </c>
      <c r="F511" s="16">
        <v>8.4600000000000009</v>
      </c>
      <c r="G511" s="16">
        <v>0</v>
      </c>
      <c r="H511" s="16">
        <v>7.8</v>
      </c>
      <c r="I511" s="16">
        <f t="shared" si="14"/>
        <v>1.248</v>
      </c>
      <c r="J511" s="16">
        <f t="shared" si="15"/>
        <v>17.508000000000003</v>
      </c>
    </row>
    <row r="512" spans="1:10" ht="45" x14ac:dyDescent="0.2">
      <c r="A512" s="14">
        <v>508</v>
      </c>
      <c r="B512" s="10" t="s">
        <v>2412</v>
      </c>
      <c r="C512" s="11" t="s">
        <v>1647</v>
      </c>
      <c r="D512" s="11" t="s">
        <v>482</v>
      </c>
      <c r="E512" s="15">
        <v>1</v>
      </c>
      <c r="F512" s="16">
        <v>7.52</v>
      </c>
      <c r="G512" s="16">
        <v>1.5</v>
      </c>
      <c r="H512" s="16">
        <v>7.8</v>
      </c>
      <c r="I512" s="16">
        <f t="shared" si="14"/>
        <v>1.4880000000000002</v>
      </c>
      <c r="J512" s="16">
        <f t="shared" si="15"/>
        <v>18.308</v>
      </c>
    </row>
    <row r="513" spans="1:10" ht="45" x14ac:dyDescent="0.2">
      <c r="A513" s="14">
        <v>509</v>
      </c>
      <c r="B513" s="10" t="s">
        <v>2413</v>
      </c>
      <c r="C513" s="11" t="s">
        <v>1648</v>
      </c>
      <c r="D513" s="11" t="s">
        <v>484</v>
      </c>
      <c r="E513" s="15">
        <v>1</v>
      </c>
      <c r="F513" s="16">
        <v>7</v>
      </c>
      <c r="G513" s="16">
        <v>1.39</v>
      </c>
      <c r="H513" s="16">
        <v>7.8</v>
      </c>
      <c r="I513" s="16">
        <f t="shared" si="14"/>
        <v>1.4703999999999999</v>
      </c>
      <c r="J513" s="16">
        <f t="shared" si="15"/>
        <v>17.660400000000003</v>
      </c>
    </row>
    <row r="514" spans="1:10" ht="45" x14ac:dyDescent="0.2">
      <c r="A514" s="14">
        <v>510</v>
      </c>
      <c r="B514" s="10" t="s">
        <v>2414</v>
      </c>
      <c r="C514" s="11" t="s">
        <v>1646</v>
      </c>
      <c r="D514" s="11" t="s">
        <v>480</v>
      </c>
      <c r="E514" s="15">
        <v>1</v>
      </c>
      <c r="F514" s="16">
        <v>8.6</v>
      </c>
      <c r="G514" s="16">
        <v>1.71</v>
      </c>
      <c r="H514" s="16">
        <v>7.8</v>
      </c>
      <c r="I514" s="16">
        <f t="shared" si="14"/>
        <v>1.5216000000000001</v>
      </c>
      <c r="J514" s="16">
        <f t="shared" si="15"/>
        <v>19.631599999999999</v>
      </c>
    </row>
    <row r="515" spans="1:10" ht="33.75" x14ac:dyDescent="0.2">
      <c r="A515" s="14">
        <v>511</v>
      </c>
      <c r="B515" s="10" t="s">
        <v>2415</v>
      </c>
      <c r="C515" s="11" t="s">
        <v>818</v>
      </c>
      <c r="D515" s="11" t="s">
        <v>564</v>
      </c>
      <c r="E515" s="15">
        <v>1</v>
      </c>
      <c r="F515" s="16">
        <v>263.62</v>
      </c>
      <c r="G515" s="16">
        <v>52.46</v>
      </c>
      <c r="H515" s="16">
        <v>7.8</v>
      </c>
      <c r="I515" s="16">
        <f t="shared" si="14"/>
        <v>9.6416000000000004</v>
      </c>
      <c r="J515" s="16">
        <f t="shared" si="15"/>
        <v>333.52159999999998</v>
      </c>
    </row>
    <row r="516" spans="1:10" ht="22.5" x14ac:dyDescent="0.2">
      <c r="A516" s="14">
        <v>512</v>
      </c>
      <c r="B516" s="10" t="s">
        <v>2416</v>
      </c>
      <c r="C516" s="11" t="s">
        <v>276</v>
      </c>
      <c r="D516" s="11" t="s">
        <v>108</v>
      </c>
      <c r="E516" s="15">
        <v>1</v>
      </c>
      <c r="F516" s="16">
        <v>50.56</v>
      </c>
      <c r="G516" s="16">
        <v>10.06</v>
      </c>
      <c r="H516" s="16">
        <v>7.8</v>
      </c>
      <c r="I516" s="16">
        <f t="shared" si="14"/>
        <v>2.8576000000000001</v>
      </c>
      <c r="J516" s="16">
        <f t="shared" si="15"/>
        <v>71.277600000000007</v>
      </c>
    </row>
    <row r="517" spans="1:10" ht="22.5" x14ac:dyDescent="0.2">
      <c r="A517" s="14">
        <v>513</v>
      </c>
      <c r="B517" s="10" t="s">
        <v>2417</v>
      </c>
      <c r="C517" s="11" t="s">
        <v>274</v>
      </c>
      <c r="D517" s="11" t="s">
        <v>275</v>
      </c>
      <c r="E517" s="15">
        <v>1</v>
      </c>
      <c r="F517" s="16">
        <v>212.99</v>
      </c>
      <c r="G517" s="16">
        <v>42.39</v>
      </c>
      <c r="H517" s="16">
        <v>7.8</v>
      </c>
      <c r="I517" s="16">
        <f t="shared" si="14"/>
        <v>8.0304000000000002</v>
      </c>
      <c r="J517" s="16">
        <f t="shared" si="15"/>
        <v>271.21039999999999</v>
      </c>
    </row>
    <row r="518" spans="1:10" ht="22.5" x14ac:dyDescent="0.2">
      <c r="A518" s="14">
        <v>514</v>
      </c>
      <c r="B518" s="10" t="s">
        <v>2418</v>
      </c>
      <c r="C518" s="11" t="s">
        <v>857</v>
      </c>
      <c r="D518" s="11" t="s">
        <v>858</v>
      </c>
      <c r="E518" s="15">
        <v>1</v>
      </c>
      <c r="F518" s="16">
        <v>156.26</v>
      </c>
      <c r="G518" s="16">
        <v>31.1</v>
      </c>
      <c r="H518" s="16">
        <v>7.8</v>
      </c>
      <c r="I518" s="16">
        <f t="shared" ref="I518:I581" si="16">(+G518+H518)*0.16</f>
        <v>6.2240000000000002</v>
      </c>
      <c r="J518" s="16">
        <f t="shared" ref="J518:J581" si="17">SUM(F518:I518)</f>
        <v>201.38399999999999</v>
      </c>
    </row>
    <row r="519" spans="1:10" ht="22.5" x14ac:dyDescent="0.2">
      <c r="A519" s="14">
        <v>515</v>
      </c>
      <c r="B519" s="10" t="s">
        <v>2419</v>
      </c>
      <c r="C519" s="11" t="s">
        <v>855</v>
      </c>
      <c r="D519" s="11" t="s">
        <v>856</v>
      </c>
      <c r="E519" s="15">
        <v>1</v>
      </c>
      <c r="F519" s="16">
        <v>287</v>
      </c>
      <c r="G519" s="16">
        <v>57.11</v>
      </c>
      <c r="H519" s="16">
        <v>7.8</v>
      </c>
      <c r="I519" s="16">
        <f t="shared" si="16"/>
        <v>10.3856</v>
      </c>
      <c r="J519" s="16">
        <f t="shared" si="17"/>
        <v>362.29560000000004</v>
      </c>
    </row>
    <row r="520" spans="1:10" ht="56.25" x14ac:dyDescent="0.2">
      <c r="A520" s="14">
        <v>516</v>
      </c>
      <c r="B520" s="10" t="s">
        <v>2420</v>
      </c>
      <c r="C520" s="11" t="s">
        <v>637</v>
      </c>
      <c r="D520" s="11" t="s">
        <v>638</v>
      </c>
      <c r="E520" s="15">
        <v>1</v>
      </c>
      <c r="F520" s="16">
        <v>4.37</v>
      </c>
      <c r="G520" s="16">
        <v>0.87</v>
      </c>
      <c r="H520" s="16">
        <v>7.8</v>
      </c>
      <c r="I520" s="16">
        <f t="shared" si="16"/>
        <v>1.3872</v>
      </c>
      <c r="J520" s="16">
        <f t="shared" si="17"/>
        <v>14.427199999999999</v>
      </c>
    </row>
    <row r="521" spans="1:10" ht="45" x14ac:dyDescent="0.2">
      <c r="A521" s="14">
        <v>517</v>
      </c>
      <c r="B521" s="10" t="s">
        <v>2421</v>
      </c>
      <c r="C521" s="11" t="s">
        <v>639</v>
      </c>
      <c r="D521" s="11" t="s">
        <v>640</v>
      </c>
      <c r="E521" s="15">
        <v>1</v>
      </c>
      <c r="F521" s="16">
        <v>3</v>
      </c>
      <c r="G521" s="16">
        <v>0.59</v>
      </c>
      <c r="H521" s="16">
        <v>7.8</v>
      </c>
      <c r="I521" s="16">
        <f t="shared" si="16"/>
        <v>1.3424</v>
      </c>
      <c r="J521" s="16">
        <f t="shared" si="17"/>
        <v>12.7324</v>
      </c>
    </row>
    <row r="522" spans="1:10" ht="22.5" x14ac:dyDescent="0.2">
      <c r="A522" s="14">
        <v>518</v>
      </c>
      <c r="B522" s="10" t="s">
        <v>2422</v>
      </c>
      <c r="C522" s="11" t="s">
        <v>869</v>
      </c>
      <c r="D522" s="11" t="s">
        <v>860</v>
      </c>
      <c r="E522" s="15">
        <v>1</v>
      </c>
      <c r="F522" s="16">
        <v>5.63</v>
      </c>
      <c r="G522" s="16">
        <v>1.1200000000000001</v>
      </c>
      <c r="H522" s="16">
        <v>7.8</v>
      </c>
      <c r="I522" s="16">
        <f t="shared" si="16"/>
        <v>1.4272</v>
      </c>
      <c r="J522" s="16">
        <f t="shared" si="17"/>
        <v>15.9772</v>
      </c>
    </row>
    <row r="523" spans="1:10" ht="22.5" x14ac:dyDescent="0.2">
      <c r="A523" s="14">
        <v>519</v>
      </c>
      <c r="B523" s="10" t="s">
        <v>2423</v>
      </c>
      <c r="C523" s="11" t="s">
        <v>865</v>
      </c>
      <c r="D523" s="11" t="s">
        <v>859</v>
      </c>
      <c r="E523" s="15">
        <v>1</v>
      </c>
      <c r="F523" s="16">
        <v>5.96</v>
      </c>
      <c r="G523" s="16">
        <v>1.19</v>
      </c>
      <c r="H523" s="16">
        <v>7.8</v>
      </c>
      <c r="I523" s="16">
        <f t="shared" si="16"/>
        <v>1.4384000000000001</v>
      </c>
      <c r="J523" s="16">
        <f t="shared" si="17"/>
        <v>16.388400000000001</v>
      </c>
    </row>
    <row r="524" spans="1:10" ht="22.5" x14ac:dyDescent="0.2">
      <c r="A524" s="14">
        <v>520</v>
      </c>
      <c r="B524" s="10" t="s">
        <v>2424</v>
      </c>
      <c r="C524" s="11" t="s">
        <v>476</v>
      </c>
      <c r="D524" s="11" t="s">
        <v>477</v>
      </c>
      <c r="E524" s="15">
        <v>1</v>
      </c>
      <c r="F524" s="16">
        <v>5.92</v>
      </c>
      <c r="G524" s="16">
        <v>1.18</v>
      </c>
      <c r="H524" s="16">
        <v>7.8</v>
      </c>
      <c r="I524" s="16">
        <f t="shared" si="16"/>
        <v>1.4368000000000001</v>
      </c>
      <c r="J524" s="16">
        <f t="shared" si="17"/>
        <v>16.3368</v>
      </c>
    </row>
    <row r="525" spans="1:10" ht="22.5" x14ac:dyDescent="0.2">
      <c r="A525" s="14">
        <v>521</v>
      </c>
      <c r="B525" s="10" t="s">
        <v>2425</v>
      </c>
      <c r="C525" s="11" t="s">
        <v>478</v>
      </c>
      <c r="D525" s="11" t="s">
        <v>479</v>
      </c>
      <c r="E525" s="15">
        <v>1</v>
      </c>
      <c r="F525" s="16">
        <v>4.45</v>
      </c>
      <c r="G525" s="16">
        <v>0</v>
      </c>
      <c r="H525" s="16">
        <v>7.8</v>
      </c>
      <c r="I525" s="16">
        <f t="shared" si="16"/>
        <v>1.248</v>
      </c>
      <c r="J525" s="16">
        <f t="shared" si="17"/>
        <v>13.497999999999999</v>
      </c>
    </row>
    <row r="526" spans="1:10" ht="33.75" x14ac:dyDescent="0.2">
      <c r="A526" s="14">
        <v>522</v>
      </c>
      <c r="B526" s="10" t="s">
        <v>2426</v>
      </c>
      <c r="C526" s="11" t="s">
        <v>1179</v>
      </c>
      <c r="D526" s="11" t="s">
        <v>486</v>
      </c>
      <c r="E526" s="15">
        <v>1</v>
      </c>
      <c r="F526" s="16">
        <v>343.53</v>
      </c>
      <c r="G526" s="16">
        <v>68.36</v>
      </c>
      <c r="H526" s="16">
        <v>7.8</v>
      </c>
      <c r="I526" s="16">
        <f t="shared" si="16"/>
        <v>12.185599999999999</v>
      </c>
      <c r="J526" s="16">
        <f t="shared" si="17"/>
        <v>431.87560000000002</v>
      </c>
    </row>
    <row r="527" spans="1:10" ht="22.5" x14ac:dyDescent="0.2">
      <c r="A527" s="14">
        <v>523</v>
      </c>
      <c r="B527" s="10" t="s">
        <v>2427</v>
      </c>
      <c r="C527" s="11" t="s">
        <v>870</v>
      </c>
      <c r="D527" s="11" t="s">
        <v>128</v>
      </c>
      <c r="E527" s="15">
        <v>1</v>
      </c>
      <c r="F527" s="16">
        <v>8.89</v>
      </c>
      <c r="G527" s="16">
        <v>1.77</v>
      </c>
      <c r="H527" s="16">
        <v>7.8</v>
      </c>
      <c r="I527" s="16">
        <f t="shared" si="16"/>
        <v>1.5312000000000001</v>
      </c>
      <c r="J527" s="16">
        <f t="shared" si="17"/>
        <v>19.991199999999999</v>
      </c>
    </row>
    <row r="528" spans="1:10" ht="22.5" x14ac:dyDescent="0.2">
      <c r="A528" s="14">
        <v>524</v>
      </c>
      <c r="B528" s="10" t="s">
        <v>2428</v>
      </c>
      <c r="C528" s="11" t="s">
        <v>873</v>
      </c>
      <c r="D528" s="11" t="s">
        <v>874</v>
      </c>
      <c r="E528" s="15">
        <v>1</v>
      </c>
      <c r="F528" s="16">
        <v>15.77</v>
      </c>
      <c r="G528" s="16">
        <v>3.14</v>
      </c>
      <c r="H528" s="16">
        <v>7.8</v>
      </c>
      <c r="I528" s="16">
        <f t="shared" si="16"/>
        <v>1.7504</v>
      </c>
      <c r="J528" s="16">
        <f t="shared" si="17"/>
        <v>28.4604</v>
      </c>
    </row>
    <row r="529" spans="1:10" ht="22.5" x14ac:dyDescent="0.2">
      <c r="A529" s="14">
        <v>525</v>
      </c>
      <c r="B529" s="10" t="s">
        <v>2429</v>
      </c>
      <c r="C529" s="11" t="s">
        <v>871</v>
      </c>
      <c r="D529" s="11" t="s">
        <v>872</v>
      </c>
      <c r="E529" s="15">
        <v>1</v>
      </c>
      <c r="F529" s="16">
        <v>17.28</v>
      </c>
      <c r="G529" s="16">
        <v>3.44</v>
      </c>
      <c r="H529" s="16">
        <v>7.8</v>
      </c>
      <c r="I529" s="16">
        <f t="shared" si="16"/>
        <v>1.7984</v>
      </c>
      <c r="J529" s="16">
        <f t="shared" si="17"/>
        <v>30.318400000000004</v>
      </c>
    </row>
    <row r="530" spans="1:10" ht="45" x14ac:dyDescent="0.2">
      <c r="A530" s="14">
        <v>526</v>
      </c>
      <c r="B530" s="10" t="s">
        <v>2430</v>
      </c>
      <c r="C530" s="11" t="s">
        <v>1634</v>
      </c>
      <c r="D530" s="11" t="s">
        <v>1635</v>
      </c>
      <c r="E530" s="15">
        <v>1</v>
      </c>
      <c r="F530" s="16">
        <v>25.13</v>
      </c>
      <c r="G530" s="16">
        <v>0</v>
      </c>
      <c r="H530" s="16">
        <v>7.8</v>
      </c>
      <c r="I530" s="16">
        <f t="shared" si="16"/>
        <v>1.248</v>
      </c>
      <c r="J530" s="16">
        <f t="shared" si="17"/>
        <v>34.177999999999997</v>
      </c>
    </row>
    <row r="531" spans="1:10" ht="45" x14ac:dyDescent="0.2">
      <c r="A531" s="14">
        <v>527</v>
      </c>
      <c r="B531" s="10" t="s">
        <v>2431</v>
      </c>
      <c r="C531" s="11" t="s">
        <v>1632</v>
      </c>
      <c r="D531" s="11" t="s">
        <v>1633</v>
      </c>
      <c r="E531" s="15">
        <v>1</v>
      </c>
      <c r="F531" s="16">
        <v>15.5</v>
      </c>
      <c r="G531" s="16">
        <v>3.08</v>
      </c>
      <c r="H531" s="16">
        <v>7.8</v>
      </c>
      <c r="I531" s="16">
        <f t="shared" si="16"/>
        <v>1.7407999999999999</v>
      </c>
      <c r="J531" s="16">
        <f t="shared" si="17"/>
        <v>28.120799999999999</v>
      </c>
    </row>
    <row r="532" spans="1:10" ht="22.5" x14ac:dyDescent="0.2">
      <c r="A532" s="14">
        <v>528</v>
      </c>
      <c r="B532" s="10" t="s">
        <v>2432</v>
      </c>
      <c r="C532" s="11" t="s">
        <v>1471</v>
      </c>
      <c r="D532" s="11" t="s">
        <v>1472</v>
      </c>
      <c r="E532" s="15">
        <v>1</v>
      </c>
      <c r="F532" s="16">
        <v>148.44999999999999</v>
      </c>
      <c r="G532" s="16">
        <v>29.54</v>
      </c>
      <c r="H532" s="16">
        <v>7.8</v>
      </c>
      <c r="I532" s="16">
        <f t="shared" si="16"/>
        <v>5.9743999999999993</v>
      </c>
      <c r="J532" s="16">
        <f t="shared" si="17"/>
        <v>191.76439999999999</v>
      </c>
    </row>
    <row r="533" spans="1:10" ht="22.5" x14ac:dyDescent="0.2">
      <c r="A533" s="14">
        <v>529</v>
      </c>
      <c r="B533" s="10" t="s">
        <v>2433</v>
      </c>
      <c r="C533" s="11" t="s">
        <v>1601</v>
      </c>
      <c r="D533" s="11" t="s">
        <v>108</v>
      </c>
      <c r="E533" s="15">
        <v>1</v>
      </c>
      <c r="F533" s="16">
        <v>703.87</v>
      </c>
      <c r="G533" s="16">
        <v>140.07</v>
      </c>
      <c r="H533" s="16">
        <v>7.8</v>
      </c>
      <c r="I533" s="16">
        <f t="shared" si="16"/>
        <v>23.659200000000002</v>
      </c>
      <c r="J533" s="16">
        <f t="shared" si="17"/>
        <v>875.39920000000006</v>
      </c>
    </row>
    <row r="534" spans="1:10" ht="22.5" x14ac:dyDescent="0.2">
      <c r="A534" s="14">
        <v>530</v>
      </c>
      <c r="B534" s="10" t="s">
        <v>2434</v>
      </c>
      <c r="C534" s="11" t="s">
        <v>125</v>
      </c>
      <c r="D534" s="11" t="s">
        <v>126</v>
      </c>
      <c r="E534" s="15">
        <v>1</v>
      </c>
      <c r="F534" s="16">
        <v>362.9</v>
      </c>
      <c r="G534" s="16">
        <v>0</v>
      </c>
      <c r="H534" s="16">
        <v>7.8</v>
      </c>
      <c r="I534" s="16">
        <f t="shared" si="16"/>
        <v>1.248</v>
      </c>
      <c r="J534" s="16">
        <f t="shared" si="17"/>
        <v>371.94799999999998</v>
      </c>
    </row>
    <row r="535" spans="1:10" ht="22.5" x14ac:dyDescent="0.2">
      <c r="A535" s="14">
        <v>531</v>
      </c>
      <c r="B535" s="10" t="s">
        <v>2435</v>
      </c>
      <c r="C535" s="11" t="s">
        <v>1473</v>
      </c>
      <c r="D535" s="11" t="s">
        <v>1474</v>
      </c>
      <c r="E535" s="15">
        <v>1</v>
      </c>
      <c r="F535" s="16">
        <v>181.7</v>
      </c>
      <c r="G535" s="16">
        <v>36.159999999999997</v>
      </c>
      <c r="H535" s="16">
        <v>7.8</v>
      </c>
      <c r="I535" s="16">
        <f t="shared" si="16"/>
        <v>7.033599999999999</v>
      </c>
      <c r="J535" s="16">
        <f t="shared" si="17"/>
        <v>232.6936</v>
      </c>
    </row>
    <row r="536" spans="1:10" ht="22.5" x14ac:dyDescent="0.2">
      <c r="A536" s="14">
        <v>532</v>
      </c>
      <c r="B536" s="10" t="s">
        <v>2436</v>
      </c>
      <c r="C536" s="11" t="s">
        <v>127</v>
      </c>
      <c r="D536" s="11" t="s">
        <v>128</v>
      </c>
      <c r="E536" s="15">
        <v>1</v>
      </c>
      <c r="F536" s="16">
        <v>197.38</v>
      </c>
      <c r="G536" s="16">
        <v>0</v>
      </c>
      <c r="H536" s="16">
        <v>7.8</v>
      </c>
      <c r="I536" s="16">
        <f t="shared" si="16"/>
        <v>1.248</v>
      </c>
      <c r="J536" s="16">
        <f t="shared" si="17"/>
        <v>206.428</v>
      </c>
    </row>
    <row r="537" spans="1:10" ht="45" x14ac:dyDescent="0.2">
      <c r="A537" s="14">
        <v>533</v>
      </c>
      <c r="B537" s="10" t="s">
        <v>2437</v>
      </c>
      <c r="C537" s="11" t="s">
        <v>474</v>
      </c>
      <c r="D537" s="11" t="s">
        <v>475</v>
      </c>
      <c r="E537" s="15">
        <v>1</v>
      </c>
      <c r="F537" s="16">
        <v>308.47000000000003</v>
      </c>
      <c r="G537" s="16">
        <v>61.39</v>
      </c>
      <c r="H537" s="16">
        <v>7.8</v>
      </c>
      <c r="I537" s="16">
        <f t="shared" si="16"/>
        <v>11.070399999999999</v>
      </c>
      <c r="J537" s="16">
        <f t="shared" si="17"/>
        <v>388.73040000000003</v>
      </c>
    </row>
    <row r="538" spans="1:10" ht="22.5" x14ac:dyDescent="0.2">
      <c r="A538" s="14">
        <v>534</v>
      </c>
      <c r="B538" s="10" t="s">
        <v>2438</v>
      </c>
      <c r="C538" s="11" t="s">
        <v>95</v>
      </c>
      <c r="D538" s="11" t="s">
        <v>94</v>
      </c>
      <c r="E538" s="15">
        <v>1</v>
      </c>
      <c r="F538" s="16">
        <v>181.33</v>
      </c>
      <c r="G538" s="16">
        <v>0</v>
      </c>
      <c r="H538" s="16">
        <v>7.8</v>
      </c>
      <c r="I538" s="16">
        <f t="shared" si="16"/>
        <v>1.248</v>
      </c>
      <c r="J538" s="16">
        <f t="shared" si="17"/>
        <v>190.37800000000001</v>
      </c>
    </row>
    <row r="539" spans="1:10" ht="22.5" x14ac:dyDescent="0.2">
      <c r="A539" s="14">
        <v>535</v>
      </c>
      <c r="B539" s="10" t="s">
        <v>2439</v>
      </c>
      <c r="C539" s="11" t="s">
        <v>93</v>
      </c>
      <c r="D539" s="11" t="s">
        <v>94</v>
      </c>
      <c r="E539" s="15">
        <v>1</v>
      </c>
      <c r="F539" s="16">
        <v>99.25</v>
      </c>
      <c r="G539" s="16">
        <v>19.75</v>
      </c>
      <c r="H539" s="16">
        <v>7.8</v>
      </c>
      <c r="I539" s="16">
        <f t="shared" si="16"/>
        <v>4.4080000000000004</v>
      </c>
      <c r="J539" s="16">
        <f t="shared" si="17"/>
        <v>131.208</v>
      </c>
    </row>
    <row r="540" spans="1:10" ht="22.5" x14ac:dyDescent="0.2">
      <c r="A540" s="14">
        <v>536</v>
      </c>
      <c r="B540" s="10" t="s">
        <v>2440</v>
      </c>
      <c r="C540" s="11" t="s">
        <v>96</v>
      </c>
      <c r="D540" s="11" t="s">
        <v>97</v>
      </c>
      <c r="E540" s="15">
        <v>1</v>
      </c>
      <c r="F540" s="16">
        <v>7.96</v>
      </c>
      <c r="G540" s="16">
        <v>1.58</v>
      </c>
      <c r="H540" s="16">
        <v>7.8</v>
      </c>
      <c r="I540" s="16">
        <f t="shared" si="16"/>
        <v>1.5007999999999999</v>
      </c>
      <c r="J540" s="16">
        <f t="shared" si="17"/>
        <v>18.840800000000002</v>
      </c>
    </row>
    <row r="541" spans="1:10" ht="22.5" x14ac:dyDescent="0.2">
      <c r="A541" s="14">
        <v>537</v>
      </c>
      <c r="B541" s="10" t="s">
        <v>2441</v>
      </c>
      <c r="C541" s="11" t="s">
        <v>1067</v>
      </c>
      <c r="D541" s="11" t="s">
        <v>1068</v>
      </c>
      <c r="E541" s="15">
        <v>1</v>
      </c>
      <c r="F541" s="16">
        <v>692.34</v>
      </c>
      <c r="G541" s="16">
        <v>0</v>
      </c>
      <c r="H541" s="16">
        <v>7.8</v>
      </c>
      <c r="I541" s="16">
        <f t="shared" si="16"/>
        <v>1.248</v>
      </c>
      <c r="J541" s="16">
        <f t="shared" si="17"/>
        <v>701.38800000000003</v>
      </c>
    </row>
    <row r="542" spans="1:10" x14ac:dyDescent="0.2">
      <c r="A542" s="14">
        <v>538</v>
      </c>
      <c r="B542" s="10" t="s">
        <v>2442</v>
      </c>
      <c r="C542" s="11" t="s">
        <v>1064</v>
      </c>
      <c r="D542" s="11" t="s">
        <v>1065</v>
      </c>
      <c r="E542" s="15">
        <v>1</v>
      </c>
      <c r="F542" s="16">
        <v>72.569999999999993</v>
      </c>
      <c r="G542" s="16">
        <v>0</v>
      </c>
      <c r="H542" s="16">
        <v>7.8</v>
      </c>
      <c r="I542" s="16">
        <f t="shared" si="16"/>
        <v>1.248</v>
      </c>
      <c r="J542" s="16">
        <f t="shared" si="17"/>
        <v>81.617999999999995</v>
      </c>
    </row>
    <row r="543" spans="1:10" x14ac:dyDescent="0.2">
      <c r="A543" s="14">
        <v>539</v>
      </c>
      <c r="B543" s="10" t="s">
        <v>2443</v>
      </c>
      <c r="C543" s="11" t="s">
        <v>1066</v>
      </c>
      <c r="D543" s="11" t="s">
        <v>395</v>
      </c>
      <c r="E543" s="15">
        <v>1</v>
      </c>
      <c r="F543" s="16">
        <v>457.14</v>
      </c>
      <c r="G543" s="16">
        <v>0</v>
      </c>
      <c r="H543" s="16">
        <v>7.8</v>
      </c>
      <c r="I543" s="16">
        <f t="shared" si="16"/>
        <v>1.248</v>
      </c>
      <c r="J543" s="16">
        <f t="shared" si="17"/>
        <v>466.18799999999999</v>
      </c>
    </row>
    <row r="544" spans="1:10" x14ac:dyDescent="0.2">
      <c r="A544" s="14">
        <v>540</v>
      </c>
      <c r="B544" s="10" t="s">
        <v>2444</v>
      </c>
      <c r="C544" s="11" t="s">
        <v>1571</v>
      </c>
      <c r="D544" s="11" t="s">
        <v>11</v>
      </c>
      <c r="E544" s="15">
        <v>1</v>
      </c>
      <c r="F544" s="16">
        <v>68</v>
      </c>
      <c r="G544" s="16">
        <v>0</v>
      </c>
      <c r="H544" s="16">
        <v>7.8</v>
      </c>
      <c r="I544" s="16">
        <f t="shared" si="16"/>
        <v>1.248</v>
      </c>
      <c r="J544" s="16">
        <f t="shared" si="17"/>
        <v>77.048000000000002</v>
      </c>
    </row>
    <row r="545" spans="1:10" x14ac:dyDescent="0.2">
      <c r="A545" s="14">
        <v>541</v>
      </c>
      <c r="B545" s="12" t="s">
        <v>3316</v>
      </c>
      <c r="C545" s="13" t="s">
        <v>3317</v>
      </c>
      <c r="D545" s="13" t="s">
        <v>207</v>
      </c>
      <c r="E545" s="15">
        <v>1</v>
      </c>
      <c r="F545" s="16">
        <v>813.01</v>
      </c>
      <c r="G545" s="16">
        <v>0</v>
      </c>
      <c r="H545" s="16">
        <v>7.8</v>
      </c>
      <c r="I545" s="16">
        <f t="shared" si="16"/>
        <v>1.248</v>
      </c>
      <c r="J545" s="16">
        <f t="shared" si="17"/>
        <v>822.05799999999999</v>
      </c>
    </row>
    <row r="546" spans="1:10" x14ac:dyDescent="0.2">
      <c r="A546" s="14">
        <v>542</v>
      </c>
      <c r="B546" s="12" t="s">
        <v>3318</v>
      </c>
      <c r="C546" s="13" t="s">
        <v>3319</v>
      </c>
      <c r="D546" s="13" t="s">
        <v>37</v>
      </c>
      <c r="E546" s="15">
        <v>1</v>
      </c>
      <c r="F546" s="16">
        <v>39.99</v>
      </c>
      <c r="G546" s="16">
        <v>0</v>
      </c>
      <c r="H546" s="16">
        <v>7.8</v>
      </c>
      <c r="I546" s="16">
        <f t="shared" si="16"/>
        <v>1.248</v>
      </c>
      <c r="J546" s="16">
        <f t="shared" si="17"/>
        <v>49.037999999999997</v>
      </c>
    </row>
    <row r="547" spans="1:10" ht="22.5" x14ac:dyDescent="0.2">
      <c r="A547" s="14">
        <v>543</v>
      </c>
      <c r="B547" s="10" t="s">
        <v>2445</v>
      </c>
      <c r="C547" s="11" t="s">
        <v>443</v>
      </c>
      <c r="D547" s="11" t="s">
        <v>165</v>
      </c>
      <c r="E547" s="15">
        <v>1</v>
      </c>
      <c r="F547" s="16">
        <v>16.920000000000002</v>
      </c>
      <c r="G547" s="16">
        <v>3.37</v>
      </c>
      <c r="H547" s="16">
        <v>7.8</v>
      </c>
      <c r="I547" s="16">
        <f t="shared" si="16"/>
        <v>1.7872000000000001</v>
      </c>
      <c r="J547" s="16">
        <f t="shared" si="17"/>
        <v>29.877200000000002</v>
      </c>
    </row>
    <row r="548" spans="1:10" ht="22.5" x14ac:dyDescent="0.2">
      <c r="A548" s="14">
        <v>544</v>
      </c>
      <c r="B548" s="10" t="s">
        <v>2446</v>
      </c>
      <c r="C548" s="11" t="s">
        <v>712</v>
      </c>
      <c r="D548" s="11" t="s">
        <v>432</v>
      </c>
      <c r="E548" s="15">
        <v>1</v>
      </c>
      <c r="F548" s="16">
        <v>24.12</v>
      </c>
      <c r="G548" s="16">
        <v>4.8</v>
      </c>
      <c r="H548" s="16">
        <v>7.8</v>
      </c>
      <c r="I548" s="16">
        <f t="shared" si="16"/>
        <v>2.016</v>
      </c>
      <c r="J548" s="16">
        <f t="shared" si="17"/>
        <v>38.735999999999997</v>
      </c>
    </row>
    <row r="549" spans="1:10" ht="33.75" x14ac:dyDescent="0.2">
      <c r="A549" s="14">
        <v>545</v>
      </c>
      <c r="B549" s="10" t="s">
        <v>2447</v>
      </c>
      <c r="C549" s="11" t="s">
        <v>299</v>
      </c>
      <c r="D549" s="11" t="s">
        <v>300</v>
      </c>
      <c r="E549" s="15">
        <v>1</v>
      </c>
      <c r="F549" s="16">
        <v>109.12</v>
      </c>
      <c r="G549" s="16">
        <v>21.71</v>
      </c>
      <c r="H549" s="16">
        <v>7.8</v>
      </c>
      <c r="I549" s="16">
        <f t="shared" si="16"/>
        <v>4.7216000000000005</v>
      </c>
      <c r="J549" s="16">
        <f t="shared" si="17"/>
        <v>143.35160000000002</v>
      </c>
    </row>
    <row r="550" spans="1:10" ht="22.5" x14ac:dyDescent="0.2">
      <c r="A550" s="14">
        <v>546</v>
      </c>
      <c r="B550" s="10" t="s">
        <v>2448</v>
      </c>
      <c r="C550" s="11" t="s">
        <v>1563</v>
      </c>
      <c r="D550" s="11" t="s">
        <v>1564</v>
      </c>
      <c r="E550" s="15">
        <v>1</v>
      </c>
      <c r="F550" s="16">
        <v>401.39</v>
      </c>
      <c r="G550" s="16">
        <v>79.88</v>
      </c>
      <c r="H550" s="16">
        <v>7.8</v>
      </c>
      <c r="I550" s="16">
        <f t="shared" si="16"/>
        <v>14.028799999999999</v>
      </c>
      <c r="J550" s="16">
        <f t="shared" si="17"/>
        <v>503.09879999999998</v>
      </c>
    </row>
    <row r="551" spans="1:10" ht="33.75" x14ac:dyDescent="0.2">
      <c r="A551" s="14">
        <v>547</v>
      </c>
      <c r="B551" s="10" t="s">
        <v>2449</v>
      </c>
      <c r="C551" s="11" t="s">
        <v>259</v>
      </c>
      <c r="D551" s="11" t="s">
        <v>260</v>
      </c>
      <c r="E551" s="15">
        <v>1</v>
      </c>
      <c r="F551" s="16">
        <v>71.489999999999995</v>
      </c>
      <c r="G551" s="16">
        <v>14.23</v>
      </c>
      <c r="H551" s="16">
        <v>7.8</v>
      </c>
      <c r="I551" s="16">
        <f t="shared" si="16"/>
        <v>3.5248000000000004</v>
      </c>
      <c r="J551" s="16">
        <f t="shared" si="17"/>
        <v>97.044799999999995</v>
      </c>
    </row>
    <row r="552" spans="1:10" ht="22.5" x14ac:dyDescent="0.2">
      <c r="A552" s="14">
        <v>548</v>
      </c>
      <c r="B552" s="10" t="s">
        <v>2450</v>
      </c>
      <c r="C552" s="11" t="s">
        <v>1033</v>
      </c>
      <c r="D552" s="11" t="s">
        <v>37</v>
      </c>
      <c r="E552" s="15">
        <v>1</v>
      </c>
      <c r="F552" s="16">
        <v>202.52</v>
      </c>
      <c r="G552" s="16">
        <v>40.299999999999997</v>
      </c>
      <c r="H552" s="16">
        <v>7.8</v>
      </c>
      <c r="I552" s="16">
        <f t="shared" si="16"/>
        <v>7.6959999999999988</v>
      </c>
      <c r="J552" s="16">
        <f t="shared" si="17"/>
        <v>258.31600000000003</v>
      </c>
    </row>
    <row r="553" spans="1:10" ht="22.5" x14ac:dyDescent="0.2">
      <c r="A553" s="14">
        <v>549</v>
      </c>
      <c r="B553" s="10" t="s">
        <v>2451</v>
      </c>
      <c r="C553" s="11" t="s">
        <v>1034</v>
      </c>
      <c r="D553" s="11" t="s">
        <v>37</v>
      </c>
      <c r="E553" s="15">
        <v>1</v>
      </c>
      <c r="F553" s="16">
        <v>201.49</v>
      </c>
      <c r="G553" s="16">
        <v>40.1</v>
      </c>
      <c r="H553" s="16">
        <v>7.8</v>
      </c>
      <c r="I553" s="16">
        <f t="shared" si="16"/>
        <v>7.6639999999999997</v>
      </c>
      <c r="J553" s="16">
        <f t="shared" si="17"/>
        <v>257.05400000000003</v>
      </c>
    </row>
    <row r="554" spans="1:10" ht="22.5" x14ac:dyDescent="0.2">
      <c r="A554" s="14">
        <v>550</v>
      </c>
      <c r="B554" s="12" t="s">
        <v>3320</v>
      </c>
      <c r="C554" s="13" t="s">
        <v>3321</v>
      </c>
      <c r="D554" s="13" t="s">
        <v>37</v>
      </c>
      <c r="E554" s="15">
        <v>1</v>
      </c>
      <c r="F554" s="16">
        <v>317.64999999999998</v>
      </c>
      <c r="G554" s="16">
        <v>0</v>
      </c>
      <c r="H554" s="16">
        <v>7.8</v>
      </c>
      <c r="I554" s="16">
        <f t="shared" si="16"/>
        <v>1.248</v>
      </c>
      <c r="J554" s="16">
        <f t="shared" si="17"/>
        <v>326.69799999999998</v>
      </c>
    </row>
    <row r="555" spans="1:10" ht="22.5" x14ac:dyDescent="0.2">
      <c r="A555" s="14">
        <v>551</v>
      </c>
      <c r="B555" s="10" t="s">
        <v>2452</v>
      </c>
      <c r="C555" s="11" t="s">
        <v>166</v>
      </c>
      <c r="D555" s="11" t="s">
        <v>167</v>
      </c>
      <c r="E555" s="15">
        <v>1</v>
      </c>
      <c r="F555" s="16">
        <v>177.42</v>
      </c>
      <c r="G555" s="16">
        <v>35.31</v>
      </c>
      <c r="H555" s="16">
        <v>7.8</v>
      </c>
      <c r="I555" s="16">
        <f t="shared" si="16"/>
        <v>6.8975999999999997</v>
      </c>
      <c r="J555" s="16">
        <f t="shared" si="17"/>
        <v>227.42760000000001</v>
      </c>
    </row>
    <row r="556" spans="1:10" ht="22.5" x14ac:dyDescent="0.2">
      <c r="A556" s="14">
        <v>552</v>
      </c>
      <c r="B556" s="10" t="s">
        <v>2453</v>
      </c>
      <c r="C556" s="11" t="s">
        <v>168</v>
      </c>
      <c r="D556" s="11" t="s">
        <v>39</v>
      </c>
      <c r="E556" s="15">
        <v>1</v>
      </c>
      <c r="F556" s="16">
        <v>23.16</v>
      </c>
      <c r="G556" s="16">
        <v>4.6100000000000003</v>
      </c>
      <c r="H556" s="16">
        <v>7.8</v>
      </c>
      <c r="I556" s="16">
        <f t="shared" si="16"/>
        <v>1.9856</v>
      </c>
      <c r="J556" s="16">
        <f t="shared" si="17"/>
        <v>37.555599999999998</v>
      </c>
    </row>
    <row r="557" spans="1:10" ht="22.5" x14ac:dyDescent="0.2">
      <c r="A557" s="14">
        <v>553</v>
      </c>
      <c r="B557" s="10" t="s">
        <v>2454</v>
      </c>
      <c r="C557" s="11" t="s">
        <v>1789</v>
      </c>
      <c r="D557" s="11" t="s">
        <v>1790</v>
      </c>
      <c r="E557" s="15">
        <v>1</v>
      </c>
      <c r="F557" s="16">
        <v>47.3</v>
      </c>
      <c r="G557" s="16">
        <v>9.41</v>
      </c>
      <c r="H557" s="16">
        <v>7.8</v>
      </c>
      <c r="I557" s="16">
        <f t="shared" si="16"/>
        <v>2.7536</v>
      </c>
      <c r="J557" s="16">
        <f t="shared" si="17"/>
        <v>67.263599999999997</v>
      </c>
    </row>
    <row r="558" spans="1:10" ht="22.5" x14ac:dyDescent="0.2">
      <c r="A558" s="14">
        <v>554</v>
      </c>
      <c r="B558" s="10" t="s">
        <v>2455</v>
      </c>
      <c r="C558" s="11" t="s">
        <v>1539</v>
      </c>
      <c r="D558" s="11" t="s">
        <v>1540</v>
      </c>
      <c r="E558" s="15">
        <v>1</v>
      </c>
      <c r="F558" s="16">
        <v>878.57</v>
      </c>
      <c r="G558" s="16">
        <v>0</v>
      </c>
      <c r="H558" s="16">
        <v>7.8</v>
      </c>
      <c r="I558" s="16">
        <f t="shared" si="16"/>
        <v>1.248</v>
      </c>
      <c r="J558" s="16">
        <f t="shared" si="17"/>
        <v>887.61800000000005</v>
      </c>
    </row>
    <row r="559" spans="1:10" ht="22.5" x14ac:dyDescent="0.2">
      <c r="A559" s="14">
        <v>555</v>
      </c>
      <c r="B559" s="10" t="s">
        <v>2456</v>
      </c>
      <c r="C559" s="11" t="s">
        <v>1791</v>
      </c>
      <c r="D559" s="11" t="s">
        <v>1792</v>
      </c>
      <c r="E559" s="15">
        <v>1</v>
      </c>
      <c r="F559" s="16">
        <v>420.34</v>
      </c>
      <c r="G559" s="16">
        <v>83.65</v>
      </c>
      <c r="H559" s="16">
        <v>7.8</v>
      </c>
      <c r="I559" s="16">
        <f t="shared" si="16"/>
        <v>14.632000000000001</v>
      </c>
      <c r="J559" s="16">
        <f t="shared" si="17"/>
        <v>526.42200000000003</v>
      </c>
    </row>
    <row r="560" spans="1:10" ht="22.5" x14ac:dyDescent="0.2">
      <c r="A560" s="14">
        <v>556</v>
      </c>
      <c r="B560" s="10" t="s">
        <v>2457</v>
      </c>
      <c r="C560" s="11" t="s">
        <v>1445</v>
      </c>
      <c r="D560" s="11" t="s">
        <v>11</v>
      </c>
      <c r="E560" s="15">
        <v>1</v>
      </c>
      <c r="F560" s="16">
        <v>26.8</v>
      </c>
      <c r="G560" s="16">
        <v>5.33</v>
      </c>
      <c r="H560" s="16">
        <v>7.8</v>
      </c>
      <c r="I560" s="16">
        <f t="shared" si="16"/>
        <v>2.1008</v>
      </c>
      <c r="J560" s="16">
        <f t="shared" si="17"/>
        <v>42.030799999999999</v>
      </c>
    </row>
    <row r="561" spans="1:10" ht="22.5" x14ac:dyDescent="0.2">
      <c r="A561" s="14">
        <v>557</v>
      </c>
      <c r="B561" s="10" t="s">
        <v>2458</v>
      </c>
      <c r="C561" s="11" t="s">
        <v>1048</v>
      </c>
      <c r="D561" s="11" t="s">
        <v>1049</v>
      </c>
      <c r="E561" s="15">
        <v>1</v>
      </c>
      <c r="F561" s="16">
        <v>310</v>
      </c>
      <c r="G561" s="16">
        <v>0</v>
      </c>
      <c r="H561" s="16">
        <v>7.8</v>
      </c>
      <c r="I561" s="16">
        <f t="shared" si="16"/>
        <v>1.248</v>
      </c>
      <c r="J561" s="16">
        <f t="shared" si="17"/>
        <v>319.048</v>
      </c>
    </row>
    <row r="562" spans="1:10" ht="22.5" x14ac:dyDescent="0.2">
      <c r="A562" s="14">
        <v>558</v>
      </c>
      <c r="B562" s="10" t="s">
        <v>2459</v>
      </c>
      <c r="C562" s="11" t="s">
        <v>1046</v>
      </c>
      <c r="D562" s="11" t="s">
        <v>39</v>
      </c>
      <c r="E562" s="15">
        <v>1</v>
      </c>
      <c r="F562" s="16">
        <v>176.9</v>
      </c>
      <c r="G562" s="16">
        <v>0</v>
      </c>
      <c r="H562" s="16">
        <v>7.8</v>
      </c>
      <c r="I562" s="16">
        <f t="shared" si="16"/>
        <v>1.248</v>
      </c>
      <c r="J562" s="16">
        <f t="shared" si="17"/>
        <v>185.94800000000001</v>
      </c>
    </row>
    <row r="563" spans="1:10" ht="22.5" x14ac:dyDescent="0.2">
      <c r="A563" s="14">
        <v>559</v>
      </c>
      <c r="B563" s="10" t="s">
        <v>2460</v>
      </c>
      <c r="C563" s="11" t="s">
        <v>1047</v>
      </c>
      <c r="D563" s="11" t="s">
        <v>39</v>
      </c>
      <c r="E563" s="15">
        <v>1</v>
      </c>
      <c r="F563" s="16">
        <v>1001.63</v>
      </c>
      <c r="G563" s="16">
        <v>0</v>
      </c>
      <c r="H563" s="16">
        <v>7.8</v>
      </c>
      <c r="I563" s="16">
        <f t="shared" si="16"/>
        <v>1.248</v>
      </c>
      <c r="J563" s="16">
        <f t="shared" si="17"/>
        <v>1010.678</v>
      </c>
    </row>
    <row r="564" spans="1:10" ht="22.5" x14ac:dyDescent="0.2">
      <c r="A564" s="14">
        <v>560</v>
      </c>
      <c r="B564" s="12" t="s">
        <v>3322</v>
      </c>
      <c r="C564" s="13" t="s">
        <v>3323</v>
      </c>
      <c r="D564" s="13" t="s">
        <v>3324</v>
      </c>
      <c r="E564" s="15">
        <v>1</v>
      </c>
      <c r="F564" s="16">
        <v>100</v>
      </c>
      <c r="G564" s="16">
        <v>0</v>
      </c>
      <c r="H564" s="16">
        <v>7.8</v>
      </c>
      <c r="I564" s="16">
        <f t="shared" si="16"/>
        <v>1.248</v>
      </c>
      <c r="J564" s="16">
        <f t="shared" si="17"/>
        <v>109.048</v>
      </c>
    </row>
    <row r="565" spans="1:10" ht="22.5" x14ac:dyDescent="0.2">
      <c r="A565" s="14">
        <v>561</v>
      </c>
      <c r="B565" s="10" t="s">
        <v>2461</v>
      </c>
      <c r="C565" s="11" t="s">
        <v>1742</v>
      </c>
      <c r="D565" s="11" t="s">
        <v>771</v>
      </c>
      <c r="E565" s="15">
        <v>1</v>
      </c>
      <c r="F565" s="16">
        <v>3400</v>
      </c>
      <c r="G565" s="16">
        <v>676.6</v>
      </c>
      <c r="H565" s="16">
        <v>7.8</v>
      </c>
      <c r="I565" s="16">
        <f t="shared" si="16"/>
        <v>109.504</v>
      </c>
      <c r="J565" s="16">
        <f t="shared" si="17"/>
        <v>4193.9040000000005</v>
      </c>
    </row>
    <row r="566" spans="1:10" ht="22.5" x14ac:dyDescent="0.2">
      <c r="A566" s="14">
        <v>562</v>
      </c>
      <c r="B566" s="10" t="s">
        <v>2462</v>
      </c>
      <c r="C566" s="11" t="s">
        <v>1616</v>
      </c>
      <c r="D566" s="11" t="s">
        <v>1617</v>
      </c>
      <c r="E566" s="15">
        <v>1</v>
      </c>
      <c r="F566" s="16">
        <v>22.44</v>
      </c>
      <c r="G566" s="16">
        <v>4.47</v>
      </c>
      <c r="H566" s="16">
        <v>7.8</v>
      </c>
      <c r="I566" s="16">
        <f t="shared" si="16"/>
        <v>1.9632000000000001</v>
      </c>
      <c r="J566" s="16">
        <f t="shared" si="17"/>
        <v>36.673200000000001</v>
      </c>
    </row>
    <row r="567" spans="1:10" ht="22.5" x14ac:dyDescent="0.2">
      <c r="A567" s="14">
        <v>563</v>
      </c>
      <c r="B567" s="10" t="s">
        <v>2463</v>
      </c>
      <c r="C567" s="11" t="s">
        <v>1618</v>
      </c>
      <c r="D567" s="11" t="s">
        <v>1619</v>
      </c>
      <c r="E567" s="15">
        <v>1</v>
      </c>
      <c r="F567" s="16">
        <v>16.489999999999998</v>
      </c>
      <c r="G567" s="16">
        <v>3.28</v>
      </c>
      <c r="H567" s="16">
        <v>7.8</v>
      </c>
      <c r="I567" s="16">
        <f t="shared" si="16"/>
        <v>1.7728000000000002</v>
      </c>
      <c r="J567" s="16">
        <f t="shared" si="17"/>
        <v>29.3428</v>
      </c>
    </row>
    <row r="568" spans="1:10" ht="22.5" x14ac:dyDescent="0.2">
      <c r="A568" s="14">
        <v>564</v>
      </c>
      <c r="B568" s="10" t="s">
        <v>2464</v>
      </c>
      <c r="C568" s="11" t="s">
        <v>1674</v>
      </c>
      <c r="D568" s="11" t="s">
        <v>1675</v>
      </c>
      <c r="E568" s="15">
        <v>1</v>
      </c>
      <c r="F568" s="16">
        <v>85.24</v>
      </c>
      <c r="G568" s="16">
        <v>16.96</v>
      </c>
      <c r="H568" s="16">
        <v>7.8</v>
      </c>
      <c r="I568" s="16">
        <f t="shared" si="16"/>
        <v>3.9616000000000002</v>
      </c>
      <c r="J568" s="16">
        <f t="shared" si="17"/>
        <v>113.96159999999999</v>
      </c>
    </row>
    <row r="569" spans="1:10" ht="22.5" x14ac:dyDescent="0.2">
      <c r="A569" s="14">
        <v>565</v>
      </c>
      <c r="B569" s="10" t="s">
        <v>2465</v>
      </c>
      <c r="C569" s="11" t="s">
        <v>1453</v>
      </c>
      <c r="D569" s="11" t="s">
        <v>702</v>
      </c>
      <c r="E569" s="15">
        <v>1</v>
      </c>
      <c r="F569" s="16">
        <v>694.73</v>
      </c>
      <c r="G569" s="16">
        <v>0</v>
      </c>
      <c r="H569" s="16">
        <v>7.8</v>
      </c>
      <c r="I569" s="16">
        <f t="shared" si="16"/>
        <v>1.248</v>
      </c>
      <c r="J569" s="16">
        <f t="shared" si="17"/>
        <v>703.77800000000002</v>
      </c>
    </row>
    <row r="570" spans="1:10" ht="22.5" x14ac:dyDescent="0.2">
      <c r="A570" s="14">
        <v>566</v>
      </c>
      <c r="B570" s="10" t="s">
        <v>2466</v>
      </c>
      <c r="C570" s="11" t="s">
        <v>1454</v>
      </c>
      <c r="D570" s="11" t="s">
        <v>434</v>
      </c>
      <c r="E570" s="15">
        <v>1</v>
      </c>
      <c r="F570" s="16">
        <v>234.01</v>
      </c>
      <c r="G570" s="16">
        <v>0</v>
      </c>
      <c r="H570" s="16">
        <v>7.8</v>
      </c>
      <c r="I570" s="16">
        <f t="shared" si="16"/>
        <v>1.248</v>
      </c>
      <c r="J570" s="16">
        <f t="shared" si="17"/>
        <v>243.05799999999999</v>
      </c>
    </row>
    <row r="571" spans="1:10" ht="22.5" x14ac:dyDescent="0.2">
      <c r="A571" s="14">
        <v>567</v>
      </c>
      <c r="B571" s="10" t="s">
        <v>2467</v>
      </c>
      <c r="C571" s="11" t="s">
        <v>1274</v>
      </c>
      <c r="D571" s="11" t="s">
        <v>434</v>
      </c>
      <c r="E571" s="15">
        <v>1</v>
      </c>
      <c r="F571" s="16">
        <v>463</v>
      </c>
      <c r="G571" s="16">
        <v>0</v>
      </c>
      <c r="H571" s="16">
        <v>7.8</v>
      </c>
      <c r="I571" s="16">
        <f t="shared" si="16"/>
        <v>1.248</v>
      </c>
      <c r="J571" s="16">
        <f t="shared" si="17"/>
        <v>472.048</v>
      </c>
    </row>
    <row r="572" spans="1:10" ht="22.5" x14ac:dyDescent="0.2">
      <c r="A572" s="14">
        <v>568</v>
      </c>
      <c r="B572" s="10" t="s">
        <v>2468</v>
      </c>
      <c r="C572" s="11" t="s">
        <v>1273</v>
      </c>
      <c r="D572" s="11" t="s">
        <v>298</v>
      </c>
      <c r="E572" s="15">
        <v>1</v>
      </c>
      <c r="F572" s="16">
        <v>395.45</v>
      </c>
      <c r="G572" s="16">
        <v>0</v>
      </c>
      <c r="H572" s="16">
        <v>7.8</v>
      </c>
      <c r="I572" s="16">
        <f t="shared" si="16"/>
        <v>1.248</v>
      </c>
      <c r="J572" s="16">
        <f t="shared" si="17"/>
        <v>404.49799999999999</v>
      </c>
    </row>
    <row r="573" spans="1:10" ht="22.5" x14ac:dyDescent="0.2">
      <c r="A573" s="14">
        <v>569</v>
      </c>
      <c r="B573" s="10" t="s">
        <v>2469</v>
      </c>
      <c r="C573" s="11" t="s">
        <v>915</v>
      </c>
      <c r="D573" s="11" t="s">
        <v>916</v>
      </c>
      <c r="E573" s="15">
        <v>1</v>
      </c>
      <c r="F573" s="16">
        <v>242.86</v>
      </c>
      <c r="G573" s="16">
        <v>0</v>
      </c>
      <c r="H573" s="16">
        <v>7.8</v>
      </c>
      <c r="I573" s="16">
        <f t="shared" si="16"/>
        <v>1.248</v>
      </c>
      <c r="J573" s="16">
        <f t="shared" si="17"/>
        <v>251.90800000000002</v>
      </c>
    </row>
    <row r="574" spans="1:10" ht="33.75" x14ac:dyDescent="0.2">
      <c r="A574" s="14">
        <v>570</v>
      </c>
      <c r="B574" s="10" t="s">
        <v>2470</v>
      </c>
      <c r="C574" s="11" t="s">
        <v>433</v>
      </c>
      <c r="D574" s="11" t="s">
        <v>434</v>
      </c>
      <c r="E574" s="15">
        <v>1</v>
      </c>
      <c r="F574" s="16">
        <v>113.08</v>
      </c>
      <c r="G574" s="16">
        <v>22.5</v>
      </c>
      <c r="H574" s="16">
        <v>7.8</v>
      </c>
      <c r="I574" s="16">
        <f t="shared" si="16"/>
        <v>4.8479999999999999</v>
      </c>
      <c r="J574" s="16">
        <f t="shared" si="17"/>
        <v>148.22800000000001</v>
      </c>
    </row>
    <row r="575" spans="1:10" ht="22.5" x14ac:dyDescent="0.2">
      <c r="A575" s="14">
        <v>571</v>
      </c>
      <c r="B575" s="10" t="s">
        <v>2471</v>
      </c>
      <c r="C575" s="11" t="s">
        <v>1261</v>
      </c>
      <c r="D575" s="11" t="s">
        <v>1262</v>
      </c>
      <c r="E575" s="15">
        <v>1</v>
      </c>
      <c r="F575" s="16">
        <v>429.97</v>
      </c>
      <c r="G575" s="16">
        <v>0</v>
      </c>
      <c r="H575" s="16">
        <v>7.8</v>
      </c>
      <c r="I575" s="16">
        <f t="shared" si="16"/>
        <v>1.248</v>
      </c>
      <c r="J575" s="16">
        <f t="shared" si="17"/>
        <v>439.01800000000003</v>
      </c>
    </row>
    <row r="576" spans="1:10" ht="33.75" x14ac:dyDescent="0.2">
      <c r="A576" s="14">
        <v>572</v>
      </c>
      <c r="B576" s="10" t="s">
        <v>2472</v>
      </c>
      <c r="C576" s="11" t="s">
        <v>963</v>
      </c>
      <c r="D576" s="11" t="s">
        <v>964</v>
      </c>
      <c r="E576" s="15">
        <v>1</v>
      </c>
      <c r="F576" s="16">
        <v>128.57</v>
      </c>
      <c r="G576" s="16">
        <v>0</v>
      </c>
      <c r="H576" s="16">
        <v>7.8</v>
      </c>
      <c r="I576" s="16">
        <f t="shared" si="16"/>
        <v>1.248</v>
      </c>
      <c r="J576" s="16">
        <f t="shared" si="17"/>
        <v>137.61799999999999</v>
      </c>
    </row>
    <row r="577" spans="1:10" ht="45" x14ac:dyDescent="0.2">
      <c r="A577" s="14">
        <v>573</v>
      </c>
      <c r="B577" s="10" t="s">
        <v>2473</v>
      </c>
      <c r="C577" s="11" t="s">
        <v>1275</v>
      </c>
      <c r="D577" s="11" t="s">
        <v>1276</v>
      </c>
      <c r="E577" s="15">
        <v>1</v>
      </c>
      <c r="F577" s="16">
        <v>72.11</v>
      </c>
      <c r="G577" s="16">
        <v>14.35</v>
      </c>
      <c r="H577" s="16">
        <v>7.8</v>
      </c>
      <c r="I577" s="16">
        <f t="shared" si="16"/>
        <v>3.544</v>
      </c>
      <c r="J577" s="16">
        <f t="shared" si="17"/>
        <v>97.803999999999988</v>
      </c>
    </row>
    <row r="578" spans="1:10" ht="33.75" x14ac:dyDescent="0.2">
      <c r="A578" s="14">
        <v>574</v>
      </c>
      <c r="B578" s="10" t="s">
        <v>2474</v>
      </c>
      <c r="C578" s="11" t="s">
        <v>1016</v>
      </c>
      <c r="D578" s="11" t="s">
        <v>1017</v>
      </c>
      <c r="E578" s="15">
        <v>1</v>
      </c>
      <c r="F578" s="16">
        <v>284.5</v>
      </c>
      <c r="G578" s="16">
        <v>56.62</v>
      </c>
      <c r="H578" s="16">
        <v>7.8</v>
      </c>
      <c r="I578" s="16">
        <f t="shared" si="16"/>
        <v>10.3072</v>
      </c>
      <c r="J578" s="16">
        <f t="shared" si="17"/>
        <v>359.22720000000004</v>
      </c>
    </row>
    <row r="579" spans="1:10" ht="33.75" x14ac:dyDescent="0.2">
      <c r="A579" s="14">
        <v>575</v>
      </c>
      <c r="B579" s="10" t="s">
        <v>2475</v>
      </c>
      <c r="C579" s="11" t="s">
        <v>1018</v>
      </c>
      <c r="D579" s="11" t="s">
        <v>1014</v>
      </c>
      <c r="E579" s="15">
        <v>1</v>
      </c>
      <c r="F579" s="16">
        <v>308</v>
      </c>
      <c r="G579" s="16">
        <v>0</v>
      </c>
      <c r="H579" s="16">
        <v>7.8</v>
      </c>
      <c r="I579" s="16">
        <f t="shared" si="16"/>
        <v>1.248</v>
      </c>
      <c r="J579" s="16">
        <f t="shared" si="17"/>
        <v>317.048</v>
      </c>
    </row>
    <row r="580" spans="1:10" ht="22.5" x14ac:dyDescent="0.2">
      <c r="A580" s="14">
        <v>576</v>
      </c>
      <c r="B580" s="10" t="s">
        <v>2476</v>
      </c>
      <c r="C580" s="11" t="s">
        <v>1456</v>
      </c>
      <c r="D580" s="11" t="s">
        <v>1119</v>
      </c>
      <c r="E580" s="15">
        <v>1</v>
      </c>
      <c r="F580" s="16">
        <v>4.17</v>
      </c>
      <c r="G580" s="16">
        <v>0</v>
      </c>
      <c r="H580" s="16">
        <v>7.8</v>
      </c>
      <c r="I580" s="16">
        <f t="shared" si="16"/>
        <v>1.248</v>
      </c>
      <c r="J580" s="16">
        <f t="shared" si="17"/>
        <v>13.217999999999998</v>
      </c>
    </row>
    <row r="581" spans="1:10" ht="22.5" x14ac:dyDescent="0.2">
      <c r="A581" s="14">
        <v>577</v>
      </c>
      <c r="B581" s="10" t="s">
        <v>2477</v>
      </c>
      <c r="C581" s="11" t="s">
        <v>1570</v>
      </c>
      <c r="D581" s="11" t="s">
        <v>233</v>
      </c>
      <c r="E581" s="15">
        <v>1</v>
      </c>
      <c r="F581" s="16">
        <v>168.77</v>
      </c>
      <c r="G581" s="16">
        <v>0</v>
      </c>
      <c r="H581" s="16">
        <v>7.8</v>
      </c>
      <c r="I581" s="16">
        <f t="shared" si="16"/>
        <v>1.248</v>
      </c>
      <c r="J581" s="16">
        <f t="shared" si="17"/>
        <v>177.81800000000001</v>
      </c>
    </row>
    <row r="582" spans="1:10" ht="22.5" x14ac:dyDescent="0.2">
      <c r="A582" s="14">
        <v>578</v>
      </c>
      <c r="B582" s="10" t="s">
        <v>2478</v>
      </c>
      <c r="C582" s="11" t="s">
        <v>1621</v>
      </c>
      <c r="D582" s="11" t="s">
        <v>1622</v>
      </c>
      <c r="E582" s="15">
        <v>1</v>
      </c>
      <c r="F582" s="16">
        <v>127.27</v>
      </c>
      <c r="G582" s="16">
        <v>25.33</v>
      </c>
      <c r="H582" s="16">
        <v>7.8</v>
      </c>
      <c r="I582" s="16">
        <f t="shared" ref="I582:I645" si="18">(+G582+H582)*0.16</f>
        <v>5.3007999999999997</v>
      </c>
      <c r="J582" s="16">
        <f t="shared" ref="J582:J645" si="19">SUM(F582:I582)</f>
        <v>165.70080000000002</v>
      </c>
    </row>
    <row r="583" spans="1:10" ht="22.5" x14ac:dyDescent="0.2">
      <c r="A583" s="14">
        <v>579</v>
      </c>
      <c r="B583" s="10" t="s">
        <v>2479</v>
      </c>
      <c r="C583" s="11" t="s">
        <v>1623</v>
      </c>
      <c r="D583" s="11" t="s">
        <v>173</v>
      </c>
      <c r="E583" s="15">
        <v>1</v>
      </c>
      <c r="F583" s="16">
        <v>251.98</v>
      </c>
      <c r="G583" s="16">
        <v>50.14</v>
      </c>
      <c r="H583" s="16">
        <v>7.8</v>
      </c>
      <c r="I583" s="16">
        <f t="shared" si="18"/>
        <v>9.2704000000000004</v>
      </c>
      <c r="J583" s="16">
        <f t="shared" si="19"/>
        <v>319.19040000000001</v>
      </c>
    </row>
    <row r="584" spans="1:10" ht="22.5" x14ac:dyDescent="0.2">
      <c r="A584" s="14">
        <v>580</v>
      </c>
      <c r="B584" s="10" t="s">
        <v>2480</v>
      </c>
      <c r="C584" s="11" t="s">
        <v>1624</v>
      </c>
      <c r="D584" s="11" t="s">
        <v>173</v>
      </c>
      <c r="E584" s="15">
        <v>1</v>
      </c>
      <c r="F584" s="16">
        <v>1647.33</v>
      </c>
      <c r="G584" s="16">
        <v>0</v>
      </c>
      <c r="H584" s="16">
        <v>7.8</v>
      </c>
      <c r="I584" s="16">
        <f t="shared" si="18"/>
        <v>1.248</v>
      </c>
      <c r="J584" s="16">
        <f t="shared" si="19"/>
        <v>1656.3779999999999</v>
      </c>
    </row>
    <row r="585" spans="1:10" ht="22.5" x14ac:dyDescent="0.2">
      <c r="A585" s="14">
        <v>581</v>
      </c>
      <c r="B585" s="10" t="s">
        <v>2481</v>
      </c>
      <c r="C585" s="11" t="s">
        <v>1826</v>
      </c>
      <c r="D585" s="11" t="s">
        <v>226</v>
      </c>
      <c r="E585" s="15">
        <v>1</v>
      </c>
      <c r="F585" s="16">
        <v>471.43</v>
      </c>
      <c r="G585" s="16">
        <v>0</v>
      </c>
      <c r="H585" s="16">
        <v>7.8</v>
      </c>
      <c r="I585" s="16">
        <f t="shared" si="18"/>
        <v>1.248</v>
      </c>
      <c r="J585" s="16">
        <f t="shared" si="19"/>
        <v>480.47800000000001</v>
      </c>
    </row>
    <row r="586" spans="1:10" ht="67.5" x14ac:dyDescent="0.2">
      <c r="A586" s="14">
        <v>582</v>
      </c>
      <c r="B586" s="10" t="s">
        <v>2482</v>
      </c>
      <c r="C586" s="11" t="s">
        <v>877</v>
      </c>
      <c r="D586" s="11" t="s">
        <v>878</v>
      </c>
      <c r="E586" s="15">
        <v>1</v>
      </c>
      <c r="F586" s="16">
        <v>1707.76</v>
      </c>
      <c r="G586" s="16">
        <v>0</v>
      </c>
      <c r="H586" s="16">
        <v>7.8</v>
      </c>
      <c r="I586" s="16">
        <f t="shared" si="18"/>
        <v>1.248</v>
      </c>
      <c r="J586" s="16">
        <f t="shared" si="19"/>
        <v>1716.808</v>
      </c>
    </row>
    <row r="587" spans="1:10" ht="33.75" x14ac:dyDescent="0.2">
      <c r="A587" s="14">
        <v>583</v>
      </c>
      <c r="B587" s="10" t="s">
        <v>2483</v>
      </c>
      <c r="C587" s="11" t="s">
        <v>1000</v>
      </c>
      <c r="D587" s="11" t="s">
        <v>982</v>
      </c>
      <c r="E587" s="15">
        <v>1</v>
      </c>
      <c r="F587" s="16">
        <v>250</v>
      </c>
      <c r="G587" s="16">
        <v>49.75</v>
      </c>
      <c r="H587" s="16">
        <v>7.8</v>
      </c>
      <c r="I587" s="16">
        <f t="shared" si="18"/>
        <v>9.2080000000000002</v>
      </c>
      <c r="J587" s="16">
        <f t="shared" si="19"/>
        <v>316.75800000000004</v>
      </c>
    </row>
    <row r="588" spans="1:10" ht="56.25" x14ac:dyDescent="0.2">
      <c r="A588" s="14">
        <v>584</v>
      </c>
      <c r="B588" s="10" t="s">
        <v>2484</v>
      </c>
      <c r="C588" s="11" t="s">
        <v>1013</v>
      </c>
      <c r="D588" s="11" t="s">
        <v>1014</v>
      </c>
      <c r="E588" s="15">
        <v>1</v>
      </c>
      <c r="F588" s="16">
        <v>325.70999999999998</v>
      </c>
      <c r="G588" s="16">
        <v>64.819999999999993</v>
      </c>
      <c r="H588" s="16">
        <v>7.8</v>
      </c>
      <c r="I588" s="16">
        <f t="shared" si="18"/>
        <v>11.619199999999999</v>
      </c>
      <c r="J588" s="16">
        <f t="shared" si="19"/>
        <v>409.94919999999996</v>
      </c>
    </row>
    <row r="589" spans="1:10" ht="33.75" x14ac:dyDescent="0.2">
      <c r="A589" s="14">
        <v>585</v>
      </c>
      <c r="B589" s="10" t="s">
        <v>2485</v>
      </c>
      <c r="C589" s="11" t="s">
        <v>1008</v>
      </c>
      <c r="D589" s="11" t="s">
        <v>982</v>
      </c>
      <c r="E589" s="15">
        <v>1</v>
      </c>
      <c r="F589" s="16">
        <v>111.81</v>
      </c>
      <c r="G589" s="16">
        <v>22.25</v>
      </c>
      <c r="H589" s="16">
        <v>7.8</v>
      </c>
      <c r="I589" s="16">
        <f t="shared" si="18"/>
        <v>4.8079999999999998</v>
      </c>
      <c r="J589" s="16">
        <f t="shared" si="19"/>
        <v>146.66800000000001</v>
      </c>
    </row>
    <row r="590" spans="1:10" ht="45" x14ac:dyDescent="0.2">
      <c r="A590" s="14">
        <v>586</v>
      </c>
      <c r="B590" s="10" t="s">
        <v>2486</v>
      </c>
      <c r="C590" s="11" t="s">
        <v>1006</v>
      </c>
      <c r="D590" s="11" t="s">
        <v>1007</v>
      </c>
      <c r="E590" s="15">
        <v>1</v>
      </c>
      <c r="F590" s="16">
        <v>550</v>
      </c>
      <c r="G590" s="16">
        <v>109.45</v>
      </c>
      <c r="H590" s="16">
        <v>7.8</v>
      </c>
      <c r="I590" s="16">
        <f t="shared" si="18"/>
        <v>18.760000000000002</v>
      </c>
      <c r="J590" s="16">
        <f t="shared" si="19"/>
        <v>686.01</v>
      </c>
    </row>
    <row r="591" spans="1:10" ht="45" x14ac:dyDescent="0.2">
      <c r="A591" s="14">
        <v>587</v>
      </c>
      <c r="B591" s="10" t="s">
        <v>2487</v>
      </c>
      <c r="C591" s="11" t="s">
        <v>113</v>
      </c>
      <c r="D591" s="11" t="s">
        <v>114</v>
      </c>
      <c r="E591" s="15">
        <v>1</v>
      </c>
      <c r="F591" s="16">
        <v>11.35</v>
      </c>
      <c r="G591" s="16">
        <v>2.2599999999999998</v>
      </c>
      <c r="H591" s="16">
        <v>7.8</v>
      </c>
      <c r="I591" s="16">
        <f t="shared" si="18"/>
        <v>1.6095999999999999</v>
      </c>
      <c r="J591" s="16">
        <f t="shared" si="19"/>
        <v>23.019600000000001</v>
      </c>
    </row>
    <row r="592" spans="1:10" ht="22.5" x14ac:dyDescent="0.2">
      <c r="A592" s="14">
        <v>588</v>
      </c>
      <c r="B592" s="10" t="s">
        <v>2488</v>
      </c>
      <c r="C592" s="11" t="s">
        <v>1015</v>
      </c>
      <c r="D592" s="11" t="s">
        <v>1010</v>
      </c>
      <c r="E592" s="15">
        <v>1</v>
      </c>
      <c r="F592" s="16">
        <v>205.78</v>
      </c>
      <c r="G592" s="16">
        <v>40.950000000000003</v>
      </c>
      <c r="H592" s="16">
        <v>7.8</v>
      </c>
      <c r="I592" s="16">
        <f t="shared" si="18"/>
        <v>7.8</v>
      </c>
      <c r="J592" s="16">
        <f t="shared" si="19"/>
        <v>262.33000000000004</v>
      </c>
    </row>
    <row r="593" spans="1:10" ht="22.5" x14ac:dyDescent="0.2">
      <c r="A593" s="14">
        <v>589</v>
      </c>
      <c r="B593" s="10" t="s">
        <v>2489</v>
      </c>
      <c r="C593" s="11" t="s">
        <v>1527</v>
      </c>
      <c r="D593" s="11" t="s">
        <v>419</v>
      </c>
      <c r="E593" s="15">
        <v>1</v>
      </c>
      <c r="F593" s="16">
        <v>359.22</v>
      </c>
      <c r="G593" s="16">
        <v>71.48</v>
      </c>
      <c r="H593" s="16">
        <v>7.8</v>
      </c>
      <c r="I593" s="16">
        <f t="shared" si="18"/>
        <v>12.684800000000001</v>
      </c>
      <c r="J593" s="16">
        <f t="shared" si="19"/>
        <v>451.18480000000005</v>
      </c>
    </row>
    <row r="594" spans="1:10" ht="22.5" x14ac:dyDescent="0.2">
      <c r="A594" s="14">
        <v>590</v>
      </c>
      <c r="B594" s="10" t="s">
        <v>2490</v>
      </c>
      <c r="C594" s="11" t="s">
        <v>1528</v>
      </c>
      <c r="D594" s="11" t="s">
        <v>421</v>
      </c>
      <c r="E594" s="15">
        <v>1</v>
      </c>
      <c r="F594" s="16">
        <v>118.57</v>
      </c>
      <c r="G594" s="16">
        <v>0</v>
      </c>
      <c r="H594" s="16">
        <v>7.8</v>
      </c>
      <c r="I594" s="16">
        <f t="shared" si="18"/>
        <v>1.248</v>
      </c>
      <c r="J594" s="16">
        <f t="shared" si="19"/>
        <v>127.61799999999999</v>
      </c>
    </row>
    <row r="595" spans="1:10" ht="33.75" x14ac:dyDescent="0.2">
      <c r="A595" s="14">
        <v>591</v>
      </c>
      <c r="B595" s="10" t="s">
        <v>2491</v>
      </c>
      <c r="C595" s="11" t="s">
        <v>111</v>
      </c>
      <c r="D595" s="11" t="s">
        <v>112</v>
      </c>
      <c r="E595" s="15">
        <v>1</v>
      </c>
      <c r="F595" s="16">
        <v>34.479999999999997</v>
      </c>
      <c r="G595" s="16">
        <v>6.86</v>
      </c>
      <c r="H595" s="16">
        <v>7.8</v>
      </c>
      <c r="I595" s="16">
        <f t="shared" si="18"/>
        <v>2.3456000000000001</v>
      </c>
      <c r="J595" s="16">
        <f t="shared" si="19"/>
        <v>51.485599999999991</v>
      </c>
    </row>
    <row r="596" spans="1:10" ht="45" x14ac:dyDescent="0.2">
      <c r="A596" s="14">
        <v>592</v>
      </c>
      <c r="B596" s="10" t="s">
        <v>2492</v>
      </c>
      <c r="C596" s="11" t="s">
        <v>1003</v>
      </c>
      <c r="D596" s="11" t="s">
        <v>1004</v>
      </c>
      <c r="E596" s="15">
        <v>1</v>
      </c>
      <c r="F596" s="16">
        <v>130</v>
      </c>
      <c r="G596" s="16">
        <v>25.87</v>
      </c>
      <c r="H596" s="16">
        <v>7.8</v>
      </c>
      <c r="I596" s="16">
        <f t="shared" si="18"/>
        <v>5.3872</v>
      </c>
      <c r="J596" s="16">
        <f t="shared" si="19"/>
        <v>169.05720000000002</v>
      </c>
    </row>
    <row r="597" spans="1:10" ht="45" x14ac:dyDescent="0.2">
      <c r="A597" s="14">
        <v>593</v>
      </c>
      <c r="B597" s="10" t="s">
        <v>2493</v>
      </c>
      <c r="C597" s="11" t="s">
        <v>1005</v>
      </c>
      <c r="D597" s="11" t="s">
        <v>999</v>
      </c>
      <c r="E597" s="15">
        <v>1</v>
      </c>
      <c r="F597" s="16">
        <v>650</v>
      </c>
      <c r="G597" s="16">
        <v>129.35</v>
      </c>
      <c r="H597" s="16">
        <v>7.8</v>
      </c>
      <c r="I597" s="16">
        <f t="shared" si="18"/>
        <v>21.944000000000003</v>
      </c>
      <c r="J597" s="16">
        <f t="shared" si="19"/>
        <v>809.09399999999994</v>
      </c>
    </row>
    <row r="598" spans="1:10" ht="33.75" x14ac:dyDescent="0.2">
      <c r="A598" s="14">
        <v>594</v>
      </c>
      <c r="B598" s="10" t="s">
        <v>2494</v>
      </c>
      <c r="C598" s="11" t="s">
        <v>75</v>
      </c>
      <c r="D598" s="11" t="s">
        <v>76</v>
      </c>
      <c r="E598" s="15">
        <v>1</v>
      </c>
      <c r="F598" s="16">
        <v>50</v>
      </c>
      <c r="G598" s="16">
        <v>0</v>
      </c>
      <c r="H598" s="16">
        <v>7.8</v>
      </c>
      <c r="I598" s="16">
        <f t="shared" si="18"/>
        <v>1.248</v>
      </c>
      <c r="J598" s="16">
        <f t="shared" si="19"/>
        <v>59.047999999999995</v>
      </c>
    </row>
    <row r="599" spans="1:10" ht="22.5" x14ac:dyDescent="0.2">
      <c r="A599" s="14">
        <v>595</v>
      </c>
      <c r="B599" s="10" t="s">
        <v>2495</v>
      </c>
      <c r="C599" s="11" t="s">
        <v>73</v>
      </c>
      <c r="D599" s="11" t="s">
        <v>74</v>
      </c>
      <c r="E599" s="15">
        <v>1</v>
      </c>
      <c r="F599" s="16">
        <v>19</v>
      </c>
      <c r="G599" s="16">
        <v>3.78</v>
      </c>
      <c r="H599" s="16">
        <v>7.8</v>
      </c>
      <c r="I599" s="16">
        <f t="shared" si="18"/>
        <v>1.8528</v>
      </c>
      <c r="J599" s="16">
        <f t="shared" si="19"/>
        <v>32.4328</v>
      </c>
    </row>
    <row r="600" spans="1:10" ht="45" x14ac:dyDescent="0.2">
      <c r="A600" s="14">
        <v>596</v>
      </c>
      <c r="B600" s="10" t="s">
        <v>2496</v>
      </c>
      <c r="C600" s="11" t="s">
        <v>1009</v>
      </c>
      <c r="D600" s="11" t="s">
        <v>1010</v>
      </c>
      <c r="E600" s="15">
        <v>1</v>
      </c>
      <c r="F600" s="16">
        <v>266.49</v>
      </c>
      <c r="G600" s="16">
        <v>0</v>
      </c>
      <c r="H600" s="16">
        <v>7.8</v>
      </c>
      <c r="I600" s="16">
        <f t="shared" si="18"/>
        <v>1.248</v>
      </c>
      <c r="J600" s="16">
        <f t="shared" si="19"/>
        <v>275.53800000000001</v>
      </c>
    </row>
    <row r="601" spans="1:10" ht="45" x14ac:dyDescent="0.2">
      <c r="A601" s="14">
        <v>597</v>
      </c>
      <c r="B601" s="10" t="s">
        <v>2497</v>
      </c>
      <c r="C601" s="11" t="s">
        <v>729</v>
      </c>
      <c r="D601" s="11" t="s">
        <v>730</v>
      </c>
      <c r="E601" s="15">
        <v>1</v>
      </c>
      <c r="F601" s="16">
        <v>2254.29</v>
      </c>
      <c r="G601" s="16">
        <v>0</v>
      </c>
      <c r="H601" s="16">
        <v>7.8</v>
      </c>
      <c r="I601" s="16">
        <f t="shared" si="18"/>
        <v>1.248</v>
      </c>
      <c r="J601" s="16">
        <f t="shared" si="19"/>
        <v>2263.3380000000002</v>
      </c>
    </row>
    <row r="602" spans="1:10" ht="45" x14ac:dyDescent="0.2">
      <c r="A602" s="14">
        <v>598</v>
      </c>
      <c r="B602" s="10" t="s">
        <v>2498</v>
      </c>
      <c r="C602" s="11" t="s">
        <v>727</v>
      </c>
      <c r="D602" s="11" t="s">
        <v>728</v>
      </c>
      <c r="E602" s="15">
        <v>1</v>
      </c>
      <c r="F602" s="16">
        <v>2397.14</v>
      </c>
      <c r="G602" s="16">
        <v>0</v>
      </c>
      <c r="H602" s="16">
        <v>7.8</v>
      </c>
      <c r="I602" s="16">
        <f t="shared" si="18"/>
        <v>1.248</v>
      </c>
      <c r="J602" s="16">
        <f t="shared" si="19"/>
        <v>2406.1880000000001</v>
      </c>
    </row>
    <row r="603" spans="1:10" ht="33.75" x14ac:dyDescent="0.2">
      <c r="A603" s="14">
        <v>599</v>
      </c>
      <c r="B603" s="10" t="s">
        <v>2499</v>
      </c>
      <c r="C603" s="11" t="s">
        <v>1715</v>
      </c>
      <c r="D603" s="11" t="s">
        <v>1716</v>
      </c>
      <c r="E603" s="15">
        <v>1</v>
      </c>
      <c r="F603" s="16">
        <v>5785.16</v>
      </c>
      <c r="G603" s="16">
        <v>0</v>
      </c>
      <c r="H603" s="16">
        <v>7.8</v>
      </c>
      <c r="I603" s="16">
        <f t="shared" si="18"/>
        <v>1.248</v>
      </c>
      <c r="J603" s="16">
        <f t="shared" si="19"/>
        <v>5794.2079999999996</v>
      </c>
    </row>
    <row r="604" spans="1:10" ht="22.5" x14ac:dyDescent="0.2">
      <c r="A604" s="14">
        <v>600</v>
      </c>
      <c r="B604" s="10" t="s">
        <v>2500</v>
      </c>
      <c r="C604" s="11" t="s">
        <v>1200</v>
      </c>
      <c r="D604" s="11" t="s">
        <v>1201</v>
      </c>
      <c r="E604" s="15">
        <v>1</v>
      </c>
      <c r="F604" s="16">
        <v>742.89</v>
      </c>
      <c r="G604" s="16">
        <v>0</v>
      </c>
      <c r="H604" s="16">
        <v>7.8</v>
      </c>
      <c r="I604" s="16">
        <f t="shared" si="18"/>
        <v>1.248</v>
      </c>
      <c r="J604" s="16">
        <f t="shared" si="19"/>
        <v>751.93799999999999</v>
      </c>
    </row>
    <row r="605" spans="1:10" ht="22.5" x14ac:dyDescent="0.2">
      <c r="A605" s="14">
        <v>601</v>
      </c>
      <c r="B605" s="10" t="s">
        <v>2501</v>
      </c>
      <c r="C605" s="11" t="s">
        <v>1313</v>
      </c>
      <c r="D605" s="11" t="s">
        <v>1314</v>
      </c>
      <c r="E605" s="15">
        <v>1</v>
      </c>
      <c r="F605" s="16">
        <v>44.02</v>
      </c>
      <c r="G605" s="16">
        <v>8.76</v>
      </c>
      <c r="H605" s="16">
        <v>7.8</v>
      </c>
      <c r="I605" s="16">
        <f t="shared" si="18"/>
        <v>2.6496</v>
      </c>
      <c r="J605" s="16">
        <f t="shared" si="19"/>
        <v>63.229599999999998</v>
      </c>
    </row>
    <row r="606" spans="1:10" ht="22.5" x14ac:dyDescent="0.2">
      <c r="A606" s="14">
        <v>602</v>
      </c>
      <c r="B606" s="10" t="s">
        <v>2502</v>
      </c>
      <c r="C606" s="11" t="s">
        <v>1161</v>
      </c>
      <c r="D606" s="11" t="s">
        <v>1162</v>
      </c>
      <c r="E606" s="15">
        <v>1</v>
      </c>
      <c r="F606" s="16">
        <v>2.1</v>
      </c>
      <c r="G606" s="16">
        <v>0.41</v>
      </c>
      <c r="H606" s="16">
        <v>7.8</v>
      </c>
      <c r="I606" s="16">
        <f t="shared" si="18"/>
        <v>1.3135999999999999</v>
      </c>
      <c r="J606" s="16">
        <f t="shared" si="19"/>
        <v>11.6236</v>
      </c>
    </row>
    <row r="607" spans="1:10" ht="22.5" x14ac:dyDescent="0.2">
      <c r="A607" s="14">
        <v>603</v>
      </c>
      <c r="B607" s="10" t="s">
        <v>2503</v>
      </c>
      <c r="C607" s="11" t="s">
        <v>78</v>
      </c>
      <c r="D607" s="11" t="s">
        <v>79</v>
      </c>
      <c r="E607" s="15">
        <v>1</v>
      </c>
      <c r="F607" s="16">
        <v>157.47999999999999</v>
      </c>
      <c r="G607" s="16">
        <v>0</v>
      </c>
      <c r="H607" s="16">
        <v>7.8</v>
      </c>
      <c r="I607" s="16">
        <f t="shared" si="18"/>
        <v>1.248</v>
      </c>
      <c r="J607" s="16">
        <f t="shared" si="19"/>
        <v>166.52799999999999</v>
      </c>
    </row>
    <row r="608" spans="1:10" ht="33.75" x14ac:dyDescent="0.2">
      <c r="A608" s="14">
        <v>604</v>
      </c>
      <c r="B608" s="12" t="s">
        <v>3325</v>
      </c>
      <c r="C608" s="13" t="s">
        <v>3326</v>
      </c>
      <c r="D608" s="13" t="s">
        <v>726</v>
      </c>
      <c r="E608" s="15">
        <v>1</v>
      </c>
      <c r="F608" s="16">
        <v>66.739999999999995</v>
      </c>
      <c r="G608" s="16">
        <v>13.28</v>
      </c>
      <c r="H608" s="16">
        <v>7.8</v>
      </c>
      <c r="I608" s="16">
        <f t="shared" si="18"/>
        <v>3.3727999999999998</v>
      </c>
      <c r="J608" s="16">
        <f t="shared" si="19"/>
        <v>91.192799999999991</v>
      </c>
    </row>
    <row r="609" spans="1:10" ht="33.75" x14ac:dyDescent="0.2">
      <c r="A609" s="14">
        <v>605</v>
      </c>
      <c r="B609" s="10" t="s">
        <v>2504</v>
      </c>
      <c r="C609" s="11" t="s">
        <v>1206</v>
      </c>
      <c r="D609" s="11" t="s">
        <v>1207</v>
      </c>
      <c r="E609" s="15">
        <v>1</v>
      </c>
      <c r="F609" s="16">
        <v>84.48</v>
      </c>
      <c r="G609" s="16">
        <v>16.809999999999999</v>
      </c>
      <c r="H609" s="16">
        <v>7.8</v>
      </c>
      <c r="I609" s="16">
        <f t="shared" si="18"/>
        <v>3.9376000000000002</v>
      </c>
      <c r="J609" s="16">
        <f t="shared" si="19"/>
        <v>113.02760000000001</v>
      </c>
    </row>
    <row r="610" spans="1:10" ht="33.75" x14ac:dyDescent="0.2">
      <c r="A610" s="14">
        <v>606</v>
      </c>
      <c r="B610" s="10" t="s">
        <v>2505</v>
      </c>
      <c r="C610" s="11" t="s">
        <v>1208</v>
      </c>
      <c r="D610" s="11" t="s">
        <v>1209</v>
      </c>
      <c r="E610" s="15">
        <v>1</v>
      </c>
      <c r="F610" s="16">
        <v>496.81</v>
      </c>
      <c r="G610" s="16">
        <v>0</v>
      </c>
      <c r="H610" s="16">
        <v>7.8</v>
      </c>
      <c r="I610" s="16">
        <f t="shared" si="18"/>
        <v>1.248</v>
      </c>
      <c r="J610" s="16">
        <f t="shared" si="19"/>
        <v>505.858</v>
      </c>
    </row>
    <row r="611" spans="1:10" ht="22.5" x14ac:dyDescent="0.2">
      <c r="A611" s="14">
        <v>607</v>
      </c>
      <c r="B611" s="10" t="s">
        <v>2506</v>
      </c>
      <c r="C611" s="11" t="s">
        <v>1204</v>
      </c>
      <c r="D611" s="11" t="s">
        <v>1205</v>
      </c>
      <c r="E611" s="15">
        <v>1</v>
      </c>
      <c r="F611" s="16">
        <v>98.37</v>
      </c>
      <c r="G611" s="16">
        <v>0</v>
      </c>
      <c r="H611" s="16">
        <v>7.8</v>
      </c>
      <c r="I611" s="16">
        <f t="shared" si="18"/>
        <v>1.248</v>
      </c>
      <c r="J611" s="16">
        <f t="shared" si="19"/>
        <v>107.41800000000001</v>
      </c>
    </row>
    <row r="612" spans="1:10" ht="45" x14ac:dyDescent="0.2">
      <c r="A612" s="14">
        <v>608</v>
      </c>
      <c r="B612" s="10" t="s">
        <v>2507</v>
      </c>
      <c r="C612" s="11" t="s">
        <v>1416</v>
      </c>
      <c r="D612" s="11" t="s">
        <v>1417</v>
      </c>
      <c r="E612" s="15">
        <v>1</v>
      </c>
      <c r="F612" s="16">
        <v>424.59</v>
      </c>
      <c r="G612" s="16">
        <v>0</v>
      </c>
      <c r="H612" s="16">
        <v>7.8</v>
      </c>
      <c r="I612" s="16">
        <f t="shared" si="18"/>
        <v>1.248</v>
      </c>
      <c r="J612" s="16">
        <f t="shared" si="19"/>
        <v>433.63799999999998</v>
      </c>
    </row>
    <row r="613" spans="1:10" x14ac:dyDescent="0.2">
      <c r="A613" s="14">
        <v>609</v>
      </c>
      <c r="B613" s="10" t="s">
        <v>2508</v>
      </c>
      <c r="C613" s="11" t="s">
        <v>1202</v>
      </c>
      <c r="D613" s="11" t="s">
        <v>1203</v>
      </c>
      <c r="E613" s="15">
        <v>1</v>
      </c>
      <c r="F613" s="16">
        <v>324.29000000000002</v>
      </c>
      <c r="G613" s="16">
        <v>0</v>
      </c>
      <c r="H613" s="16">
        <v>7.8</v>
      </c>
      <c r="I613" s="16">
        <f t="shared" si="18"/>
        <v>1.248</v>
      </c>
      <c r="J613" s="16">
        <f t="shared" si="19"/>
        <v>333.33800000000002</v>
      </c>
    </row>
    <row r="614" spans="1:10" ht="45" x14ac:dyDescent="0.2">
      <c r="A614" s="14">
        <v>610</v>
      </c>
      <c r="B614" s="10" t="s">
        <v>2509</v>
      </c>
      <c r="C614" s="11" t="s">
        <v>1407</v>
      </c>
      <c r="D614" s="11" t="s">
        <v>79</v>
      </c>
      <c r="E614" s="15">
        <v>1</v>
      </c>
      <c r="F614" s="16">
        <v>334.16</v>
      </c>
      <c r="G614" s="16">
        <v>0</v>
      </c>
      <c r="H614" s="16">
        <v>7.8</v>
      </c>
      <c r="I614" s="16">
        <f t="shared" si="18"/>
        <v>1.248</v>
      </c>
      <c r="J614" s="16">
        <f t="shared" si="19"/>
        <v>343.20800000000003</v>
      </c>
    </row>
    <row r="615" spans="1:10" ht="22.5" x14ac:dyDescent="0.2">
      <c r="A615" s="14">
        <v>611</v>
      </c>
      <c r="B615" s="10" t="s">
        <v>2510</v>
      </c>
      <c r="C615" s="11" t="s">
        <v>1469</v>
      </c>
      <c r="D615" s="11" t="s">
        <v>1470</v>
      </c>
      <c r="E615" s="15">
        <v>1</v>
      </c>
      <c r="F615" s="16">
        <v>202.05</v>
      </c>
      <c r="G615" s="16">
        <v>40.21</v>
      </c>
      <c r="H615" s="16">
        <v>7.8</v>
      </c>
      <c r="I615" s="16">
        <f t="shared" si="18"/>
        <v>7.6815999999999995</v>
      </c>
      <c r="J615" s="16">
        <f t="shared" si="19"/>
        <v>257.74160000000001</v>
      </c>
    </row>
    <row r="616" spans="1:10" ht="33.75" x14ac:dyDescent="0.2">
      <c r="A616" s="14">
        <v>612</v>
      </c>
      <c r="B616" s="10" t="s">
        <v>2511</v>
      </c>
      <c r="C616" s="11" t="s">
        <v>906</v>
      </c>
      <c r="D616" s="11" t="s">
        <v>907</v>
      </c>
      <c r="E616" s="15">
        <v>1</v>
      </c>
      <c r="F616" s="16">
        <v>352.12</v>
      </c>
      <c r="G616" s="16">
        <v>70.069999999999993</v>
      </c>
      <c r="H616" s="16">
        <v>7.8</v>
      </c>
      <c r="I616" s="16">
        <f t="shared" si="18"/>
        <v>12.459199999999999</v>
      </c>
      <c r="J616" s="16">
        <f t="shared" si="19"/>
        <v>442.44920000000002</v>
      </c>
    </row>
    <row r="617" spans="1:10" ht="22.5" x14ac:dyDescent="0.2">
      <c r="A617" s="14">
        <v>613</v>
      </c>
      <c r="B617" s="10" t="s">
        <v>2512</v>
      </c>
      <c r="C617" s="11" t="s">
        <v>601</v>
      </c>
      <c r="D617" s="11" t="s">
        <v>602</v>
      </c>
      <c r="E617" s="15">
        <v>1</v>
      </c>
      <c r="F617" s="16">
        <v>378.96</v>
      </c>
      <c r="G617" s="16">
        <v>0</v>
      </c>
      <c r="H617" s="16">
        <v>7.8</v>
      </c>
      <c r="I617" s="16">
        <f t="shared" si="18"/>
        <v>1.248</v>
      </c>
      <c r="J617" s="16">
        <f t="shared" si="19"/>
        <v>388.00799999999998</v>
      </c>
    </row>
    <row r="618" spans="1:10" ht="22.5" x14ac:dyDescent="0.2">
      <c r="A618" s="14">
        <v>614</v>
      </c>
      <c r="B618" s="10" t="s">
        <v>2513</v>
      </c>
      <c r="C618" s="11" t="s">
        <v>701</v>
      </c>
      <c r="D618" s="11" t="s">
        <v>702</v>
      </c>
      <c r="E618" s="15">
        <v>1</v>
      </c>
      <c r="F618" s="16">
        <v>577.39</v>
      </c>
      <c r="G618" s="16">
        <v>0</v>
      </c>
      <c r="H618" s="16">
        <v>7.8</v>
      </c>
      <c r="I618" s="16">
        <f t="shared" si="18"/>
        <v>1.248</v>
      </c>
      <c r="J618" s="16">
        <f t="shared" si="19"/>
        <v>586.43799999999999</v>
      </c>
    </row>
    <row r="619" spans="1:10" ht="22.5" x14ac:dyDescent="0.2">
      <c r="A619" s="14">
        <v>615</v>
      </c>
      <c r="B619" s="10" t="s">
        <v>2514</v>
      </c>
      <c r="C619" s="11" t="s">
        <v>1505</v>
      </c>
      <c r="D619" s="11" t="s">
        <v>1506</v>
      </c>
      <c r="E619" s="15">
        <v>1</v>
      </c>
      <c r="F619" s="16">
        <v>938.57</v>
      </c>
      <c r="G619" s="16">
        <v>0</v>
      </c>
      <c r="H619" s="16">
        <v>7.8</v>
      </c>
      <c r="I619" s="16">
        <f t="shared" si="18"/>
        <v>1.248</v>
      </c>
      <c r="J619" s="16">
        <f t="shared" si="19"/>
        <v>947.61800000000005</v>
      </c>
    </row>
    <row r="620" spans="1:10" x14ac:dyDescent="0.2">
      <c r="A620" s="14">
        <v>616</v>
      </c>
      <c r="B620" s="10" t="s">
        <v>2515</v>
      </c>
      <c r="C620" s="11" t="s">
        <v>603</v>
      </c>
      <c r="D620" s="11" t="s">
        <v>604</v>
      </c>
      <c r="E620" s="15">
        <v>1</v>
      </c>
      <c r="F620" s="16">
        <v>1793.9</v>
      </c>
      <c r="G620" s="16">
        <v>0</v>
      </c>
      <c r="H620" s="16">
        <v>7.8</v>
      </c>
      <c r="I620" s="16">
        <f t="shared" si="18"/>
        <v>1.248</v>
      </c>
      <c r="J620" s="16">
        <f t="shared" si="19"/>
        <v>1802.9480000000001</v>
      </c>
    </row>
    <row r="621" spans="1:10" ht="22.5" x14ac:dyDescent="0.2">
      <c r="A621" s="14">
        <v>617</v>
      </c>
      <c r="B621" s="10" t="s">
        <v>2516</v>
      </c>
      <c r="C621" s="11" t="s">
        <v>605</v>
      </c>
      <c r="D621" s="11" t="s">
        <v>606</v>
      </c>
      <c r="E621" s="15">
        <v>1</v>
      </c>
      <c r="F621" s="16">
        <v>7115.13</v>
      </c>
      <c r="G621" s="16">
        <v>0</v>
      </c>
      <c r="H621" s="16">
        <v>7.8</v>
      </c>
      <c r="I621" s="16">
        <f t="shared" si="18"/>
        <v>1.248</v>
      </c>
      <c r="J621" s="16">
        <f t="shared" si="19"/>
        <v>7124.1779999999999</v>
      </c>
    </row>
    <row r="622" spans="1:10" ht="33.75" x14ac:dyDescent="0.2">
      <c r="A622" s="14">
        <v>618</v>
      </c>
      <c r="B622" s="10" t="s">
        <v>2517</v>
      </c>
      <c r="C622" s="11" t="s">
        <v>1507</v>
      </c>
      <c r="D622" s="11" t="s">
        <v>1508</v>
      </c>
      <c r="E622" s="15">
        <v>1</v>
      </c>
      <c r="F622" s="16">
        <v>328.57</v>
      </c>
      <c r="G622" s="16">
        <v>0</v>
      </c>
      <c r="H622" s="16">
        <v>7.8</v>
      </c>
      <c r="I622" s="16">
        <f t="shared" si="18"/>
        <v>1.248</v>
      </c>
      <c r="J622" s="16">
        <f t="shared" si="19"/>
        <v>337.61799999999999</v>
      </c>
    </row>
    <row r="623" spans="1:10" ht="22.5" x14ac:dyDescent="0.2">
      <c r="A623" s="14">
        <v>619</v>
      </c>
      <c r="B623" s="10" t="s">
        <v>2518</v>
      </c>
      <c r="C623" s="11" t="s">
        <v>1504</v>
      </c>
      <c r="D623" s="11" t="s">
        <v>3327</v>
      </c>
      <c r="E623" s="15">
        <v>1</v>
      </c>
      <c r="F623" s="16">
        <v>158.19</v>
      </c>
      <c r="G623" s="16">
        <v>31.48</v>
      </c>
      <c r="H623" s="16">
        <v>7.8</v>
      </c>
      <c r="I623" s="16">
        <f t="shared" si="18"/>
        <v>6.2848000000000006</v>
      </c>
      <c r="J623" s="16">
        <f t="shared" si="19"/>
        <v>203.75479999999999</v>
      </c>
    </row>
    <row r="624" spans="1:10" ht="78.75" x14ac:dyDescent="0.2">
      <c r="A624" s="14">
        <v>620</v>
      </c>
      <c r="B624" s="10" t="s">
        <v>2519</v>
      </c>
      <c r="C624" s="11" t="s">
        <v>498</v>
      </c>
      <c r="D624" s="11" t="s">
        <v>497</v>
      </c>
      <c r="E624" s="15">
        <v>1</v>
      </c>
      <c r="F624" s="16">
        <v>9138.82</v>
      </c>
      <c r="G624" s="16">
        <v>1818.63</v>
      </c>
      <c r="H624" s="16">
        <v>7.8</v>
      </c>
      <c r="I624" s="16">
        <f t="shared" si="18"/>
        <v>292.22880000000004</v>
      </c>
      <c r="J624" s="16">
        <f t="shared" si="19"/>
        <v>11257.478800000001</v>
      </c>
    </row>
    <row r="625" spans="1:10" ht="78.75" x14ac:dyDescent="0.2">
      <c r="A625" s="14">
        <v>621</v>
      </c>
      <c r="B625" s="10" t="s">
        <v>2520</v>
      </c>
      <c r="C625" s="11" t="s">
        <v>496</v>
      </c>
      <c r="D625" s="11" t="s">
        <v>497</v>
      </c>
      <c r="E625" s="15">
        <v>1</v>
      </c>
      <c r="F625" s="16">
        <v>18084.29</v>
      </c>
      <c r="G625" s="16">
        <v>3598.77</v>
      </c>
      <c r="H625" s="16">
        <v>7.8</v>
      </c>
      <c r="I625" s="16">
        <f t="shared" si="18"/>
        <v>577.05119999999999</v>
      </c>
      <c r="J625" s="16">
        <f t="shared" si="19"/>
        <v>22267.911200000002</v>
      </c>
    </row>
    <row r="626" spans="1:10" ht="33.75" x14ac:dyDescent="0.2">
      <c r="A626" s="14">
        <v>622</v>
      </c>
      <c r="B626" s="10" t="s">
        <v>2521</v>
      </c>
      <c r="C626" s="11" t="s">
        <v>1299</v>
      </c>
      <c r="D626" s="11" t="s">
        <v>1300</v>
      </c>
      <c r="E626" s="15">
        <v>1</v>
      </c>
      <c r="F626" s="16">
        <v>174</v>
      </c>
      <c r="G626" s="16">
        <v>34.630000000000003</v>
      </c>
      <c r="H626" s="16">
        <v>7.8</v>
      </c>
      <c r="I626" s="16">
        <f t="shared" si="18"/>
        <v>6.7888000000000002</v>
      </c>
      <c r="J626" s="16">
        <f t="shared" si="19"/>
        <v>223.21880000000002</v>
      </c>
    </row>
    <row r="627" spans="1:10" ht="33.75" x14ac:dyDescent="0.2">
      <c r="A627" s="14">
        <v>623</v>
      </c>
      <c r="B627" s="10" t="s">
        <v>2522</v>
      </c>
      <c r="C627" s="11" t="s">
        <v>1297</v>
      </c>
      <c r="D627" s="11" t="s">
        <v>1298</v>
      </c>
      <c r="E627" s="15">
        <v>1</v>
      </c>
      <c r="F627" s="16">
        <v>120</v>
      </c>
      <c r="G627" s="16">
        <v>23.88</v>
      </c>
      <c r="H627" s="16">
        <v>7.8</v>
      </c>
      <c r="I627" s="16">
        <f t="shared" si="18"/>
        <v>5.0688000000000004</v>
      </c>
      <c r="J627" s="16">
        <f t="shared" si="19"/>
        <v>156.74880000000002</v>
      </c>
    </row>
    <row r="628" spans="1:10" ht="22.5" x14ac:dyDescent="0.2">
      <c r="A628" s="14">
        <v>624</v>
      </c>
      <c r="B628" s="12" t="s">
        <v>3328</v>
      </c>
      <c r="C628" s="13" t="s">
        <v>3329</v>
      </c>
      <c r="D628" s="13" t="s">
        <v>3330</v>
      </c>
      <c r="E628" s="15">
        <v>1</v>
      </c>
      <c r="F628" s="16">
        <v>110.67</v>
      </c>
      <c r="G628" s="16">
        <v>22.02</v>
      </c>
      <c r="H628" s="16">
        <v>7.8</v>
      </c>
      <c r="I628" s="16">
        <f t="shared" si="18"/>
        <v>4.7712000000000003</v>
      </c>
      <c r="J628" s="16">
        <f t="shared" si="19"/>
        <v>145.2612</v>
      </c>
    </row>
    <row r="629" spans="1:10" ht="33.75" x14ac:dyDescent="0.2">
      <c r="A629" s="14">
        <v>625</v>
      </c>
      <c r="B629" s="10" t="s">
        <v>2523</v>
      </c>
      <c r="C629" s="11" t="s">
        <v>654</v>
      </c>
      <c r="D629" s="11" t="s">
        <v>655</v>
      </c>
      <c r="E629" s="15">
        <v>1</v>
      </c>
      <c r="F629" s="16">
        <v>96.76</v>
      </c>
      <c r="G629" s="16">
        <v>0</v>
      </c>
      <c r="H629" s="16">
        <v>7.8</v>
      </c>
      <c r="I629" s="16">
        <f t="shared" si="18"/>
        <v>1.248</v>
      </c>
      <c r="J629" s="16">
        <f t="shared" si="19"/>
        <v>105.80800000000001</v>
      </c>
    </row>
    <row r="630" spans="1:10" ht="33.75" x14ac:dyDescent="0.2">
      <c r="A630" s="14">
        <v>626</v>
      </c>
      <c r="B630" s="10" t="s">
        <v>2524</v>
      </c>
      <c r="C630" s="11" t="s">
        <v>955</v>
      </c>
      <c r="D630" s="11" t="s">
        <v>956</v>
      </c>
      <c r="E630" s="15">
        <v>1</v>
      </c>
      <c r="F630" s="16">
        <v>3439.1</v>
      </c>
      <c r="G630" s="16">
        <v>684.38</v>
      </c>
      <c r="H630" s="16">
        <v>7.8</v>
      </c>
      <c r="I630" s="16">
        <f t="shared" si="18"/>
        <v>110.74879999999999</v>
      </c>
      <c r="J630" s="16">
        <f t="shared" si="19"/>
        <v>4242.0288</v>
      </c>
    </row>
    <row r="631" spans="1:10" ht="22.5" x14ac:dyDescent="0.2">
      <c r="A631" s="14">
        <v>627</v>
      </c>
      <c r="B631" s="10" t="s">
        <v>2525</v>
      </c>
      <c r="C631" s="11" t="s">
        <v>917</v>
      </c>
      <c r="D631" s="11" t="s">
        <v>417</v>
      </c>
      <c r="E631" s="15">
        <v>1</v>
      </c>
      <c r="F631" s="16">
        <v>1135.3499999999999</v>
      </c>
      <c r="G631" s="16">
        <v>225.93</v>
      </c>
      <c r="H631" s="16">
        <v>7.8</v>
      </c>
      <c r="I631" s="16">
        <f t="shared" si="18"/>
        <v>37.396800000000006</v>
      </c>
      <c r="J631" s="16">
        <f t="shared" si="19"/>
        <v>1406.4767999999999</v>
      </c>
    </row>
    <row r="632" spans="1:10" ht="22.5" x14ac:dyDescent="0.2">
      <c r="A632" s="14">
        <v>628</v>
      </c>
      <c r="B632" s="10" t="s">
        <v>2526</v>
      </c>
      <c r="C632" s="11" t="s">
        <v>957</v>
      </c>
      <c r="D632" s="11" t="s">
        <v>958</v>
      </c>
      <c r="E632" s="15">
        <v>1</v>
      </c>
      <c r="F632" s="16">
        <v>6254.58</v>
      </c>
      <c r="G632" s="16">
        <v>1244.6600000000001</v>
      </c>
      <c r="H632" s="16">
        <v>7.8</v>
      </c>
      <c r="I632" s="16">
        <f t="shared" si="18"/>
        <v>200.39360000000002</v>
      </c>
      <c r="J632" s="16">
        <f t="shared" si="19"/>
        <v>7707.4336000000003</v>
      </c>
    </row>
    <row r="633" spans="1:10" ht="33.75" x14ac:dyDescent="0.2">
      <c r="A633" s="14">
        <v>629</v>
      </c>
      <c r="B633" s="10" t="s">
        <v>2527</v>
      </c>
      <c r="C633" s="11" t="s">
        <v>525</v>
      </c>
      <c r="D633" s="11" t="s">
        <v>499</v>
      </c>
      <c r="E633" s="15">
        <v>1</v>
      </c>
      <c r="F633" s="16">
        <v>134.65</v>
      </c>
      <c r="G633" s="16">
        <v>26.8</v>
      </c>
      <c r="H633" s="16">
        <v>7.8</v>
      </c>
      <c r="I633" s="16">
        <f t="shared" si="18"/>
        <v>5.5360000000000005</v>
      </c>
      <c r="J633" s="16">
        <f t="shared" si="19"/>
        <v>174.78600000000003</v>
      </c>
    </row>
    <row r="634" spans="1:10" ht="22.5" x14ac:dyDescent="0.2">
      <c r="A634" s="14">
        <v>630</v>
      </c>
      <c r="B634" s="10" t="s">
        <v>2528</v>
      </c>
      <c r="C634" s="11" t="s">
        <v>1061</v>
      </c>
      <c r="D634" s="11" t="s">
        <v>557</v>
      </c>
      <c r="E634" s="15">
        <v>1</v>
      </c>
      <c r="F634" s="16">
        <v>1249.06</v>
      </c>
      <c r="G634" s="16">
        <v>248.56</v>
      </c>
      <c r="H634" s="16">
        <v>7.8</v>
      </c>
      <c r="I634" s="16">
        <f t="shared" si="18"/>
        <v>41.017600000000002</v>
      </c>
      <c r="J634" s="16">
        <f t="shared" si="19"/>
        <v>1546.4375999999997</v>
      </c>
    </row>
    <row r="635" spans="1:10" ht="33.75" x14ac:dyDescent="0.2">
      <c r="A635" s="14">
        <v>631</v>
      </c>
      <c r="B635" s="10" t="s">
        <v>2529</v>
      </c>
      <c r="C635" s="11" t="s">
        <v>716</v>
      </c>
      <c r="D635" s="11" t="s">
        <v>717</v>
      </c>
      <c r="E635" s="15">
        <v>1</v>
      </c>
      <c r="F635" s="16">
        <v>547.36</v>
      </c>
      <c r="G635" s="16">
        <v>108.92</v>
      </c>
      <c r="H635" s="16">
        <v>7.8</v>
      </c>
      <c r="I635" s="16">
        <f t="shared" si="18"/>
        <v>18.6752</v>
      </c>
      <c r="J635" s="16">
        <f t="shared" si="19"/>
        <v>682.75519999999995</v>
      </c>
    </row>
    <row r="636" spans="1:10" ht="56.25" x14ac:dyDescent="0.2">
      <c r="A636" s="14">
        <v>632</v>
      </c>
      <c r="B636" s="10" t="s">
        <v>2530</v>
      </c>
      <c r="C636" s="11" t="s">
        <v>986</v>
      </c>
      <c r="D636" s="11" t="s">
        <v>92</v>
      </c>
      <c r="E636" s="15">
        <v>1</v>
      </c>
      <c r="F636" s="16">
        <v>3935.86</v>
      </c>
      <c r="G636" s="16">
        <v>783.24</v>
      </c>
      <c r="H636" s="16">
        <v>7.8</v>
      </c>
      <c r="I636" s="16">
        <f t="shared" si="18"/>
        <v>126.5664</v>
      </c>
      <c r="J636" s="16">
        <f t="shared" si="19"/>
        <v>4853.4664000000002</v>
      </c>
    </row>
    <row r="637" spans="1:10" ht="33.75" x14ac:dyDescent="0.2">
      <c r="A637" s="14">
        <v>633</v>
      </c>
      <c r="B637" s="10" t="s">
        <v>2531</v>
      </c>
      <c r="C637" s="11" t="s">
        <v>1271</v>
      </c>
      <c r="D637" s="11" t="s">
        <v>1272</v>
      </c>
      <c r="E637" s="15">
        <v>1</v>
      </c>
      <c r="F637" s="16">
        <v>988.09</v>
      </c>
      <c r="G637" s="16">
        <v>196.63</v>
      </c>
      <c r="H637" s="16">
        <v>7.8</v>
      </c>
      <c r="I637" s="16">
        <f t="shared" si="18"/>
        <v>32.708800000000004</v>
      </c>
      <c r="J637" s="16">
        <f t="shared" si="19"/>
        <v>1225.2288000000001</v>
      </c>
    </row>
    <row r="638" spans="1:10" ht="22.5" x14ac:dyDescent="0.2">
      <c r="A638" s="14">
        <v>634</v>
      </c>
      <c r="B638" s="10" t="s">
        <v>2532</v>
      </c>
      <c r="C638" s="11" t="s">
        <v>381</v>
      </c>
      <c r="D638" s="11" t="s">
        <v>382</v>
      </c>
      <c r="E638" s="15">
        <v>1</v>
      </c>
      <c r="F638" s="16">
        <v>705.19</v>
      </c>
      <c r="G638" s="16">
        <v>140.33000000000001</v>
      </c>
      <c r="H638" s="16">
        <v>7.8</v>
      </c>
      <c r="I638" s="16">
        <f t="shared" si="18"/>
        <v>23.700800000000005</v>
      </c>
      <c r="J638" s="16">
        <f t="shared" si="19"/>
        <v>877.02080000000001</v>
      </c>
    </row>
    <row r="639" spans="1:10" ht="56.25" x14ac:dyDescent="0.2">
      <c r="A639" s="14">
        <v>635</v>
      </c>
      <c r="B639" s="10" t="s">
        <v>2533</v>
      </c>
      <c r="C639" s="11" t="s">
        <v>670</v>
      </c>
      <c r="D639" s="11" t="s">
        <v>671</v>
      </c>
      <c r="E639" s="15">
        <v>1</v>
      </c>
      <c r="F639" s="16">
        <v>12168.89</v>
      </c>
      <c r="G639" s="16">
        <v>0</v>
      </c>
      <c r="H639" s="16">
        <v>7.8</v>
      </c>
      <c r="I639" s="16">
        <f t="shared" si="18"/>
        <v>1.248</v>
      </c>
      <c r="J639" s="16">
        <f t="shared" si="19"/>
        <v>12177.937999999998</v>
      </c>
    </row>
    <row r="640" spans="1:10" ht="56.25" x14ac:dyDescent="0.2">
      <c r="A640" s="14">
        <v>636</v>
      </c>
      <c r="B640" s="10" t="s">
        <v>2534</v>
      </c>
      <c r="C640" s="11" t="s">
        <v>668</v>
      </c>
      <c r="D640" s="11" t="s">
        <v>669</v>
      </c>
      <c r="E640" s="15">
        <v>1</v>
      </c>
      <c r="F640" s="16">
        <v>11560.45</v>
      </c>
      <c r="G640" s="16">
        <v>2300.5300000000002</v>
      </c>
      <c r="H640" s="16">
        <v>7.8</v>
      </c>
      <c r="I640" s="16">
        <f t="shared" si="18"/>
        <v>369.33280000000008</v>
      </c>
      <c r="J640" s="16">
        <f t="shared" si="19"/>
        <v>14238.112800000001</v>
      </c>
    </row>
    <row r="641" spans="1:10" ht="56.25" x14ac:dyDescent="0.2">
      <c r="A641" s="14">
        <v>637</v>
      </c>
      <c r="B641" s="10" t="s">
        <v>2535</v>
      </c>
      <c r="C641" s="11" t="s">
        <v>731</v>
      </c>
      <c r="D641" s="11" t="s">
        <v>732</v>
      </c>
      <c r="E641" s="15">
        <v>1</v>
      </c>
      <c r="F641" s="16">
        <v>1618.15</v>
      </c>
      <c r="G641" s="16">
        <v>322.01</v>
      </c>
      <c r="H641" s="16">
        <v>7.8</v>
      </c>
      <c r="I641" s="16">
        <f t="shared" si="18"/>
        <v>52.769600000000004</v>
      </c>
      <c r="J641" s="16">
        <f t="shared" si="19"/>
        <v>2000.7296000000001</v>
      </c>
    </row>
    <row r="642" spans="1:10" ht="33.75" x14ac:dyDescent="0.2">
      <c r="A642" s="14">
        <v>638</v>
      </c>
      <c r="B642" s="10" t="s">
        <v>2536</v>
      </c>
      <c r="C642" s="11" t="s">
        <v>550</v>
      </c>
      <c r="D642" s="11" t="s">
        <v>551</v>
      </c>
      <c r="E642" s="15">
        <v>1</v>
      </c>
      <c r="F642" s="16">
        <v>3.24</v>
      </c>
      <c r="G642" s="16">
        <v>0.64</v>
      </c>
      <c r="H642" s="16">
        <v>7.8</v>
      </c>
      <c r="I642" s="16">
        <f t="shared" si="18"/>
        <v>1.3504</v>
      </c>
      <c r="J642" s="16">
        <f t="shared" si="19"/>
        <v>13.0304</v>
      </c>
    </row>
    <row r="643" spans="1:10" ht="22.5" x14ac:dyDescent="0.2">
      <c r="A643" s="14">
        <v>639</v>
      </c>
      <c r="B643" s="12" t="s">
        <v>3331</v>
      </c>
      <c r="C643" s="13" t="s">
        <v>3332</v>
      </c>
      <c r="D643" s="13" t="s">
        <v>3333</v>
      </c>
      <c r="E643" s="15">
        <v>1</v>
      </c>
      <c r="F643" s="16">
        <v>74.55</v>
      </c>
      <c r="G643" s="16">
        <v>14.84</v>
      </c>
      <c r="H643" s="16">
        <v>7.8</v>
      </c>
      <c r="I643" s="16">
        <f t="shared" si="18"/>
        <v>3.6224000000000003</v>
      </c>
      <c r="J643" s="16">
        <f t="shared" si="19"/>
        <v>100.8124</v>
      </c>
    </row>
    <row r="644" spans="1:10" ht="33.75" x14ac:dyDescent="0.2">
      <c r="A644" s="14">
        <v>640</v>
      </c>
      <c r="B644" s="10" t="s">
        <v>2537</v>
      </c>
      <c r="C644" s="11" t="s">
        <v>3334</v>
      </c>
      <c r="D644" s="11" t="s">
        <v>3335</v>
      </c>
      <c r="E644" s="15">
        <v>1</v>
      </c>
      <c r="F644" s="16">
        <v>61.23</v>
      </c>
      <c r="G644" s="16">
        <v>0</v>
      </c>
      <c r="H644" s="16">
        <v>7.8</v>
      </c>
      <c r="I644" s="16">
        <f t="shared" si="18"/>
        <v>1.248</v>
      </c>
      <c r="J644" s="16">
        <f t="shared" si="19"/>
        <v>70.278000000000006</v>
      </c>
    </row>
    <row r="645" spans="1:10" ht="67.5" x14ac:dyDescent="0.2">
      <c r="A645" s="14">
        <v>641</v>
      </c>
      <c r="B645" s="10" t="s">
        <v>2538</v>
      </c>
      <c r="C645" s="11" t="s">
        <v>664</v>
      </c>
      <c r="D645" s="11" t="s">
        <v>665</v>
      </c>
      <c r="E645" s="15">
        <v>1</v>
      </c>
      <c r="F645" s="16">
        <v>23120.9</v>
      </c>
      <c r="G645" s="16">
        <v>4601.0600000000004</v>
      </c>
      <c r="H645" s="16">
        <v>7.8</v>
      </c>
      <c r="I645" s="16">
        <f t="shared" si="18"/>
        <v>737.41760000000011</v>
      </c>
      <c r="J645" s="16">
        <f t="shared" si="19"/>
        <v>28467.177600000003</v>
      </c>
    </row>
    <row r="646" spans="1:10" ht="22.5" x14ac:dyDescent="0.2">
      <c r="A646" s="14">
        <v>642</v>
      </c>
      <c r="B646" s="10" t="s">
        <v>2539</v>
      </c>
      <c r="C646" s="11" t="s">
        <v>446</v>
      </c>
      <c r="D646" s="11" t="s">
        <v>447</v>
      </c>
      <c r="E646" s="15">
        <v>1</v>
      </c>
      <c r="F646" s="16">
        <v>16.350000000000001</v>
      </c>
      <c r="G646" s="16">
        <v>3.25</v>
      </c>
      <c r="H646" s="16">
        <v>7.8</v>
      </c>
      <c r="I646" s="16">
        <f t="shared" ref="I646:I709" si="20">(+G646+H646)*0.16</f>
        <v>1.7680000000000002</v>
      </c>
      <c r="J646" s="16">
        <f t="shared" ref="J646:J709" si="21">SUM(F646:I646)</f>
        <v>29.168000000000003</v>
      </c>
    </row>
    <row r="647" spans="1:10" ht="22.5" x14ac:dyDescent="0.2">
      <c r="A647" s="14">
        <v>643</v>
      </c>
      <c r="B647" s="10" t="s">
        <v>2540</v>
      </c>
      <c r="C647" s="11" t="s">
        <v>448</v>
      </c>
      <c r="D647" s="11" t="s">
        <v>76</v>
      </c>
      <c r="E647" s="15">
        <v>1</v>
      </c>
      <c r="F647" s="16">
        <v>34.54</v>
      </c>
      <c r="G647" s="16">
        <v>6.87</v>
      </c>
      <c r="H647" s="16">
        <v>7.8</v>
      </c>
      <c r="I647" s="16">
        <f t="shared" si="20"/>
        <v>2.3472</v>
      </c>
      <c r="J647" s="16">
        <f t="shared" si="21"/>
        <v>51.557199999999995</v>
      </c>
    </row>
    <row r="648" spans="1:10" ht="45" x14ac:dyDescent="0.2">
      <c r="A648" s="14">
        <v>644</v>
      </c>
      <c r="B648" s="10" t="s">
        <v>2541</v>
      </c>
      <c r="C648" s="11" t="s">
        <v>1117</v>
      </c>
      <c r="D648" s="11" t="s">
        <v>99</v>
      </c>
      <c r="E648" s="15">
        <v>1</v>
      </c>
      <c r="F648" s="16">
        <v>20.9</v>
      </c>
      <c r="G648" s="16">
        <v>4.16</v>
      </c>
      <c r="H648" s="16">
        <v>7.8</v>
      </c>
      <c r="I648" s="16">
        <f t="shared" si="20"/>
        <v>1.9136000000000002</v>
      </c>
      <c r="J648" s="16">
        <f t="shared" si="21"/>
        <v>34.773600000000002</v>
      </c>
    </row>
    <row r="649" spans="1:10" ht="67.5" x14ac:dyDescent="0.2">
      <c r="A649" s="14">
        <v>645</v>
      </c>
      <c r="B649" s="10" t="s">
        <v>2542</v>
      </c>
      <c r="C649" s="11" t="s">
        <v>666</v>
      </c>
      <c r="D649" s="11" t="s">
        <v>667</v>
      </c>
      <c r="E649" s="15">
        <v>1</v>
      </c>
      <c r="F649" s="16">
        <v>57802.25</v>
      </c>
      <c r="G649" s="16">
        <v>11502.65</v>
      </c>
      <c r="H649" s="16">
        <v>7.8</v>
      </c>
      <c r="I649" s="16">
        <f t="shared" si="20"/>
        <v>1841.6719999999998</v>
      </c>
      <c r="J649" s="16">
        <f t="shared" si="21"/>
        <v>71154.372000000003</v>
      </c>
    </row>
    <row r="650" spans="1:10" ht="22.5" x14ac:dyDescent="0.2">
      <c r="A650" s="14">
        <v>646</v>
      </c>
      <c r="B650" s="10" t="s">
        <v>2543</v>
      </c>
      <c r="C650" s="11" t="s">
        <v>1824</v>
      </c>
      <c r="D650" s="11" t="s">
        <v>1825</v>
      </c>
      <c r="E650" s="15">
        <v>1</v>
      </c>
      <c r="F650" s="16">
        <v>42.55</v>
      </c>
      <c r="G650" s="16">
        <v>8.4700000000000006</v>
      </c>
      <c r="H650" s="16">
        <v>7.8</v>
      </c>
      <c r="I650" s="16">
        <f t="shared" si="20"/>
        <v>2.6032000000000002</v>
      </c>
      <c r="J650" s="16">
        <f t="shared" si="21"/>
        <v>61.423199999999994</v>
      </c>
    </row>
    <row r="651" spans="1:10" ht="22.5" x14ac:dyDescent="0.2">
      <c r="A651" s="14">
        <v>647</v>
      </c>
      <c r="B651" s="10" t="s">
        <v>2544</v>
      </c>
      <c r="C651" s="11" t="s">
        <v>1290</v>
      </c>
      <c r="D651" s="11" t="s">
        <v>1119</v>
      </c>
      <c r="E651" s="15">
        <v>1</v>
      </c>
      <c r="F651" s="16">
        <v>167.4</v>
      </c>
      <c r="G651" s="16">
        <v>0</v>
      </c>
      <c r="H651" s="16">
        <v>7.8</v>
      </c>
      <c r="I651" s="16">
        <f t="shared" si="20"/>
        <v>1.248</v>
      </c>
      <c r="J651" s="16">
        <f t="shared" si="21"/>
        <v>176.44800000000001</v>
      </c>
    </row>
    <row r="652" spans="1:10" ht="33.75" x14ac:dyDescent="0.2">
      <c r="A652" s="14">
        <v>648</v>
      </c>
      <c r="B652" s="10" t="s">
        <v>2545</v>
      </c>
      <c r="C652" s="11" t="s">
        <v>1288</v>
      </c>
      <c r="D652" s="11" t="s">
        <v>1289</v>
      </c>
      <c r="E652" s="15">
        <v>1</v>
      </c>
      <c r="F652" s="16">
        <v>51.02</v>
      </c>
      <c r="G652" s="16">
        <v>0</v>
      </c>
      <c r="H652" s="16">
        <v>7.8</v>
      </c>
      <c r="I652" s="16">
        <f t="shared" si="20"/>
        <v>1.248</v>
      </c>
      <c r="J652" s="16">
        <f t="shared" si="21"/>
        <v>60.067999999999998</v>
      </c>
    </row>
    <row r="653" spans="1:10" ht="33.75" x14ac:dyDescent="0.2">
      <c r="A653" s="14">
        <v>649</v>
      </c>
      <c r="B653" s="10" t="s">
        <v>2546</v>
      </c>
      <c r="C653" s="11" t="s">
        <v>359</v>
      </c>
      <c r="D653" s="11" t="s">
        <v>360</v>
      </c>
      <c r="E653" s="15">
        <v>1</v>
      </c>
      <c r="F653" s="16">
        <v>17.559999999999999</v>
      </c>
      <c r="G653" s="16">
        <v>3.49</v>
      </c>
      <c r="H653" s="16">
        <v>7.8</v>
      </c>
      <c r="I653" s="16">
        <f t="shared" si="20"/>
        <v>1.8064</v>
      </c>
      <c r="J653" s="16">
        <f t="shared" si="21"/>
        <v>30.656399999999998</v>
      </c>
    </row>
    <row r="654" spans="1:10" ht="22.5" x14ac:dyDescent="0.2">
      <c r="A654" s="14">
        <v>650</v>
      </c>
      <c r="B654" s="10" t="s">
        <v>2547</v>
      </c>
      <c r="C654" s="11" t="s">
        <v>400</v>
      </c>
      <c r="D654" s="11" t="s">
        <v>401</v>
      </c>
      <c r="E654" s="15">
        <v>1</v>
      </c>
      <c r="F654" s="16">
        <v>3.74</v>
      </c>
      <c r="G654" s="16">
        <v>0.74</v>
      </c>
      <c r="H654" s="16">
        <v>7.8</v>
      </c>
      <c r="I654" s="16">
        <f t="shared" si="20"/>
        <v>1.3663999999999998</v>
      </c>
      <c r="J654" s="16">
        <f t="shared" si="21"/>
        <v>13.646400000000002</v>
      </c>
    </row>
    <row r="655" spans="1:10" ht="22.5" x14ac:dyDescent="0.2">
      <c r="A655" s="14">
        <v>651</v>
      </c>
      <c r="B655" s="10" t="s">
        <v>2548</v>
      </c>
      <c r="C655" s="11" t="s">
        <v>1691</v>
      </c>
      <c r="D655" s="11" t="s">
        <v>1692</v>
      </c>
      <c r="E655" s="15">
        <v>1</v>
      </c>
      <c r="F655" s="16">
        <v>926.17</v>
      </c>
      <c r="G655" s="16">
        <v>184.31</v>
      </c>
      <c r="H655" s="16">
        <v>7.8</v>
      </c>
      <c r="I655" s="16">
        <f t="shared" si="20"/>
        <v>30.737600000000004</v>
      </c>
      <c r="J655" s="16">
        <f t="shared" si="21"/>
        <v>1149.0175999999999</v>
      </c>
    </row>
    <row r="656" spans="1:10" ht="45" x14ac:dyDescent="0.2">
      <c r="A656" s="14">
        <v>652</v>
      </c>
      <c r="B656" s="10" t="s">
        <v>2549</v>
      </c>
      <c r="C656" s="11" t="s">
        <v>406</v>
      </c>
      <c r="D656" s="11" t="s">
        <v>407</v>
      </c>
      <c r="E656" s="15">
        <v>1</v>
      </c>
      <c r="F656" s="16">
        <v>299.44</v>
      </c>
      <c r="G656" s="16">
        <v>59.59</v>
      </c>
      <c r="H656" s="16">
        <v>7.8</v>
      </c>
      <c r="I656" s="16">
        <f t="shared" si="20"/>
        <v>10.782400000000001</v>
      </c>
      <c r="J656" s="16">
        <f t="shared" si="21"/>
        <v>377.61239999999998</v>
      </c>
    </row>
    <row r="657" spans="1:10" ht="33.75" x14ac:dyDescent="0.2">
      <c r="A657" s="14">
        <v>653</v>
      </c>
      <c r="B657" s="10" t="s">
        <v>2550</v>
      </c>
      <c r="C657" s="11" t="s">
        <v>402</v>
      </c>
      <c r="D657" s="11" t="s">
        <v>403</v>
      </c>
      <c r="E657" s="15">
        <v>1</v>
      </c>
      <c r="F657" s="16">
        <v>9.18</v>
      </c>
      <c r="G657" s="16">
        <v>1.83</v>
      </c>
      <c r="H657" s="16">
        <v>7.8</v>
      </c>
      <c r="I657" s="16">
        <f t="shared" si="20"/>
        <v>1.5407999999999999</v>
      </c>
      <c r="J657" s="16">
        <f t="shared" si="21"/>
        <v>20.3508</v>
      </c>
    </row>
    <row r="658" spans="1:10" ht="33.75" x14ac:dyDescent="0.2">
      <c r="A658" s="14">
        <v>654</v>
      </c>
      <c r="B658" s="10" t="s">
        <v>2551</v>
      </c>
      <c r="C658" s="11" t="s">
        <v>1333</v>
      </c>
      <c r="D658" s="11" t="s">
        <v>1334</v>
      </c>
      <c r="E658" s="15">
        <v>1</v>
      </c>
      <c r="F658" s="16">
        <v>18.260000000000002</v>
      </c>
      <c r="G658" s="16">
        <v>3.63</v>
      </c>
      <c r="H658" s="16">
        <v>7.8</v>
      </c>
      <c r="I658" s="16">
        <f t="shared" si="20"/>
        <v>1.8288</v>
      </c>
      <c r="J658" s="16">
        <f t="shared" si="21"/>
        <v>31.518800000000002</v>
      </c>
    </row>
    <row r="659" spans="1:10" ht="22.5" x14ac:dyDescent="0.2">
      <c r="A659" s="14">
        <v>655</v>
      </c>
      <c r="B659" s="10" t="s">
        <v>2552</v>
      </c>
      <c r="C659" s="11" t="s">
        <v>1359</v>
      </c>
      <c r="D659" s="11" t="s">
        <v>1269</v>
      </c>
      <c r="E659" s="15">
        <v>1</v>
      </c>
      <c r="F659" s="16">
        <v>45.73</v>
      </c>
      <c r="G659" s="16">
        <v>9.1</v>
      </c>
      <c r="H659" s="16">
        <v>7.8</v>
      </c>
      <c r="I659" s="16">
        <f t="shared" si="20"/>
        <v>2.7039999999999997</v>
      </c>
      <c r="J659" s="16">
        <f t="shared" si="21"/>
        <v>65.333999999999989</v>
      </c>
    </row>
    <row r="660" spans="1:10" ht="22.5" x14ac:dyDescent="0.2">
      <c r="A660" s="14">
        <v>656</v>
      </c>
      <c r="B660" s="10" t="s">
        <v>2553</v>
      </c>
      <c r="C660" s="11" t="s">
        <v>42</v>
      </c>
      <c r="D660" s="11" t="s">
        <v>43</v>
      </c>
      <c r="E660" s="15">
        <v>1</v>
      </c>
      <c r="F660" s="16">
        <v>12.78</v>
      </c>
      <c r="G660" s="16">
        <v>2.54</v>
      </c>
      <c r="H660" s="16">
        <v>7.8</v>
      </c>
      <c r="I660" s="16">
        <f t="shared" si="20"/>
        <v>1.6544000000000001</v>
      </c>
      <c r="J660" s="16">
        <f t="shared" si="21"/>
        <v>24.7744</v>
      </c>
    </row>
    <row r="661" spans="1:10" ht="33.75" x14ac:dyDescent="0.2">
      <c r="A661" s="14">
        <v>657</v>
      </c>
      <c r="B661" s="10" t="s">
        <v>2554</v>
      </c>
      <c r="C661" s="11" t="s">
        <v>44</v>
      </c>
      <c r="D661" s="11" t="s">
        <v>45</v>
      </c>
      <c r="E661" s="15">
        <v>1</v>
      </c>
      <c r="F661" s="16">
        <v>378.73</v>
      </c>
      <c r="G661" s="16">
        <v>75.37</v>
      </c>
      <c r="H661" s="16">
        <v>7.8</v>
      </c>
      <c r="I661" s="16">
        <f t="shared" si="20"/>
        <v>13.3072</v>
      </c>
      <c r="J661" s="16">
        <f t="shared" si="21"/>
        <v>475.20720000000006</v>
      </c>
    </row>
    <row r="662" spans="1:10" ht="22.5" x14ac:dyDescent="0.2">
      <c r="A662" s="14">
        <v>658</v>
      </c>
      <c r="B662" s="10" t="s">
        <v>2555</v>
      </c>
      <c r="C662" s="11" t="s">
        <v>398</v>
      </c>
      <c r="D662" s="11" t="s">
        <v>399</v>
      </c>
      <c r="E662" s="15">
        <v>1</v>
      </c>
      <c r="F662" s="16">
        <v>200</v>
      </c>
      <c r="G662" s="16">
        <v>0</v>
      </c>
      <c r="H662" s="16">
        <v>7.8</v>
      </c>
      <c r="I662" s="16">
        <f t="shared" si="20"/>
        <v>1.248</v>
      </c>
      <c r="J662" s="16">
        <f t="shared" si="21"/>
        <v>209.048</v>
      </c>
    </row>
    <row r="663" spans="1:10" ht="22.5" x14ac:dyDescent="0.2">
      <c r="A663" s="14">
        <v>659</v>
      </c>
      <c r="B663" s="10" t="s">
        <v>2556</v>
      </c>
      <c r="C663" s="11" t="s">
        <v>212</v>
      </c>
      <c r="D663" s="11" t="s">
        <v>213</v>
      </c>
      <c r="E663" s="15">
        <v>1</v>
      </c>
      <c r="F663" s="16">
        <v>3584.64</v>
      </c>
      <c r="G663" s="16">
        <v>0</v>
      </c>
      <c r="H663" s="16">
        <v>7.8</v>
      </c>
      <c r="I663" s="16">
        <f t="shared" si="20"/>
        <v>1.248</v>
      </c>
      <c r="J663" s="16">
        <f t="shared" si="21"/>
        <v>3593.6880000000001</v>
      </c>
    </row>
    <row r="664" spans="1:10" ht="22.5" x14ac:dyDescent="0.2">
      <c r="A664" s="14">
        <v>660</v>
      </c>
      <c r="B664" s="10" t="s">
        <v>2557</v>
      </c>
      <c r="C664" s="11" t="s">
        <v>211</v>
      </c>
      <c r="D664" s="11" t="s">
        <v>80</v>
      </c>
      <c r="E664" s="15">
        <v>1</v>
      </c>
      <c r="F664" s="16">
        <v>3584.64</v>
      </c>
      <c r="G664" s="16">
        <v>0</v>
      </c>
      <c r="H664" s="16">
        <v>7.8</v>
      </c>
      <c r="I664" s="16">
        <f t="shared" si="20"/>
        <v>1.248</v>
      </c>
      <c r="J664" s="16">
        <f t="shared" si="21"/>
        <v>3593.6880000000001</v>
      </c>
    </row>
    <row r="665" spans="1:10" ht="22.5" x14ac:dyDescent="0.2">
      <c r="A665" s="14">
        <v>661</v>
      </c>
      <c r="B665" s="10" t="s">
        <v>2558</v>
      </c>
      <c r="C665" s="11" t="s">
        <v>1082</v>
      </c>
      <c r="D665" s="11" t="s">
        <v>7</v>
      </c>
      <c r="E665" s="15">
        <v>1</v>
      </c>
      <c r="F665" s="16">
        <v>2035.71</v>
      </c>
      <c r="G665" s="16">
        <v>0</v>
      </c>
      <c r="H665" s="16">
        <v>7.8</v>
      </c>
      <c r="I665" s="16">
        <f t="shared" si="20"/>
        <v>1.248</v>
      </c>
      <c r="J665" s="16">
        <f t="shared" si="21"/>
        <v>2044.758</v>
      </c>
    </row>
    <row r="666" spans="1:10" ht="45" x14ac:dyDescent="0.2">
      <c r="A666" s="14">
        <v>662</v>
      </c>
      <c r="B666" s="10" t="s">
        <v>2559</v>
      </c>
      <c r="C666" s="11" t="s">
        <v>648</v>
      </c>
      <c r="D666" s="11" t="s">
        <v>649</v>
      </c>
      <c r="E666" s="15">
        <v>1</v>
      </c>
      <c r="F666" s="16">
        <v>23746.9</v>
      </c>
      <c r="G666" s="16">
        <v>0</v>
      </c>
      <c r="H666" s="16">
        <v>7.8</v>
      </c>
      <c r="I666" s="16">
        <f t="shared" si="20"/>
        <v>1.248</v>
      </c>
      <c r="J666" s="16">
        <f t="shared" si="21"/>
        <v>23755.948</v>
      </c>
    </row>
    <row r="667" spans="1:10" ht="22.5" x14ac:dyDescent="0.2">
      <c r="A667" s="14">
        <v>663</v>
      </c>
      <c r="B667" s="10" t="s">
        <v>2560</v>
      </c>
      <c r="C667" s="11" t="s">
        <v>1081</v>
      </c>
      <c r="D667" s="11" t="s">
        <v>142</v>
      </c>
      <c r="E667" s="15">
        <v>1</v>
      </c>
      <c r="F667" s="16">
        <v>1146.79</v>
      </c>
      <c r="G667" s="16">
        <v>0</v>
      </c>
      <c r="H667" s="16">
        <v>7.8</v>
      </c>
      <c r="I667" s="16">
        <f t="shared" si="20"/>
        <v>1.248</v>
      </c>
      <c r="J667" s="16">
        <f t="shared" si="21"/>
        <v>1155.838</v>
      </c>
    </row>
    <row r="668" spans="1:10" ht="33.75" x14ac:dyDescent="0.2">
      <c r="A668" s="14">
        <v>664</v>
      </c>
      <c r="B668" s="10" t="s">
        <v>2561</v>
      </c>
      <c r="C668" s="11" t="s">
        <v>8</v>
      </c>
      <c r="D668" s="11" t="s">
        <v>9</v>
      </c>
      <c r="E668" s="15">
        <v>1</v>
      </c>
      <c r="F668" s="16">
        <v>1806.73</v>
      </c>
      <c r="G668" s="16">
        <v>0</v>
      </c>
      <c r="H668" s="16">
        <v>7.8</v>
      </c>
      <c r="I668" s="16">
        <f t="shared" si="20"/>
        <v>1.248</v>
      </c>
      <c r="J668" s="16">
        <f t="shared" si="21"/>
        <v>1815.778</v>
      </c>
    </row>
    <row r="669" spans="1:10" ht="22.5" x14ac:dyDescent="0.2">
      <c r="A669" s="14">
        <v>665</v>
      </c>
      <c r="B669" s="10" t="s">
        <v>2562</v>
      </c>
      <c r="C669" s="11" t="s">
        <v>6</v>
      </c>
      <c r="D669" s="11" t="s">
        <v>7</v>
      </c>
      <c r="E669" s="15">
        <v>1</v>
      </c>
      <c r="F669" s="16">
        <v>266.79000000000002</v>
      </c>
      <c r="G669" s="16">
        <v>0</v>
      </c>
      <c r="H669" s="16">
        <v>7.8</v>
      </c>
      <c r="I669" s="16">
        <f t="shared" si="20"/>
        <v>1.248</v>
      </c>
      <c r="J669" s="16">
        <f t="shared" si="21"/>
        <v>275.83800000000002</v>
      </c>
    </row>
    <row r="670" spans="1:10" ht="22.5" x14ac:dyDescent="0.2">
      <c r="A670" s="14">
        <v>666</v>
      </c>
      <c r="B670" s="10" t="s">
        <v>2563</v>
      </c>
      <c r="C670" s="11" t="s">
        <v>1741</v>
      </c>
      <c r="D670" s="11" t="s">
        <v>658</v>
      </c>
      <c r="E670" s="15">
        <v>1</v>
      </c>
      <c r="F670" s="16">
        <v>4243.87</v>
      </c>
      <c r="G670" s="16">
        <v>0</v>
      </c>
      <c r="H670" s="16">
        <v>7.8</v>
      </c>
      <c r="I670" s="16">
        <f t="shared" si="20"/>
        <v>1.248</v>
      </c>
      <c r="J670" s="16">
        <f t="shared" si="21"/>
        <v>4252.9179999999997</v>
      </c>
    </row>
    <row r="671" spans="1:10" ht="22.5" x14ac:dyDescent="0.2">
      <c r="A671" s="14">
        <v>667</v>
      </c>
      <c r="B671" s="10" t="s">
        <v>2564</v>
      </c>
      <c r="C671" s="11" t="s">
        <v>643</v>
      </c>
      <c r="D671" s="11" t="s">
        <v>213</v>
      </c>
      <c r="E671" s="15">
        <v>1</v>
      </c>
      <c r="F671" s="16">
        <v>167.8</v>
      </c>
      <c r="G671" s="16">
        <v>0</v>
      </c>
      <c r="H671" s="16">
        <v>7.8</v>
      </c>
      <c r="I671" s="16">
        <f t="shared" si="20"/>
        <v>1.248</v>
      </c>
      <c r="J671" s="16">
        <f t="shared" si="21"/>
        <v>176.84800000000001</v>
      </c>
    </row>
    <row r="672" spans="1:10" ht="22.5" x14ac:dyDescent="0.2">
      <c r="A672" s="14">
        <v>668</v>
      </c>
      <c r="B672" s="10" t="s">
        <v>2565</v>
      </c>
      <c r="C672" s="11" t="s">
        <v>1711</v>
      </c>
      <c r="D672" s="11" t="s">
        <v>548</v>
      </c>
      <c r="E672" s="15">
        <v>1</v>
      </c>
      <c r="F672" s="16">
        <v>2668.64</v>
      </c>
      <c r="G672" s="16">
        <v>0</v>
      </c>
      <c r="H672" s="16">
        <v>7.8</v>
      </c>
      <c r="I672" s="16">
        <f t="shared" si="20"/>
        <v>1.248</v>
      </c>
      <c r="J672" s="16">
        <f t="shared" si="21"/>
        <v>2677.6880000000001</v>
      </c>
    </row>
    <row r="673" spans="1:10" ht="22.5" x14ac:dyDescent="0.2">
      <c r="A673" s="14">
        <v>669</v>
      </c>
      <c r="B673" s="10" t="s">
        <v>2566</v>
      </c>
      <c r="C673" s="11" t="s">
        <v>815</v>
      </c>
      <c r="D673" s="11" t="s">
        <v>816</v>
      </c>
      <c r="E673" s="15">
        <v>1</v>
      </c>
      <c r="F673" s="16">
        <v>8270.64</v>
      </c>
      <c r="G673" s="16">
        <v>0</v>
      </c>
      <c r="H673" s="16">
        <v>7.8</v>
      </c>
      <c r="I673" s="16">
        <f t="shared" si="20"/>
        <v>1.248</v>
      </c>
      <c r="J673" s="16">
        <f t="shared" si="21"/>
        <v>8279.6879999999983</v>
      </c>
    </row>
    <row r="674" spans="1:10" ht="56.25" x14ac:dyDescent="0.2">
      <c r="A674" s="14">
        <v>670</v>
      </c>
      <c r="B674" s="10" t="s">
        <v>2567</v>
      </c>
      <c r="C674" s="11" t="s">
        <v>842</v>
      </c>
      <c r="D674" s="11" t="s">
        <v>843</v>
      </c>
      <c r="E674" s="15">
        <v>1</v>
      </c>
      <c r="F674" s="16">
        <v>1650</v>
      </c>
      <c r="G674" s="16">
        <v>0</v>
      </c>
      <c r="H674" s="16">
        <v>7.8</v>
      </c>
      <c r="I674" s="16">
        <f t="shared" si="20"/>
        <v>1.248</v>
      </c>
      <c r="J674" s="16">
        <f t="shared" si="21"/>
        <v>1659.048</v>
      </c>
    </row>
    <row r="675" spans="1:10" ht="56.25" x14ac:dyDescent="0.2">
      <c r="A675" s="14">
        <v>671</v>
      </c>
      <c r="B675" s="10" t="s">
        <v>2568</v>
      </c>
      <c r="C675" s="11" t="s">
        <v>846</v>
      </c>
      <c r="D675" s="11" t="s">
        <v>847</v>
      </c>
      <c r="E675" s="15">
        <v>1</v>
      </c>
      <c r="F675" s="16">
        <v>8231.43</v>
      </c>
      <c r="G675" s="16">
        <v>0</v>
      </c>
      <c r="H675" s="16">
        <v>7.8</v>
      </c>
      <c r="I675" s="16">
        <f t="shared" si="20"/>
        <v>1.248</v>
      </c>
      <c r="J675" s="16">
        <f t="shared" si="21"/>
        <v>8240.4779999999992</v>
      </c>
    </row>
    <row r="676" spans="1:10" ht="56.25" x14ac:dyDescent="0.2">
      <c r="A676" s="14">
        <v>672</v>
      </c>
      <c r="B676" s="10" t="s">
        <v>2569</v>
      </c>
      <c r="C676" s="11" t="s">
        <v>840</v>
      </c>
      <c r="D676" s="11" t="s">
        <v>841</v>
      </c>
      <c r="E676" s="15">
        <v>1</v>
      </c>
      <c r="F676" s="16">
        <v>5121.43</v>
      </c>
      <c r="G676" s="16">
        <v>0</v>
      </c>
      <c r="H676" s="16">
        <v>7.8</v>
      </c>
      <c r="I676" s="16">
        <f t="shared" si="20"/>
        <v>1.248</v>
      </c>
      <c r="J676" s="16">
        <f t="shared" si="21"/>
        <v>5130.4780000000001</v>
      </c>
    </row>
    <row r="677" spans="1:10" ht="56.25" x14ac:dyDescent="0.2">
      <c r="A677" s="14">
        <v>673</v>
      </c>
      <c r="B677" s="10" t="s">
        <v>2570</v>
      </c>
      <c r="C677" s="11" t="s">
        <v>844</v>
      </c>
      <c r="D677" s="11" t="s">
        <v>845</v>
      </c>
      <c r="E677" s="15">
        <v>1</v>
      </c>
      <c r="F677" s="16">
        <v>24292.86</v>
      </c>
      <c r="G677" s="16">
        <v>0</v>
      </c>
      <c r="H677" s="16">
        <v>7.8</v>
      </c>
      <c r="I677" s="16">
        <f t="shared" si="20"/>
        <v>1.248</v>
      </c>
      <c r="J677" s="16">
        <f t="shared" si="21"/>
        <v>24301.907999999999</v>
      </c>
    </row>
    <row r="678" spans="1:10" ht="180" x14ac:dyDescent="0.2">
      <c r="A678" s="14">
        <v>674</v>
      </c>
      <c r="B678" s="10" t="s">
        <v>2571</v>
      </c>
      <c r="C678" s="11" t="s">
        <v>3336</v>
      </c>
      <c r="D678" s="11" t="s">
        <v>501</v>
      </c>
      <c r="E678" s="15">
        <v>1</v>
      </c>
      <c r="F678" s="16">
        <v>2771.43</v>
      </c>
      <c r="G678" s="16">
        <v>0</v>
      </c>
      <c r="H678" s="16">
        <v>7.8</v>
      </c>
      <c r="I678" s="16">
        <f t="shared" si="20"/>
        <v>1.248</v>
      </c>
      <c r="J678" s="16">
        <f t="shared" si="21"/>
        <v>2780.4780000000001</v>
      </c>
    </row>
    <row r="679" spans="1:10" ht="180" x14ac:dyDescent="0.2">
      <c r="A679" s="14">
        <v>675</v>
      </c>
      <c r="B679" s="10" t="s">
        <v>2572</v>
      </c>
      <c r="C679" s="11" t="s">
        <v>502</v>
      </c>
      <c r="D679" s="11" t="s">
        <v>501</v>
      </c>
      <c r="E679" s="15">
        <v>1</v>
      </c>
      <c r="F679" s="16">
        <v>5356.58</v>
      </c>
      <c r="G679" s="16">
        <v>1065.96</v>
      </c>
      <c r="H679" s="16">
        <v>7.8</v>
      </c>
      <c r="I679" s="16">
        <f t="shared" si="20"/>
        <v>171.80160000000001</v>
      </c>
      <c r="J679" s="16">
        <f t="shared" si="21"/>
        <v>6602.1415999999999</v>
      </c>
    </row>
    <row r="680" spans="1:10" ht="22.5" x14ac:dyDescent="0.2">
      <c r="A680" s="14">
        <v>676</v>
      </c>
      <c r="B680" s="10" t="s">
        <v>2573</v>
      </c>
      <c r="C680" s="11" t="s">
        <v>523</v>
      </c>
      <c r="D680" s="11" t="s">
        <v>7</v>
      </c>
      <c r="E680" s="15">
        <v>1</v>
      </c>
      <c r="F680" s="16">
        <v>5888.96</v>
      </c>
      <c r="G680" s="16">
        <v>0</v>
      </c>
      <c r="H680" s="16">
        <v>7.8</v>
      </c>
      <c r="I680" s="16">
        <f t="shared" si="20"/>
        <v>1.248</v>
      </c>
      <c r="J680" s="16">
        <f t="shared" si="21"/>
        <v>5898.0079999999998</v>
      </c>
    </row>
    <row r="681" spans="1:10" ht="22.5" x14ac:dyDescent="0.2">
      <c r="A681" s="14">
        <v>677</v>
      </c>
      <c r="B681" s="10" t="s">
        <v>2574</v>
      </c>
      <c r="C681" s="11" t="s">
        <v>1150</v>
      </c>
      <c r="D681" s="11" t="s">
        <v>207</v>
      </c>
      <c r="E681" s="15">
        <v>1</v>
      </c>
      <c r="F681" s="16">
        <v>725.69</v>
      </c>
      <c r="G681" s="16">
        <v>144.41</v>
      </c>
      <c r="H681" s="16">
        <v>7.8</v>
      </c>
      <c r="I681" s="16">
        <f t="shared" si="20"/>
        <v>24.3536</v>
      </c>
      <c r="J681" s="16">
        <f t="shared" si="21"/>
        <v>902.25360000000001</v>
      </c>
    </row>
    <row r="682" spans="1:10" ht="22.5" x14ac:dyDescent="0.2">
      <c r="A682" s="14">
        <v>678</v>
      </c>
      <c r="B682" s="10" t="s">
        <v>2575</v>
      </c>
      <c r="C682" s="11" t="s">
        <v>1148</v>
      </c>
      <c r="D682" s="11" t="s">
        <v>1149</v>
      </c>
      <c r="E682" s="15">
        <v>1</v>
      </c>
      <c r="F682" s="16">
        <v>120.28</v>
      </c>
      <c r="G682" s="16">
        <v>0</v>
      </c>
      <c r="H682" s="16">
        <v>7.8</v>
      </c>
      <c r="I682" s="16">
        <f t="shared" si="20"/>
        <v>1.248</v>
      </c>
      <c r="J682" s="16">
        <f t="shared" si="21"/>
        <v>129.328</v>
      </c>
    </row>
    <row r="683" spans="1:10" ht="33.75" x14ac:dyDescent="0.2">
      <c r="A683" s="14">
        <v>679</v>
      </c>
      <c r="B683" s="10" t="s">
        <v>2576</v>
      </c>
      <c r="C683" s="11" t="s">
        <v>387</v>
      </c>
      <c r="D683" s="11" t="s">
        <v>388</v>
      </c>
      <c r="E683" s="15">
        <v>1</v>
      </c>
      <c r="F683" s="16">
        <v>343.88</v>
      </c>
      <c r="G683" s="16">
        <v>0</v>
      </c>
      <c r="H683" s="16">
        <v>7.8</v>
      </c>
      <c r="I683" s="16">
        <f t="shared" si="20"/>
        <v>1.248</v>
      </c>
      <c r="J683" s="16">
        <f t="shared" si="21"/>
        <v>352.928</v>
      </c>
    </row>
    <row r="684" spans="1:10" ht="33.75" x14ac:dyDescent="0.2">
      <c r="A684" s="14">
        <v>680</v>
      </c>
      <c r="B684" s="10" t="s">
        <v>2577</v>
      </c>
      <c r="C684" s="11" t="s">
        <v>385</v>
      </c>
      <c r="D684" s="11" t="s">
        <v>386</v>
      </c>
      <c r="E684" s="15">
        <v>1</v>
      </c>
      <c r="F684" s="16">
        <v>426.03</v>
      </c>
      <c r="G684" s="16">
        <v>84.78</v>
      </c>
      <c r="H684" s="16">
        <v>7.8</v>
      </c>
      <c r="I684" s="16">
        <f t="shared" si="20"/>
        <v>14.812799999999999</v>
      </c>
      <c r="J684" s="16">
        <f t="shared" si="21"/>
        <v>533.42279999999994</v>
      </c>
    </row>
    <row r="685" spans="1:10" ht="22.5" x14ac:dyDescent="0.2">
      <c r="A685" s="14">
        <v>681</v>
      </c>
      <c r="B685" s="10" t="s">
        <v>2578</v>
      </c>
      <c r="C685" s="11" t="s">
        <v>1118</v>
      </c>
      <c r="D685" s="11" t="s">
        <v>1119</v>
      </c>
      <c r="E685" s="15">
        <v>1</v>
      </c>
      <c r="F685" s="16">
        <v>11.44</v>
      </c>
      <c r="G685" s="16">
        <v>2.2799999999999998</v>
      </c>
      <c r="H685" s="16">
        <v>7.8</v>
      </c>
      <c r="I685" s="16">
        <f t="shared" si="20"/>
        <v>1.6128</v>
      </c>
      <c r="J685" s="16">
        <f t="shared" si="21"/>
        <v>23.1328</v>
      </c>
    </row>
    <row r="686" spans="1:10" ht="22.5" x14ac:dyDescent="0.2">
      <c r="A686" s="14">
        <v>682</v>
      </c>
      <c r="B686" s="10" t="s">
        <v>2579</v>
      </c>
      <c r="C686" s="11" t="s">
        <v>1120</v>
      </c>
      <c r="D686" s="11" t="s">
        <v>1119</v>
      </c>
      <c r="E686" s="15">
        <v>1</v>
      </c>
      <c r="F686" s="16">
        <v>23.67</v>
      </c>
      <c r="G686" s="16">
        <v>4.71</v>
      </c>
      <c r="H686" s="16">
        <v>7.8</v>
      </c>
      <c r="I686" s="16">
        <f t="shared" si="20"/>
        <v>2.0015999999999998</v>
      </c>
      <c r="J686" s="16">
        <f t="shared" si="21"/>
        <v>38.181600000000003</v>
      </c>
    </row>
    <row r="687" spans="1:10" ht="22.5" x14ac:dyDescent="0.2">
      <c r="A687" s="14">
        <v>683</v>
      </c>
      <c r="B687" s="10" t="s">
        <v>2580</v>
      </c>
      <c r="C687" s="11" t="s">
        <v>686</v>
      </c>
      <c r="D687" s="11" t="s">
        <v>286</v>
      </c>
      <c r="E687" s="15">
        <v>1</v>
      </c>
      <c r="F687" s="16">
        <v>345.76</v>
      </c>
      <c r="G687" s="16">
        <v>68.81</v>
      </c>
      <c r="H687" s="16">
        <v>7.8</v>
      </c>
      <c r="I687" s="16">
        <f t="shared" si="20"/>
        <v>12.2576</v>
      </c>
      <c r="J687" s="16">
        <f t="shared" si="21"/>
        <v>434.62760000000003</v>
      </c>
    </row>
    <row r="688" spans="1:10" ht="33.75" x14ac:dyDescent="0.2">
      <c r="A688" s="14">
        <v>684</v>
      </c>
      <c r="B688" s="10" t="s">
        <v>2581</v>
      </c>
      <c r="C688" s="11" t="s">
        <v>766</v>
      </c>
      <c r="D688" s="11" t="s">
        <v>767</v>
      </c>
      <c r="E688" s="15">
        <v>1</v>
      </c>
      <c r="F688" s="16">
        <v>24.64</v>
      </c>
      <c r="G688" s="16">
        <v>4.9000000000000004</v>
      </c>
      <c r="H688" s="16">
        <v>7.8</v>
      </c>
      <c r="I688" s="16">
        <f t="shared" si="20"/>
        <v>2.032</v>
      </c>
      <c r="J688" s="16">
        <f t="shared" si="21"/>
        <v>39.372</v>
      </c>
    </row>
    <row r="689" spans="1:10" ht="22.5" x14ac:dyDescent="0.2">
      <c r="A689" s="14">
        <v>685</v>
      </c>
      <c r="B689" s="10" t="s">
        <v>2582</v>
      </c>
      <c r="C689" s="11" t="s">
        <v>1755</v>
      </c>
      <c r="D689" s="11" t="s">
        <v>1756</v>
      </c>
      <c r="E689" s="15">
        <v>1</v>
      </c>
      <c r="F689" s="16">
        <v>17.95</v>
      </c>
      <c r="G689" s="16">
        <v>3.57</v>
      </c>
      <c r="H689" s="16">
        <v>7.8</v>
      </c>
      <c r="I689" s="16">
        <f t="shared" si="20"/>
        <v>1.8191999999999999</v>
      </c>
      <c r="J689" s="16">
        <f t="shared" si="21"/>
        <v>31.139199999999999</v>
      </c>
    </row>
    <row r="690" spans="1:10" ht="22.5" x14ac:dyDescent="0.2">
      <c r="A690" s="14">
        <v>686</v>
      </c>
      <c r="B690" s="10" t="s">
        <v>2583</v>
      </c>
      <c r="C690" s="11" t="s">
        <v>1757</v>
      </c>
      <c r="D690" s="11" t="s">
        <v>1758</v>
      </c>
      <c r="E690" s="15">
        <v>1</v>
      </c>
      <c r="F690" s="16">
        <v>157.13999999999999</v>
      </c>
      <c r="G690" s="16">
        <v>0</v>
      </c>
      <c r="H690" s="16">
        <v>7.8</v>
      </c>
      <c r="I690" s="16">
        <f t="shared" si="20"/>
        <v>1.248</v>
      </c>
      <c r="J690" s="16">
        <f t="shared" si="21"/>
        <v>166.18799999999999</v>
      </c>
    </row>
    <row r="691" spans="1:10" ht="22.5" x14ac:dyDescent="0.2">
      <c r="A691" s="14">
        <v>687</v>
      </c>
      <c r="B691" s="10" t="s">
        <v>2584</v>
      </c>
      <c r="C691" s="11" t="s">
        <v>1395</v>
      </c>
      <c r="D691" s="11" t="s">
        <v>11</v>
      </c>
      <c r="E691" s="15">
        <v>1</v>
      </c>
      <c r="F691" s="16">
        <v>134.62</v>
      </c>
      <c r="G691" s="16">
        <v>26.79</v>
      </c>
      <c r="H691" s="16">
        <v>7.8</v>
      </c>
      <c r="I691" s="16">
        <f t="shared" si="20"/>
        <v>5.5343999999999998</v>
      </c>
      <c r="J691" s="16">
        <f t="shared" si="21"/>
        <v>174.74440000000001</v>
      </c>
    </row>
    <row r="692" spans="1:10" ht="22.5" x14ac:dyDescent="0.2">
      <c r="A692" s="14">
        <v>688</v>
      </c>
      <c r="B692" s="10" t="s">
        <v>2585</v>
      </c>
      <c r="C692" s="11" t="s">
        <v>384</v>
      </c>
      <c r="D692" s="11" t="s">
        <v>79</v>
      </c>
      <c r="E692" s="15">
        <v>1</v>
      </c>
      <c r="F692" s="16">
        <v>177.28</v>
      </c>
      <c r="G692" s="16">
        <v>0</v>
      </c>
      <c r="H692" s="16">
        <v>7.8</v>
      </c>
      <c r="I692" s="16">
        <f t="shared" si="20"/>
        <v>1.248</v>
      </c>
      <c r="J692" s="16">
        <f t="shared" si="21"/>
        <v>186.328</v>
      </c>
    </row>
    <row r="693" spans="1:10" x14ac:dyDescent="0.2">
      <c r="A693" s="14">
        <v>689</v>
      </c>
      <c r="B693" s="10" t="s">
        <v>2586</v>
      </c>
      <c r="C693" s="11" t="s">
        <v>389</v>
      </c>
      <c r="D693" s="11" t="s">
        <v>11</v>
      </c>
      <c r="E693" s="15">
        <v>1</v>
      </c>
      <c r="F693" s="16">
        <v>328.57</v>
      </c>
      <c r="G693" s="16">
        <v>0</v>
      </c>
      <c r="H693" s="16">
        <v>7.8</v>
      </c>
      <c r="I693" s="16">
        <f t="shared" si="20"/>
        <v>1.248</v>
      </c>
      <c r="J693" s="16">
        <f t="shared" si="21"/>
        <v>337.61799999999999</v>
      </c>
    </row>
    <row r="694" spans="1:10" ht="22.5" x14ac:dyDescent="0.2">
      <c r="A694" s="14">
        <v>690</v>
      </c>
      <c r="B694" s="10" t="s">
        <v>2587</v>
      </c>
      <c r="C694" s="11" t="s">
        <v>1612</v>
      </c>
      <c r="D694" s="11" t="s">
        <v>1267</v>
      </c>
      <c r="E694" s="15">
        <v>1</v>
      </c>
      <c r="F694" s="16">
        <v>7.14</v>
      </c>
      <c r="G694" s="16">
        <v>0</v>
      </c>
      <c r="H694" s="16">
        <v>7.8</v>
      </c>
      <c r="I694" s="16">
        <f t="shared" si="20"/>
        <v>1.248</v>
      </c>
      <c r="J694" s="16">
        <f t="shared" si="21"/>
        <v>16.187999999999999</v>
      </c>
    </row>
    <row r="695" spans="1:10" ht="22.5" x14ac:dyDescent="0.2">
      <c r="A695" s="14">
        <v>691</v>
      </c>
      <c r="B695" s="10" t="s">
        <v>2588</v>
      </c>
      <c r="C695" s="11" t="s">
        <v>1613</v>
      </c>
      <c r="D695" s="11" t="s">
        <v>318</v>
      </c>
      <c r="E695" s="15">
        <v>1</v>
      </c>
      <c r="F695" s="16">
        <v>4.51</v>
      </c>
      <c r="G695" s="16">
        <v>0</v>
      </c>
      <c r="H695" s="16">
        <v>7.8</v>
      </c>
      <c r="I695" s="16">
        <f t="shared" si="20"/>
        <v>1.248</v>
      </c>
      <c r="J695" s="16">
        <f t="shared" si="21"/>
        <v>13.557999999999998</v>
      </c>
    </row>
    <row r="696" spans="1:10" ht="22.5" x14ac:dyDescent="0.2">
      <c r="A696" s="14">
        <v>692</v>
      </c>
      <c r="B696" s="10" t="s">
        <v>2589</v>
      </c>
      <c r="C696" s="11" t="s">
        <v>1610</v>
      </c>
      <c r="D696" s="11" t="s">
        <v>1267</v>
      </c>
      <c r="E696" s="15">
        <v>1</v>
      </c>
      <c r="F696" s="16">
        <v>10.74</v>
      </c>
      <c r="G696" s="16">
        <v>0</v>
      </c>
      <c r="H696" s="16">
        <v>7.8</v>
      </c>
      <c r="I696" s="16">
        <f t="shared" si="20"/>
        <v>1.248</v>
      </c>
      <c r="J696" s="16">
        <f t="shared" si="21"/>
        <v>19.788</v>
      </c>
    </row>
    <row r="697" spans="1:10" ht="22.5" x14ac:dyDescent="0.2">
      <c r="A697" s="14">
        <v>693</v>
      </c>
      <c r="B697" s="10" t="s">
        <v>2590</v>
      </c>
      <c r="C697" s="11" t="s">
        <v>1611</v>
      </c>
      <c r="D697" s="11" t="s">
        <v>318</v>
      </c>
      <c r="E697" s="15">
        <v>1</v>
      </c>
      <c r="F697" s="16">
        <v>8.49</v>
      </c>
      <c r="G697" s="16">
        <v>0</v>
      </c>
      <c r="H697" s="16">
        <v>7.8</v>
      </c>
      <c r="I697" s="16">
        <f t="shared" si="20"/>
        <v>1.248</v>
      </c>
      <c r="J697" s="16">
        <f t="shared" si="21"/>
        <v>17.538</v>
      </c>
    </row>
    <row r="698" spans="1:10" x14ac:dyDescent="0.2">
      <c r="A698" s="14">
        <v>694</v>
      </c>
      <c r="B698" s="10" t="s">
        <v>2591</v>
      </c>
      <c r="C698" s="11" t="s">
        <v>1689</v>
      </c>
      <c r="D698" s="11" t="s">
        <v>1267</v>
      </c>
      <c r="E698" s="15">
        <v>1</v>
      </c>
      <c r="F698" s="16">
        <v>166.29</v>
      </c>
      <c r="G698" s="16">
        <v>0</v>
      </c>
      <c r="H698" s="16">
        <v>7.8</v>
      </c>
      <c r="I698" s="16">
        <f t="shared" si="20"/>
        <v>1.248</v>
      </c>
      <c r="J698" s="16">
        <f t="shared" si="21"/>
        <v>175.33799999999999</v>
      </c>
    </row>
    <row r="699" spans="1:10" x14ac:dyDescent="0.2">
      <c r="A699" s="14">
        <v>695</v>
      </c>
      <c r="B699" s="10" t="s">
        <v>2592</v>
      </c>
      <c r="C699" s="11" t="s">
        <v>1690</v>
      </c>
      <c r="D699" s="11" t="s">
        <v>318</v>
      </c>
      <c r="E699" s="15">
        <v>1</v>
      </c>
      <c r="F699" s="16">
        <v>352.51</v>
      </c>
      <c r="G699" s="16">
        <v>0</v>
      </c>
      <c r="H699" s="16">
        <v>7.8</v>
      </c>
      <c r="I699" s="16">
        <f t="shared" si="20"/>
        <v>1.248</v>
      </c>
      <c r="J699" s="16">
        <f t="shared" si="21"/>
        <v>361.55799999999999</v>
      </c>
    </row>
    <row r="700" spans="1:10" ht="22.5" x14ac:dyDescent="0.2">
      <c r="A700" s="14">
        <v>696</v>
      </c>
      <c r="B700" s="10" t="s">
        <v>2593</v>
      </c>
      <c r="C700" s="11" t="s">
        <v>1413</v>
      </c>
      <c r="D700" s="11" t="s">
        <v>1414</v>
      </c>
      <c r="E700" s="15">
        <v>1</v>
      </c>
      <c r="F700" s="16">
        <v>13175</v>
      </c>
      <c r="G700" s="16">
        <v>0</v>
      </c>
      <c r="H700" s="16">
        <v>7.8</v>
      </c>
      <c r="I700" s="16">
        <f t="shared" si="20"/>
        <v>1.248</v>
      </c>
      <c r="J700" s="16">
        <f t="shared" si="21"/>
        <v>13184.047999999999</v>
      </c>
    </row>
    <row r="701" spans="1:10" ht="22.5" x14ac:dyDescent="0.2">
      <c r="A701" s="14">
        <v>697</v>
      </c>
      <c r="B701" s="10" t="s">
        <v>2594</v>
      </c>
      <c r="C701" s="11" t="s">
        <v>1411</v>
      </c>
      <c r="D701" s="11" t="s">
        <v>1412</v>
      </c>
      <c r="E701" s="15">
        <v>1</v>
      </c>
      <c r="F701" s="16">
        <v>31000</v>
      </c>
      <c r="G701" s="16">
        <v>0</v>
      </c>
      <c r="H701" s="16">
        <v>7.8</v>
      </c>
      <c r="I701" s="16">
        <f t="shared" si="20"/>
        <v>1.248</v>
      </c>
      <c r="J701" s="16">
        <f t="shared" si="21"/>
        <v>31009.047999999999</v>
      </c>
    </row>
    <row r="702" spans="1:10" ht="22.5" x14ac:dyDescent="0.2">
      <c r="A702" s="14">
        <v>698</v>
      </c>
      <c r="B702" s="10" t="s">
        <v>2595</v>
      </c>
      <c r="C702" s="11" t="s">
        <v>1327</v>
      </c>
      <c r="D702" s="11" t="s">
        <v>658</v>
      </c>
      <c r="E702" s="15">
        <v>1</v>
      </c>
      <c r="F702" s="16">
        <v>68792.789999999994</v>
      </c>
      <c r="G702" s="16">
        <v>0</v>
      </c>
      <c r="H702" s="16">
        <v>7.8</v>
      </c>
      <c r="I702" s="16">
        <f t="shared" si="20"/>
        <v>1.248</v>
      </c>
      <c r="J702" s="16">
        <f t="shared" si="21"/>
        <v>68801.838000000003</v>
      </c>
    </row>
    <row r="703" spans="1:10" x14ac:dyDescent="0.2">
      <c r="A703" s="14">
        <v>699</v>
      </c>
      <c r="B703" s="10" t="s">
        <v>2596</v>
      </c>
      <c r="C703" s="11" t="s">
        <v>524</v>
      </c>
      <c r="D703" s="11" t="s">
        <v>7</v>
      </c>
      <c r="E703" s="15">
        <v>1</v>
      </c>
      <c r="F703" s="16">
        <v>36470.589999999997</v>
      </c>
      <c r="G703" s="16">
        <v>0</v>
      </c>
      <c r="H703" s="16">
        <v>7.8</v>
      </c>
      <c r="I703" s="16">
        <f t="shared" si="20"/>
        <v>1.248</v>
      </c>
      <c r="J703" s="16">
        <f t="shared" si="21"/>
        <v>36479.637999999999</v>
      </c>
    </row>
    <row r="704" spans="1:10" ht="45" x14ac:dyDescent="0.2">
      <c r="A704" s="14">
        <v>700</v>
      </c>
      <c r="B704" s="10" t="s">
        <v>2597</v>
      </c>
      <c r="C704" s="11" t="s">
        <v>739</v>
      </c>
      <c r="D704" s="11" t="s">
        <v>740</v>
      </c>
      <c r="E704" s="15">
        <v>1</v>
      </c>
      <c r="F704" s="16">
        <v>5843.61</v>
      </c>
      <c r="G704" s="16">
        <v>0</v>
      </c>
      <c r="H704" s="16">
        <v>7.8</v>
      </c>
      <c r="I704" s="16">
        <f t="shared" si="20"/>
        <v>1.248</v>
      </c>
      <c r="J704" s="16">
        <f t="shared" si="21"/>
        <v>5852.6579999999994</v>
      </c>
    </row>
    <row r="705" spans="1:10" ht="22.5" x14ac:dyDescent="0.2">
      <c r="A705" s="14">
        <v>701</v>
      </c>
      <c r="B705" s="10" t="s">
        <v>2598</v>
      </c>
      <c r="C705" s="11" t="s">
        <v>40</v>
      </c>
      <c r="D705" s="11" t="s">
        <v>41</v>
      </c>
      <c r="E705" s="15">
        <v>1</v>
      </c>
      <c r="F705" s="16">
        <v>785.71</v>
      </c>
      <c r="G705" s="16">
        <v>0</v>
      </c>
      <c r="H705" s="16">
        <v>7.8</v>
      </c>
      <c r="I705" s="16">
        <f t="shared" si="20"/>
        <v>1.248</v>
      </c>
      <c r="J705" s="16">
        <f t="shared" si="21"/>
        <v>794.75800000000004</v>
      </c>
    </row>
    <row r="706" spans="1:10" ht="22.5" x14ac:dyDescent="0.2">
      <c r="A706" s="14">
        <v>702</v>
      </c>
      <c r="B706" s="10" t="s">
        <v>2599</v>
      </c>
      <c r="C706" s="11" t="s">
        <v>1277</v>
      </c>
      <c r="D706" s="11" t="s">
        <v>21</v>
      </c>
      <c r="E706" s="15">
        <v>1</v>
      </c>
      <c r="F706" s="16">
        <v>17.54</v>
      </c>
      <c r="G706" s="16">
        <v>3.49</v>
      </c>
      <c r="H706" s="16">
        <v>7.8</v>
      </c>
      <c r="I706" s="16">
        <f t="shared" si="20"/>
        <v>1.8064</v>
      </c>
      <c r="J706" s="16">
        <f t="shared" si="21"/>
        <v>30.636400000000002</v>
      </c>
    </row>
    <row r="707" spans="1:10" ht="22.5" x14ac:dyDescent="0.2">
      <c r="A707" s="14">
        <v>703</v>
      </c>
      <c r="B707" s="12" t="s">
        <v>3337</v>
      </c>
      <c r="C707" s="13" t="s">
        <v>3338</v>
      </c>
      <c r="D707" s="13" t="s">
        <v>635</v>
      </c>
      <c r="E707" s="15">
        <v>1</v>
      </c>
      <c r="F707" s="16">
        <v>17.61</v>
      </c>
      <c r="G707" s="16">
        <v>3.51</v>
      </c>
      <c r="H707" s="16">
        <v>7.8</v>
      </c>
      <c r="I707" s="16">
        <f t="shared" si="20"/>
        <v>1.8095999999999999</v>
      </c>
      <c r="J707" s="16">
        <f t="shared" si="21"/>
        <v>30.729599999999998</v>
      </c>
    </row>
    <row r="708" spans="1:10" ht="33.75" x14ac:dyDescent="0.2">
      <c r="A708" s="14">
        <v>704</v>
      </c>
      <c r="B708" s="12" t="s">
        <v>3339</v>
      </c>
      <c r="C708" s="13" t="s">
        <v>3340</v>
      </c>
      <c r="D708" s="13" t="s">
        <v>3341</v>
      </c>
      <c r="E708" s="15">
        <v>1</v>
      </c>
      <c r="F708" s="16">
        <v>70.58</v>
      </c>
      <c r="G708" s="16">
        <v>0</v>
      </c>
      <c r="H708" s="16">
        <v>7.8</v>
      </c>
      <c r="I708" s="16">
        <f t="shared" si="20"/>
        <v>1.248</v>
      </c>
      <c r="J708" s="16">
        <f t="shared" si="21"/>
        <v>79.628</v>
      </c>
    </row>
    <row r="709" spans="1:10" ht="22.5" x14ac:dyDescent="0.2">
      <c r="A709" s="14">
        <v>705</v>
      </c>
      <c r="B709" s="12" t="s">
        <v>3342</v>
      </c>
      <c r="C709" s="13" t="s">
        <v>3343</v>
      </c>
      <c r="D709" s="13" t="s">
        <v>3344</v>
      </c>
      <c r="E709" s="15">
        <v>1</v>
      </c>
      <c r="F709" s="16">
        <v>105.67</v>
      </c>
      <c r="G709" s="16">
        <v>0</v>
      </c>
      <c r="H709" s="16">
        <v>7.8</v>
      </c>
      <c r="I709" s="16">
        <f t="shared" si="20"/>
        <v>1.248</v>
      </c>
      <c r="J709" s="16">
        <f t="shared" si="21"/>
        <v>114.718</v>
      </c>
    </row>
    <row r="710" spans="1:10" ht="22.5" x14ac:dyDescent="0.2">
      <c r="A710" s="14">
        <v>706</v>
      </c>
      <c r="B710" s="10" t="s">
        <v>2600</v>
      </c>
      <c r="C710" s="11" t="s">
        <v>296</v>
      </c>
      <c r="D710" s="11" t="s">
        <v>21</v>
      </c>
      <c r="E710" s="15">
        <v>1</v>
      </c>
      <c r="F710" s="16">
        <v>220.87</v>
      </c>
      <c r="G710" s="16">
        <v>43.95</v>
      </c>
      <c r="H710" s="16">
        <v>7.8</v>
      </c>
      <c r="I710" s="16">
        <f t="shared" ref="I710:I773" si="22">(+G710+H710)*0.16</f>
        <v>8.2799999999999994</v>
      </c>
      <c r="J710" s="16">
        <f t="shared" ref="J710:J773" si="23">SUM(F710:I710)</f>
        <v>280.89999999999998</v>
      </c>
    </row>
    <row r="711" spans="1:10" x14ac:dyDescent="0.2">
      <c r="A711" s="14">
        <v>707</v>
      </c>
      <c r="B711" s="10" t="s">
        <v>2601</v>
      </c>
      <c r="C711" s="11" t="s">
        <v>1278</v>
      </c>
      <c r="D711" s="11" t="s">
        <v>21</v>
      </c>
      <c r="E711" s="15">
        <v>1</v>
      </c>
      <c r="F711" s="16">
        <v>50.3</v>
      </c>
      <c r="G711" s="16">
        <v>0</v>
      </c>
      <c r="H711" s="16">
        <v>7.8</v>
      </c>
      <c r="I711" s="16">
        <f t="shared" si="22"/>
        <v>1.248</v>
      </c>
      <c r="J711" s="16">
        <f t="shared" si="23"/>
        <v>59.347999999999992</v>
      </c>
    </row>
    <row r="712" spans="1:10" ht="33.75" x14ac:dyDescent="0.2">
      <c r="A712" s="14">
        <v>708</v>
      </c>
      <c r="B712" s="10" t="s">
        <v>2602</v>
      </c>
      <c r="C712" s="11" t="s">
        <v>1371</v>
      </c>
      <c r="D712" s="11" t="s">
        <v>1372</v>
      </c>
      <c r="E712" s="15">
        <v>1</v>
      </c>
      <c r="F712" s="16">
        <v>6400.99</v>
      </c>
      <c r="G712" s="16">
        <v>0</v>
      </c>
      <c r="H712" s="16">
        <v>7.8</v>
      </c>
      <c r="I712" s="16">
        <f t="shared" si="22"/>
        <v>1.248</v>
      </c>
      <c r="J712" s="16">
        <f t="shared" si="23"/>
        <v>6410.0379999999996</v>
      </c>
    </row>
    <row r="713" spans="1:10" ht="22.5" x14ac:dyDescent="0.2">
      <c r="A713" s="14">
        <v>709</v>
      </c>
      <c r="B713" s="10" t="s">
        <v>2603</v>
      </c>
      <c r="C713" s="11" t="s">
        <v>1502</v>
      </c>
      <c r="D713" s="11" t="s">
        <v>1499</v>
      </c>
      <c r="E713" s="15">
        <v>1</v>
      </c>
      <c r="F713" s="16">
        <v>14.29</v>
      </c>
      <c r="G713" s="16">
        <v>0</v>
      </c>
      <c r="H713" s="16">
        <v>7.8</v>
      </c>
      <c r="I713" s="16">
        <f t="shared" si="22"/>
        <v>1.248</v>
      </c>
      <c r="J713" s="16">
        <f t="shared" si="23"/>
        <v>23.338000000000001</v>
      </c>
    </row>
    <row r="714" spans="1:10" ht="22.5" x14ac:dyDescent="0.2">
      <c r="A714" s="14">
        <v>710</v>
      </c>
      <c r="B714" s="10" t="s">
        <v>2604</v>
      </c>
      <c r="C714" s="11" t="s">
        <v>1503</v>
      </c>
      <c r="D714" s="11" t="s">
        <v>1501</v>
      </c>
      <c r="E714" s="15">
        <v>1</v>
      </c>
      <c r="F714" s="16">
        <v>19.989999999999998</v>
      </c>
      <c r="G714" s="16">
        <v>3.98</v>
      </c>
      <c r="H714" s="16">
        <v>7.8</v>
      </c>
      <c r="I714" s="16">
        <f t="shared" si="22"/>
        <v>1.8848</v>
      </c>
      <c r="J714" s="16">
        <f t="shared" si="23"/>
        <v>33.654800000000002</v>
      </c>
    </row>
    <row r="715" spans="1:10" ht="22.5" x14ac:dyDescent="0.2">
      <c r="A715" s="14">
        <v>711</v>
      </c>
      <c r="B715" s="10" t="s">
        <v>2605</v>
      </c>
      <c r="C715" s="11" t="s">
        <v>1498</v>
      </c>
      <c r="D715" s="11" t="s">
        <v>1499</v>
      </c>
      <c r="E715" s="15">
        <v>1</v>
      </c>
      <c r="F715" s="16">
        <v>19.5</v>
      </c>
      <c r="G715" s="16">
        <v>0</v>
      </c>
      <c r="H715" s="16">
        <v>7.8</v>
      </c>
      <c r="I715" s="16">
        <f t="shared" si="22"/>
        <v>1.248</v>
      </c>
      <c r="J715" s="16">
        <f t="shared" si="23"/>
        <v>28.548000000000002</v>
      </c>
    </row>
    <row r="716" spans="1:10" ht="22.5" x14ac:dyDescent="0.2">
      <c r="A716" s="14">
        <v>712</v>
      </c>
      <c r="B716" s="10" t="s">
        <v>2606</v>
      </c>
      <c r="C716" s="11" t="s">
        <v>1500</v>
      </c>
      <c r="D716" s="11" t="s">
        <v>1501</v>
      </c>
      <c r="E716" s="15">
        <v>1</v>
      </c>
      <c r="F716" s="16">
        <v>27.42</v>
      </c>
      <c r="G716" s="16">
        <v>0</v>
      </c>
      <c r="H716" s="16">
        <v>7.8</v>
      </c>
      <c r="I716" s="16">
        <f t="shared" si="22"/>
        <v>1.248</v>
      </c>
      <c r="J716" s="16">
        <f t="shared" si="23"/>
        <v>36.467999999999996</v>
      </c>
    </row>
    <row r="717" spans="1:10" ht="22.5" x14ac:dyDescent="0.2">
      <c r="A717" s="14">
        <v>713</v>
      </c>
      <c r="B717" s="10" t="s">
        <v>2607</v>
      </c>
      <c r="C717" s="11" t="s">
        <v>829</v>
      </c>
      <c r="D717" s="11" t="s">
        <v>346</v>
      </c>
      <c r="E717" s="15">
        <v>1</v>
      </c>
      <c r="F717" s="16">
        <v>16.809999999999999</v>
      </c>
      <c r="G717" s="16">
        <v>3.35</v>
      </c>
      <c r="H717" s="16">
        <v>7.8</v>
      </c>
      <c r="I717" s="16">
        <f t="shared" si="22"/>
        <v>1.784</v>
      </c>
      <c r="J717" s="16">
        <f t="shared" si="23"/>
        <v>29.744</v>
      </c>
    </row>
    <row r="718" spans="1:10" ht="22.5" x14ac:dyDescent="0.2">
      <c r="A718" s="14">
        <v>714</v>
      </c>
      <c r="B718" s="10" t="s">
        <v>2608</v>
      </c>
      <c r="C718" s="11" t="s">
        <v>1875</v>
      </c>
      <c r="D718" s="11" t="s">
        <v>1876</v>
      </c>
      <c r="E718" s="15">
        <v>1</v>
      </c>
      <c r="F718" s="16">
        <v>4.5999999999999996</v>
      </c>
      <c r="G718" s="16">
        <v>0</v>
      </c>
      <c r="H718" s="16">
        <v>7.8</v>
      </c>
      <c r="I718" s="16">
        <f t="shared" si="22"/>
        <v>1.248</v>
      </c>
      <c r="J718" s="16">
        <f t="shared" si="23"/>
        <v>13.647999999999998</v>
      </c>
    </row>
    <row r="719" spans="1:10" ht="22.5" x14ac:dyDescent="0.2">
      <c r="A719" s="14">
        <v>715</v>
      </c>
      <c r="B719" s="10" t="s">
        <v>2609</v>
      </c>
      <c r="C719" s="11" t="s">
        <v>1762</v>
      </c>
      <c r="D719" s="11" t="s">
        <v>283</v>
      </c>
      <c r="E719" s="15">
        <v>1</v>
      </c>
      <c r="F719" s="16">
        <v>9664.7099999999991</v>
      </c>
      <c r="G719" s="16">
        <v>0</v>
      </c>
      <c r="H719" s="16">
        <v>7.8</v>
      </c>
      <c r="I719" s="16">
        <f t="shared" si="22"/>
        <v>1.248</v>
      </c>
      <c r="J719" s="16">
        <f t="shared" si="23"/>
        <v>9673.757999999998</v>
      </c>
    </row>
    <row r="720" spans="1:10" ht="22.5" x14ac:dyDescent="0.2">
      <c r="A720" s="14">
        <v>716</v>
      </c>
      <c r="B720" s="10" t="s">
        <v>2610</v>
      </c>
      <c r="C720" s="11" t="s">
        <v>35</v>
      </c>
      <c r="D720" s="11" t="s">
        <v>36</v>
      </c>
      <c r="E720" s="15">
        <v>1</v>
      </c>
      <c r="F720" s="16">
        <v>26428.57</v>
      </c>
      <c r="G720" s="16">
        <v>0</v>
      </c>
      <c r="H720" s="16">
        <v>7.8</v>
      </c>
      <c r="I720" s="16">
        <f t="shared" si="22"/>
        <v>1.248</v>
      </c>
      <c r="J720" s="16">
        <f t="shared" si="23"/>
        <v>26437.617999999999</v>
      </c>
    </row>
    <row r="721" spans="1:10" ht="22.5" x14ac:dyDescent="0.2">
      <c r="A721" s="14">
        <v>717</v>
      </c>
      <c r="B721" s="10" t="s">
        <v>2611</v>
      </c>
      <c r="C721" s="11" t="s">
        <v>621</v>
      </c>
      <c r="D721" s="11" t="s">
        <v>37</v>
      </c>
      <c r="E721" s="15">
        <v>1</v>
      </c>
      <c r="F721" s="16">
        <v>2519.31</v>
      </c>
      <c r="G721" s="16">
        <v>0</v>
      </c>
      <c r="H721" s="16">
        <v>7.8</v>
      </c>
      <c r="I721" s="16">
        <f t="shared" si="22"/>
        <v>1.248</v>
      </c>
      <c r="J721" s="16">
        <f t="shared" si="23"/>
        <v>2528.3580000000002</v>
      </c>
    </row>
    <row r="722" spans="1:10" ht="22.5" x14ac:dyDescent="0.2">
      <c r="A722" s="14">
        <v>718</v>
      </c>
      <c r="B722" s="10" t="s">
        <v>2612</v>
      </c>
      <c r="C722" s="11" t="s">
        <v>620</v>
      </c>
      <c r="D722" s="11" t="s">
        <v>37</v>
      </c>
      <c r="E722" s="15">
        <v>1</v>
      </c>
      <c r="F722" s="16">
        <v>1741.26</v>
      </c>
      <c r="G722" s="16">
        <v>0</v>
      </c>
      <c r="H722" s="16">
        <v>7.8</v>
      </c>
      <c r="I722" s="16">
        <f t="shared" si="22"/>
        <v>1.248</v>
      </c>
      <c r="J722" s="16">
        <f t="shared" si="23"/>
        <v>1750.308</v>
      </c>
    </row>
    <row r="723" spans="1:10" ht="22.5" x14ac:dyDescent="0.2">
      <c r="A723" s="14">
        <v>719</v>
      </c>
      <c r="B723" s="10" t="s">
        <v>2613</v>
      </c>
      <c r="C723" s="11" t="s">
        <v>634</v>
      </c>
      <c r="D723" s="11" t="s">
        <v>635</v>
      </c>
      <c r="E723" s="15">
        <v>1</v>
      </c>
      <c r="F723" s="16">
        <v>9650</v>
      </c>
      <c r="G723" s="16">
        <v>0</v>
      </c>
      <c r="H723" s="16">
        <v>7.8</v>
      </c>
      <c r="I723" s="16">
        <f t="shared" si="22"/>
        <v>1.248</v>
      </c>
      <c r="J723" s="16">
        <f t="shared" si="23"/>
        <v>9659.0479999999989</v>
      </c>
    </row>
    <row r="724" spans="1:10" ht="22.5" x14ac:dyDescent="0.2">
      <c r="A724" s="14">
        <v>720</v>
      </c>
      <c r="B724" s="10" t="s">
        <v>2614</v>
      </c>
      <c r="C724" s="11" t="s">
        <v>10</v>
      </c>
      <c r="D724" s="11" t="s">
        <v>11</v>
      </c>
      <c r="E724" s="15">
        <v>1</v>
      </c>
      <c r="F724" s="16">
        <v>1142.8599999999999</v>
      </c>
      <c r="G724" s="16">
        <v>0</v>
      </c>
      <c r="H724" s="16">
        <v>7.8</v>
      </c>
      <c r="I724" s="16">
        <f t="shared" si="22"/>
        <v>1.248</v>
      </c>
      <c r="J724" s="16">
        <f t="shared" si="23"/>
        <v>1151.9079999999999</v>
      </c>
    </row>
    <row r="725" spans="1:10" ht="22.5" x14ac:dyDescent="0.2">
      <c r="A725" s="14">
        <v>721</v>
      </c>
      <c r="B725" s="10" t="s">
        <v>2615</v>
      </c>
      <c r="C725" s="11" t="s">
        <v>1811</v>
      </c>
      <c r="D725" s="11" t="s">
        <v>1812</v>
      </c>
      <c r="E725" s="15">
        <v>1</v>
      </c>
      <c r="F725" s="16">
        <v>532.74</v>
      </c>
      <c r="G725" s="16">
        <v>106.02</v>
      </c>
      <c r="H725" s="16">
        <v>7.8</v>
      </c>
      <c r="I725" s="16">
        <f t="shared" si="22"/>
        <v>18.211199999999998</v>
      </c>
      <c r="J725" s="16">
        <f t="shared" si="23"/>
        <v>664.77119999999991</v>
      </c>
    </row>
    <row r="726" spans="1:10" ht="22.5" x14ac:dyDescent="0.2">
      <c r="A726" s="14">
        <v>722</v>
      </c>
      <c r="B726" s="10" t="s">
        <v>2616</v>
      </c>
      <c r="C726" s="11" t="s">
        <v>1813</v>
      </c>
      <c r="D726" s="11" t="s">
        <v>1814</v>
      </c>
      <c r="E726" s="15">
        <v>1</v>
      </c>
      <c r="F726" s="16">
        <v>1385.08</v>
      </c>
      <c r="G726" s="16">
        <v>275.63</v>
      </c>
      <c r="H726" s="16">
        <v>7.8</v>
      </c>
      <c r="I726" s="16">
        <f t="shared" si="22"/>
        <v>45.348800000000004</v>
      </c>
      <c r="J726" s="16">
        <f t="shared" si="23"/>
        <v>1713.8588</v>
      </c>
    </row>
    <row r="727" spans="1:10" ht="22.5" x14ac:dyDescent="0.2">
      <c r="A727" s="14">
        <v>723</v>
      </c>
      <c r="B727" s="10" t="s">
        <v>2617</v>
      </c>
      <c r="C727" s="11" t="s">
        <v>1815</v>
      </c>
      <c r="D727" s="11" t="s">
        <v>493</v>
      </c>
      <c r="E727" s="15">
        <v>1</v>
      </c>
      <c r="F727" s="16">
        <v>3450</v>
      </c>
      <c r="G727" s="16">
        <v>686.55</v>
      </c>
      <c r="H727" s="16">
        <v>7.8</v>
      </c>
      <c r="I727" s="16">
        <f t="shared" si="22"/>
        <v>111.09599999999999</v>
      </c>
      <c r="J727" s="16">
        <f t="shared" si="23"/>
        <v>4255.4459999999999</v>
      </c>
    </row>
    <row r="728" spans="1:10" ht="168.75" x14ac:dyDescent="0.2">
      <c r="A728" s="14">
        <v>724</v>
      </c>
      <c r="B728" s="10" t="s">
        <v>2618</v>
      </c>
      <c r="C728" s="11" t="s">
        <v>1475</v>
      </c>
      <c r="D728" s="11" t="s">
        <v>1476</v>
      </c>
      <c r="E728" s="15">
        <v>1</v>
      </c>
      <c r="F728" s="16">
        <v>8.39</v>
      </c>
      <c r="G728" s="16">
        <v>1.67</v>
      </c>
      <c r="H728" s="16">
        <v>7.8</v>
      </c>
      <c r="I728" s="16">
        <f t="shared" si="22"/>
        <v>1.5151999999999999</v>
      </c>
      <c r="J728" s="16">
        <f t="shared" si="23"/>
        <v>19.3752</v>
      </c>
    </row>
    <row r="729" spans="1:10" ht="22.5" x14ac:dyDescent="0.2">
      <c r="A729" s="14">
        <v>725</v>
      </c>
      <c r="B729" s="10" t="s">
        <v>2619</v>
      </c>
      <c r="C729" s="11" t="s">
        <v>1597</v>
      </c>
      <c r="D729" s="11" t="s">
        <v>982</v>
      </c>
      <c r="E729" s="15">
        <v>1</v>
      </c>
      <c r="F729" s="16">
        <v>9.5399999999999991</v>
      </c>
      <c r="G729" s="16">
        <v>0</v>
      </c>
      <c r="H729" s="16">
        <v>7.8</v>
      </c>
      <c r="I729" s="16">
        <f t="shared" si="22"/>
        <v>1.248</v>
      </c>
      <c r="J729" s="16">
        <f t="shared" si="23"/>
        <v>18.588000000000001</v>
      </c>
    </row>
    <row r="730" spans="1:10" ht="45" x14ac:dyDescent="0.2">
      <c r="A730" s="14">
        <v>726</v>
      </c>
      <c r="B730" s="10" t="s">
        <v>2620</v>
      </c>
      <c r="C730" s="11" t="s">
        <v>1562</v>
      </c>
      <c r="D730" s="11" t="s">
        <v>1561</v>
      </c>
      <c r="E730" s="15">
        <v>1</v>
      </c>
      <c r="F730" s="16">
        <v>951.3</v>
      </c>
      <c r="G730" s="16">
        <v>0</v>
      </c>
      <c r="H730" s="16">
        <v>7.8</v>
      </c>
      <c r="I730" s="16">
        <f t="shared" si="22"/>
        <v>1.248</v>
      </c>
      <c r="J730" s="16">
        <f t="shared" si="23"/>
        <v>960.34799999999996</v>
      </c>
    </row>
    <row r="731" spans="1:10" ht="45" x14ac:dyDescent="0.2">
      <c r="A731" s="14">
        <v>727</v>
      </c>
      <c r="B731" s="10" t="s">
        <v>2621</v>
      </c>
      <c r="C731" s="11" t="s">
        <v>1560</v>
      </c>
      <c r="D731" s="11" t="s">
        <v>1561</v>
      </c>
      <c r="E731" s="15">
        <v>1</v>
      </c>
      <c r="F731" s="16">
        <v>951.3</v>
      </c>
      <c r="G731" s="16">
        <v>0</v>
      </c>
      <c r="H731" s="16">
        <v>7.8</v>
      </c>
      <c r="I731" s="16">
        <f t="shared" si="22"/>
        <v>1.248</v>
      </c>
      <c r="J731" s="16">
        <f t="shared" si="23"/>
        <v>960.34799999999996</v>
      </c>
    </row>
    <row r="732" spans="1:10" x14ac:dyDescent="0.2">
      <c r="A732" s="14">
        <v>728</v>
      </c>
      <c r="B732" s="10" t="s">
        <v>2622</v>
      </c>
      <c r="C732" s="11" t="s">
        <v>657</v>
      </c>
      <c r="D732" s="11" t="s">
        <v>11</v>
      </c>
      <c r="E732" s="15">
        <v>1</v>
      </c>
      <c r="F732" s="16">
        <v>4496.79</v>
      </c>
      <c r="G732" s="16">
        <v>0</v>
      </c>
      <c r="H732" s="16">
        <v>7.8</v>
      </c>
      <c r="I732" s="16">
        <f t="shared" si="22"/>
        <v>1.248</v>
      </c>
      <c r="J732" s="16">
        <f t="shared" si="23"/>
        <v>4505.8379999999997</v>
      </c>
    </row>
    <row r="733" spans="1:10" ht="45" x14ac:dyDescent="0.2">
      <c r="A733" s="14">
        <v>729</v>
      </c>
      <c r="B733" s="10" t="s">
        <v>2623</v>
      </c>
      <c r="C733" s="11" t="s">
        <v>644</v>
      </c>
      <c r="D733" s="11" t="s">
        <v>548</v>
      </c>
      <c r="E733" s="15">
        <v>1</v>
      </c>
      <c r="F733" s="16">
        <v>2428.5700000000002</v>
      </c>
      <c r="G733" s="16">
        <v>0</v>
      </c>
      <c r="H733" s="16">
        <v>7.8</v>
      </c>
      <c r="I733" s="16">
        <f t="shared" si="22"/>
        <v>1.248</v>
      </c>
      <c r="J733" s="16">
        <f t="shared" si="23"/>
        <v>2437.6180000000004</v>
      </c>
    </row>
    <row r="734" spans="1:10" ht="33.75" x14ac:dyDescent="0.2">
      <c r="A734" s="14">
        <v>730</v>
      </c>
      <c r="B734" s="10" t="s">
        <v>2624</v>
      </c>
      <c r="C734" s="11" t="s">
        <v>1722</v>
      </c>
      <c r="D734" s="11" t="s">
        <v>1723</v>
      </c>
      <c r="E734" s="15">
        <v>1</v>
      </c>
      <c r="F734" s="16">
        <v>29.48</v>
      </c>
      <c r="G734" s="16">
        <v>5.87</v>
      </c>
      <c r="H734" s="16">
        <v>7.8</v>
      </c>
      <c r="I734" s="16">
        <f t="shared" si="22"/>
        <v>2.1872000000000003</v>
      </c>
      <c r="J734" s="16">
        <f t="shared" si="23"/>
        <v>45.337199999999996</v>
      </c>
    </row>
    <row r="735" spans="1:10" ht="22.5" x14ac:dyDescent="0.2">
      <c r="A735" s="14">
        <v>731</v>
      </c>
      <c r="B735" s="10" t="s">
        <v>2625</v>
      </c>
      <c r="C735" s="11" t="s">
        <v>570</v>
      </c>
      <c r="D735" s="11" t="s">
        <v>571</v>
      </c>
      <c r="E735" s="15">
        <v>1</v>
      </c>
      <c r="F735" s="16">
        <v>65.22</v>
      </c>
      <c r="G735" s="16">
        <v>0</v>
      </c>
      <c r="H735" s="16">
        <v>7.8</v>
      </c>
      <c r="I735" s="16">
        <f t="shared" si="22"/>
        <v>1.248</v>
      </c>
      <c r="J735" s="16">
        <f t="shared" si="23"/>
        <v>74.268000000000001</v>
      </c>
    </row>
    <row r="736" spans="1:10" ht="33.75" x14ac:dyDescent="0.2">
      <c r="A736" s="14">
        <v>732</v>
      </c>
      <c r="B736" s="12" t="s">
        <v>3345</v>
      </c>
      <c r="C736" s="13" t="s">
        <v>3346</v>
      </c>
      <c r="D736" s="13" t="s">
        <v>3347</v>
      </c>
      <c r="E736" s="15">
        <v>1</v>
      </c>
      <c r="F736" s="16">
        <v>65.83</v>
      </c>
      <c r="G736" s="16">
        <v>13.1</v>
      </c>
      <c r="H736" s="16">
        <v>7.8</v>
      </c>
      <c r="I736" s="16">
        <f t="shared" si="22"/>
        <v>3.3439999999999999</v>
      </c>
      <c r="J736" s="16">
        <f t="shared" si="23"/>
        <v>90.073999999999984</v>
      </c>
    </row>
    <row r="737" spans="1:10" ht="33.75" x14ac:dyDescent="0.2">
      <c r="A737" s="14">
        <v>733</v>
      </c>
      <c r="B737" s="12" t="s">
        <v>3345</v>
      </c>
      <c r="C737" s="13" t="s">
        <v>3346</v>
      </c>
      <c r="D737" s="13" t="s">
        <v>3347</v>
      </c>
      <c r="E737" s="15">
        <v>1</v>
      </c>
      <c r="F737" s="16">
        <v>65.83</v>
      </c>
      <c r="G737" s="16">
        <v>13.1</v>
      </c>
      <c r="H737" s="16">
        <v>7.8</v>
      </c>
      <c r="I737" s="16">
        <f t="shared" si="22"/>
        <v>3.3439999999999999</v>
      </c>
      <c r="J737" s="16">
        <f t="shared" si="23"/>
        <v>90.073999999999984</v>
      </c>
    </row>
    <row r="738" spans="1:10" ht="22.5" x14ac:dyDescent="0.2">
      <c r="A738" s="14">
        <v>734</v>
      </c>
      <c r="B738" s="10" t="s">
        <v>2626</v>
      </c>
      <c r="C738" s="11" t="s">
        <v>623</v>
      </c>
      <c r="D738" s="11" t="s">
        <v>290</v>
      </c>
      <c r="E738" s="15">
        <v>1</v>
      </c>
      <c r="F738" s="16">
        <v>60</v>
      </c>
      <c r="G738" s="16">
        <v>0</v>
      </c>
      <c r="H738" s="16">
        <v>7.8</v>
      </c>
      <c r="I738" s="16">
        <f t="shared" si="22"/>
        <v>1.248</v>
      </c>
      <c r="J738" s="16">
        <f t="shared" si="23"/>
        <v>69.048000000000002</v>
      </c>
    </row>
    <row r="739" spans="1:10" ht="33.75" x14ac:dyDescent="0.2">
      <c r="A739" s="14">
        <v>735</v>
      </c>
      <c r="B739" s="10" t="s">
        <v>2627</v>
      </c>
      <c r="C739" s="11" t="s">
        <v>1090</v>
      </c>
      <c r="D739" s="11" t="s">
        <v>1091</v>
      </c>
      <c r="E739" s="15">
        <v>1</v>
      </c>
      <c r="F739" s="16">
        <v>27.9</v>
      </c>
      <c r="G739" s="16">
        <v>0</v>
      </c>
      <c r="H739" s="16">
        <v>7.8</v>
      </c>
      <c r="I739" s="16">
        <f t="shared" si="22"/>
        <v>1.248</v>
      </c>
      <c r="J739" s="16">
        <f t="shared" si="23"/>
        <v>36.947999999999993</v>
      </c>
    </row>
    <row r="740" spans="1:10" ht="45" x14ac:dyDescent="0.2">
      <c r="A740" s="14">
        <v>736</v>
      </c>
      <c r="B740" s="10" t="s">
        <v>2628</v>
      </c>
      <c r="C740" s="11" t="s">
        <v>624</v>
      </c>
      <c r="D740" s="11" t="s">
        <v>290</v>
      </c>
      <c r="E740" s="15">
        <v>1</v>
      </c>
      <c r="F740" s="16">
        <v>56.43</v>
      </c>
      <c r="G740" s="16">
        <v>0</v>
      </c>
      <c r="H740" s="16">
        <v>7.8</v>
      </c>
      <c r="I740" s="16">
        <f t="shared" si="22"/>
        <v>1.248</v>
      </c>
      <c r="J740" s="16">
        <f t="shared" si="23"/>
        <v>65.478000000000009</v>
      </c>
    </row>
    <row r="741" spans="1:10" ht="33.75" x14ac:dyDescent="0.2">
      <c r="A741" s="14">
        <v>737</v>
      </c>
      <c r="B741" s="10" t="s">
        <v>2629</v>
      </c>
      <c r="C741" s="11" t="s">
        <v>287</v>
      </c>
      <c r="D741" s="11" t="s">
        <v>288</v>
      </c>
      <c r="E741" s="15">
        <v>1</v>
      </c>
      <c r="F741" s="16">
        <v>114.29</v>
      </c>
      <c r="G741" s="16">
        <v>0</v>
      </c>
      <c r="H741" s="16">
        <v>7.8</v>
      </c>
      <c r="I741" s="16">
        <f t="shared" si="22"/>
        <v>1.248</v>
      </c>
      <c r="J741" s="16">
        <f t="shared" si="23"/>
        <v>123.33800000000001</v>
      </c>
    </row>
    <row r="742" spans="1:10" ht="33.75" x14ac:dyDescent="0.2">
      <c r="A742" s="14">
        <v>738</v>
      </c>
      <c r="B742" s="10" t="s">
        <v>2630</v>
      </c>
      <c r="C742" s="11" t="s">
        <v>383</v>
      </c>
      <c r="D742" s="11" t="s">
        <v>288</v>
      </c>
      <c r="E742" s="15">
        <v>1</v>
      </c>
      <c r="F742" s="16">
        <v>399.96</v>
      </c>
      <c r="G742" s="16">
        <v>79.59</v>
      </c>
      <c r="H742" s="16">
        <v>7.8</v>
      </c>
      <c r="I742" s="16">
        <f t="shared" si="22"/>
        <v>13.9824</v>
      </c>
      <c r="J742" s="16">
        <f t="shared" si="23"/>
        <v>501.33239999999995</v>
      </c>
    </row>
    <row r="743" spans="1:10" ht="33.75" x14ac:dyDescent="0.2">
      <c r="A743" s="14">
        <v>739</v>
      </c>
      <c r="B743" s="10" t="s">
        <v>2631</v>
      </c>
      <c r="C743" s="11" t="s">
        <v>1775</v>
      </c>
      <c r="D743" s="11" t="s">
        <v>1776</v>
      </c>
      <c r="E743" s="15">
        <v>1</v>
      </c>
      <c r="F743" s="16">
        <v>101.01</v>
      </c>
      <c r="G743" s="16">
        <v>20.100000000000001</v>
      </c>
      <c r="H743" s="16">
        <v>7.8</v>
      </c>
      <c r="I743" s="16">
        <f t="shared" si="22"/>
        <v>4.4640000000000004</v>
      </c>
      <c r="J743" s="16">
        <f t="shared" si="23"/>
        <v>133.37400000000002</v>
      </c>
    </row>
    <row r="744" spans="1:10" ht="45" x14ac:dyDescent="0.2">
      <c r="A744" s="14">
        <v>740</v>
      </c>
      <c r="B744" s="10" t="s">
        <v>2632</v>
      </c>
      <c r="C744" s="11" t="s">
        <v>289</v>
      </c>
      <c r="D744" s="11" t="s">
        <v>290</v>
      </c>
      <c r="E744" s="15">
        <v>1</v>
      </c>
      <c r="F744" s="16">
        <v>268.66000000000003</v>
      </c>
      <c r="G744" s="16">
        <v>53.46</v>
      </c>
      <c r="H744" s="16">
        <v>7.8</v>
      </c>
      <c r="I744" s="16">
        <f t="shared" si="22"/>
        <v>9.8016000000000005</v>
      </c>
      <c r="J744" s="16">
        <f t="shared" si="23"/>
        <v>339.72160000000002</v>
      </c>
    </row>
    <row r="745" spans="1:10" ht="22.5" x14ac:dyDescent="0.2">
      <c r="A745" s="14">
        <v>741</v>
      </c>
      <c r="B745" s="10" t="s">
        <v>2633</v>
      </c>
      <c r="C745" s="11" t="s">
        <v>3348</v>
      </c>
      <c r="D745" s="11" t="s">
        <v>336</v>
      </c>
      <c r="E745" s="15">
        <v>1</v>
      </c>
      <c r="F745" s="16">
        <v>189.86</v>
      </c>
      <c r="G745" s="16">
        <v>37.78</v>
      </c>
      <c r="H745" s="16">
        <v>7.8</v>
      </c>
      <c r="I745" s="16">
        <f t="shared" si="22"/>
        <v>7.2927999999999997</v>
      </c>
      <c r="J745" s="16">
        <f t="shared" si="23"/>
        <v>242.73280000000003</v>
      </c>
    </row>
    <row r="746" spans="1:10" ht="22.5" x14ac:dyDescent="0.2">
      <c r="A746" s="14">
        <v>742</v>
      </c>
      <c r="B746" s="10" t="s">
        <v>2634</v>
      </c>
      <c r="C746" s="11" t="s">
        <v>952</v>
      </c>
      <c r="D746" s="11" t="s">
        <v>283</v>
      </c>
      <c r="E746" s="15">
        <v>1</v>
      </c>
      <c r="F746" s="16">
        <v>323.06</v>
      </c>
      <c r="G746" s="16">
        <v>64.290000000000006</v>
      </c>
      <c r="H746" s="16">
        <v>7.8</v>
      </c>
      <c r="I746" s="16">
        <f t="shared" si="22"/>
        <v>11.534400000000002</v>
      </c>
      <c r="J746" s="16">
        <f t="shared" si="23"/>
        <v>406.68440000000004</v>
      </c>
    </row>
    <row r="747" spans="1:10" ht="22.5" x14ac:dyDescent="0.2">
      <c r="A747" s="14">
        <v>743</v>
      </c>
      <c r="B747" s="10" t="s">
        <v>2635</v>
      </c>
      <c r="C747" s="11" t="s">
        <v>1211</v>
      </c>
      <c r="D747" s="11" t="s">
        <v>439</v>
      </c>
      <c r="E747" s="15">
        <v>1</v>
      </c>
      <c r="F747" s="16">
        <v>213.3</v>
      </c>
      <c r="G747" s="16">
        <v>42.45</v>
      </c>
      <c r="H747" s="16">
        <v>7.8</v>
      </c>
      <c r="I747" s="16">
        <f t="shared" si="22"/>
        <v>8.0400000000000009</v>
      </c>
      <c r="J747" s="16">
        <f t="shared" si="23"/>
        <v>271.59000000000003</v>
      </c>
    </row>
    <row r="748" spans="1:10" ht="33.75" x14ac:dyDescent="0.2">
      <c r="A748" s="14">
        <v>744</v>
      </c>
      <c r="B748" s="10" t="s">
        <v>2636</v>
      </c>
      <c r="C748" s="11" t="s">
        <v>948</v>
      </c>
      <c r="D748" s="11" t="s">
        <v>949</v>
      </c>
      <c r="E748" s="15">
        <v>1</v>
      </c>
      <c r="F748" s="16">
        <v>403.8</v>
      </c>
      <c r="G748" s="16">
        <v>0</v>
      </c>
      <c r="H748" s="16">
        <v>7.8</v>
      </c>
      <c r="I748" s="16">
        <f t="shared" si="22"/>
        <v>1.248</v>
      </c>
      <c r="J748" s="16">
        <f t="shared" si="23"/>
        <v>412.84800000000001</v>
      </c>
    </row>
    <row r="749" spans="1:10" ht="22.5" x14ac:dyDescent="0.2">
      <c r="A749" s="14">
        <v>745</v>
      </c>
      <c r="B749" s="10" t="s">
        <v>2637</v>
      </c>
      <c r="C749" s="11" t="s">
        <v>1845</v>
      </c>
      <c r="D749" s="11" t="s">
        <v>1846</v>
      </c>
      <c r="E749" s="15">
        <v>1</v>
      </c>
      <c r="F749" s="16">
        <v>215.22</v>
      </c>
      <c r="G749" s="16">
        <v>42.83</v>
      </c>
      <c r="H749" s="16">
        <v>7.8</v>
      </c>
      <c r="I749" s="16">
        <f t="shared" si="22"/>
        <v>8.1007999999999996</v>
      </c>
      <c r="J749" s="16">
        <f t="shared" si="23"/>
        <v>273.95080000000002</v>
      </c>
    </row>
    <row r="750" spans="1:10" ht="22.5" x14ac:dyDescent="0.2">
      <c r="A750" s="14">
        <v>746</v>
      </c>
      <c r="B750" s="10" t="s">
        <v>2638</v>
      </c>
      <c r="C750" s="11" t="s">
        <v>1415</v>
      </c>
      <c r="D750" s="11" t="s">
        <v>503</v>
      </c>
      <c r="E750" s="15">
        <v>1</v>
      </c>
      <c r="F750" s="16">
        <v>435.35</v>
      </c>
      <c r="G750" s="16">
        <v>86.63</v>
      </c>
      <c r="H750" s="16">
        <v>7.8</v>
      </c>
      <c r="I750" s="16">
        <f t="shared" si="22"/>
        <v>15.108799999999999</v>
      </c>
      <c r="J750" s="16">
        <f t="shared" si="23"/>
        <v>544.88879999999995</v>
      </c>
    </row>
    <row r="751" spans="1:10" ht="45" x14ac:dyDescent="0.2">
      <c r="A751" s="14">
        <v>747</v>
      </c>
      <c r="B751" s="10" t="s">
        <v>2639</v>
      </c>
      <c r="C751" s="11" t="s">
        <v>891</v>
      </c>
      <c r="D751" s="11" t="s">
        <v>892</v>
      </c>
      <c r="E751" s="15">
        <v>1</v>
      </c>
      <c r="F751" s="16">
        <v>725.74</v>
      </c>
      <c r="G751" s="16">
        <v>0</v>
      </c>
      <c r="H751" s="16">
        <v>7.8</v>
      </c>
      <c r="I751" s="16">
        <f t="shared" si="22"/>
        <v>1.248</v>
      </c>
      <c r="J751" s="16">
        <f t="shared" si="23"/>
        <v>734.78800000000001</v>
      </c>
    </row>
    <row r="752" spans="1:10" ht="33.75" x14ac:dyDescent="0.2">
      <c r="A752" s="14">
        <v>748</v>
      </c>
      <c r="B752" s="10" t="s">
        <v>2640</v>
      </c>
      <c r="C752" s="11" t="s">
        <v>887</v>
      </c>
      <c r="D752" s="11" t="s">
        <v>888</v>
      </c>
      <c r="E752" s="15">
        <v>1</v>
      </c>
      <c r="F752" s="16">
        <v>138.41999999999999</v>
      </c>
      <c r="G752" s="16">
        <v>0</v>
      </c>
      <c r="H752" s="16">
        <v>7.8</v>
      </c>
      <c r="I752" s="16">
        <f t="shared" si="22"/>
        <v>1.248</v>
      </c>
      <c r="J752" s="16">
        <f t="shared" si="23"/>
        <v>147.46799999999999</v>
      </c>
    </row>
    <row r="753" spans="1:10" ht="22.5" x14ac:dyDescent="0.2">
      <c r="A753" s="14">
        <v>749</v>
      </c>
      <c r="B753" s="10" t="s">
        <v>2641</v>
      </c>
      <c r="C753" s="11" t="s">
        <v>889</v>
      </c>
      <c r="D753" s="11" t="s">
        <v>890</v>
      </c>
      <c r="E753" s="15">
        <v>1</v>
      </c>
      <c r="F753" s="16">
        <v>181.77</v>
      </c>
      <c r="G753" s="16">
        <v>36.17</v>
      </c>
      <c r="H753" s="16">
        <v>7.8</v>
      </c>
      <c r="I753" s="16">
        <f t="shared" si="22"/>
        <v>7.0351999999999997</v>
      </c>
      <c r="J753" s="16">
        <f t="shared" si="23"/>
        <v>232.77520000000001</v>
      </c>
    </row>
    <row r="754" spans="1:10" ht="22.5" x14ac:dyDescent="0.2">
      <c r="A754" s="14">
        <v>750</v>
      </c>
      <c r="B754" s="10" t="s">
        <v>2642</v>
      </c>
      <c r="C754" s="11" t="s">
        <v>204</v>
      </c>
      <c r="D754" s="11" t="s">
        <v>205</v>
      </c>
      <c r="E754" s="15">
        <v>1</v>
      </c>
      <c r="F754" s="16">
        <v>732.86</v>
      </c>
      <c r="G754" s="16">
        <v>145.84</v>
      </c>
      <c r="H754" s="16">
        <v>7.8</v>
      </c>
      <c r="I754" s="16">
        <f t="shared" si="22"/>
        <v>24.582400000000003</v>
      </c>
      <c r="J754" s="16">
        <f t="shared" si="23"/>
        <v>911.08240000000001</v>
      </c>
    </row>
    <row r="755" spans="1:10" ht="22.5" x14ac:dyDescent="0.2">
      <c r="A755" s="14">
        <v>751</v>
      </c>
      <c r="B755" s="10" t="s">
        <v>2643</v>
      </c>
      <c r="C755" s="11" t="s">
        <v>560</v>
      </c>
      <c r="D755" s="11" t="s">
        <v>283</v>
      </c>
      <c r="E755" s="15">
        <v>1</v>
      </c>
      <c r="F755" s="16">
        <v>2917.96</v>
      </c>
      <c r="G755" s="16">
        <v>580.66999999999996</v>
      </c>
      <c r="H755" s="16">
        <v>7.8</v>
      </c>
      <c r="I755" s="16">
        <f t="shared" si="22"/>
        <v>94.155199999999994</v>
      </c>
      <c r="J755" s="16">
        <f t="shared" si="23"/>
        <v>3600.5852000000004</v>
      </c>
    </row>
    <row r="756" spans="1:10" ht="22.5" x14ac:dyDescent="0.2">
      <c r="A756" s="14">
        <v>752</v>
      </c>
      <c r="B756" s="10" t="s">
        <v>2644</v>
      </c>
      <c r="C756" s="11" t="s">
        <v>1843</v>
      </c>
      <c r="D756" s="11" t="s">
        <v>947</v>
      </c>
      <c r="E756" s="15">
        <v>1</v>
      </c>
      <c r="F756" s="16">
        <v>1268.49</v>
      </c>
      <c r="G756" s="16">
        <v>252.43</v>
      </c>
      <c r="H756" s="16">
        <v>7.8</v>
      </c>
      <c r="I756" s="16">
        <f t="shared" si="22"/>
        <v>41.636800000000001</v>
      </c>
      <c r="J756" s="16">
        <f t="shared" si="23"/>
        <v>1570.3568</v>
      </c>
    </row>
    <row r="757" spans="1:10" ht="22.5" x14ac:dyDescent="0.2">
      <c r="A757" s="14">
        <v>753</v>
      </c>
      <c r="B757" s="10" t="s">
        <v>2645</v>
      </c>
      <c r="C757" s="11" t="s">
        <v>1844</v>
      </c>
      <c r="D757" s="11" t="s">
        <v>947</v>
      </c>
      <c r="E757" s="15">
        <v>1</v>
      </c>
      <c r="F757" s="16">
        <v>1968.6</v>
      </c>
      <c r="G757" s="16">
        <v>391.75</v>
      </c>
      <c r="H757" s="16">
        <v>7.8</v>
      </c>
      <c r="I757" s="16">
        <f t="shared" si="22"/>
        <v>63.928000000000004</v>
      </c>
      <c r="J757" s="16">
        <f t="shared" si="23"/>
        <v>2432.078</v>
      </c>
    </row>
    <row r="758" spans="1:10" ht="22.5" x14ac:dyDescent="0.2">
      <c r="A758" s="14">
        <v>754</v>
      </c>
      <c r="B758" s="10" t="s">
        <v>2646</v>
      </c>
      <c r="C758" s="11" t="s">
        <v>282</v>
      </c>
      <c r="D758" s="11" t="s">
        <v>283</v>
      </c>
      <c r="E758" s="15">
        <v>1</v>
      </c>
      <c r="F758" s="16">
        <v>258.08</v>
      </c>
      <c r="G758" s="16">
        <v>0</v>
      </c>
      <c r="H758" s="16">
        <v>7.8</v>
      </c>
      <c r="I758" s="16">
        <f t="shared" si="22"/>
        <v>1.248</v>
      </c>
      <c r="J758" s="16">
        <f t="shared" si="23"/>
        <v>267.12799999999999</v>
      </c>
    </row>
    <row r="759" spans="1:10" ht="33.75" x14ac:dyDescent="0.2">
      <c r="A759" s="14">
        <v>755</v>
      </c>
      <c r="B759" s="10" t="s">
        <v>2647</v>
      </c>
      <c r="C759" s="11" t="s">
        <v>833</v>
      </c>
      <c r="D759" s="11" t="s">
        <v>831</v>
      </c>
      <c r="E759" s="15">
        <v>1</v>
      </c>
      <c r="F759" s="16">
        <v>423.47</v>
      </c>
      <c r="G759" s="16">
        <v>0</v>
      </c>
      <c r="H759" s="16">
        <v>7.8</v>
      </c>
      <c r="I759" s="16">
        <f t="shared" si="22"/>
        <v>1.248</v>
      </c>
      <c r="J759" s="16">
        <f t="shared" si="23"/>
        <v>432.51800000000003</v>
      </c>
    </row>
    <row r="760" spans="1:10" ht="33.75" x14ac:dyDescent="0.2">
      <c r="A760" s="14">
        <v>756</v>
      </c>
      <c r="B760" s="10" t="s">
        <v>2648</v>
      </c>
      <c r="C760" s="11" t="s">
        <v>832</v>
      </c>
      <c r="D760" s="11" t="s">
        <v>632</v>
      </c>
      <c r="E760" s="15">
        <v>1</v>
      </c>
      <c r="F760" s="16">
        <v>841.01</v>
      </c>
      <c r="G760" s="16">
        <v>0</v>
      </c>
      <c r="H760" s="16">
        <v>7.8</v>
      </c>
      <c r="I760" s="16">
        <f t="shared" si="22"/>
        <v>1.248</v>
      </c>
      <c r="J760" s="16">
        <f t="shared" si="23"/>
        <v>850.05799999999999</v>
      </c>
    </row>
    <row r="761" spans="1:10" ht="33.75" x14ac:dyDescent="0.2">
      <c r="A761" s="14">
        <v>757</v>
      </c>
      <c r="B761" s="10" t="s">
        <v>2649</v>
      </c>
      <c r="C761" s="11" t="s">
        <v>830</v>
      </c>
      <c r="D761" s="11" t="s">
        <v>831</v>
      </c>
      <c r="E761" s="15">
        <v>1</v>
      </c>
      <c r="F761" s="16">
        <v>307.2</v>
      </c>
      <c r="G761" s="16">
        <v>0</v>
      </c>
      <c r="H761" s="16">
        <v>7.8</v>
      </c>
      <c r="I761" s="16">
        <f t="shared" si="22"/>
        <v>1.248</v>
      </c>
      <c r="J761" s="16">
        <f t="shared" si="23"/>
        <v>316.24799999999999</v>
      </c>
    </row>
    <row r="762" spans="1:10" ht="22.5" x14ac:dyDescent="0.2">
      <c r="A762" s="14">
        <v>758</v>
      </c>
      <c r="B762" s="10" t="s">
        <v>2650</v>
      </c>
      <c r="C762" s="11" t="s">
        <v>687</v>
      </c>
      <c r="D762" s="11" t="s">
        <v>37</v>
      </c>
      <c r="E762" s="15">
        <v>1</v>
      </c>
      <c r="F762" s="16">
        <v>13.19</v>
      </c>
      <c r="G762" s="16">
        <v>0</v>
      </c>
      <c r="H762" s="16">
        <v>7.8</v>
      </c>
      <c r="I762" s="16">
        <f t="shared" si="22"/>
        <v>1.248</v>
      </c>
      <c r="J762" s="16">
        <f t="shared" si="23"/>
        <v>22.238</v>
      </c>
    </row>
    <row r="763" spans="1:10" ht="22.5" x14ac:dyDescent="0.2">
      <c r="A763" s="14">
        <v>759</v>
      </c>
      <c r="B763" s="10" t="s">
        <v>2651</v>
      </c>
      <c r="C763" s="11" t="s">
        <v>785</v>
      </c>
      <c r="D763" s="11" t="s">
        <v>786</v>
      </c>
      <c r="E763" s="15">
        <v>1</v>
      </c>
      <c r="F763" s="16">
        <v>5.59</v>
      </c>
      <c r="G763" s="16">
        <v>1.1100000000000001</v>
      </c>
      <c r="H763" s="16">
        <v>7.8</v>
      </c>
      <c r="I763" s="16">
        <f t="shared" si="22"/>
        <v>1.4256</v>
      </c>
      <c r="J763" s="16">
        <f t="shared" si="23"/>
        <v>15.925599999999999</v>
      </c>
    </row>
    <row r="764" spans="1:10" ht="22.5" x14ac:dyDescent="0.2">
      <c r="A764" s="14">
        <v>760</v>
      </c>
      <c r="B764" s="10" t="s">
        <v>2652</v>
      </c>
      <c r="C764" s="11" t="s">
        <v>787</v>
      </c>
      <c r="D764" s="11" t="s">
        <v>628</v>
      </c>
      <c r="E764" s="15">
        <v>1</v>
      </c>
      <c r="F764" s="16">
        <v>12.12</v>
      </c>
      <c r="G764" s="16">
        <v>2.41</v>
      </c>
      <c r="H764" s="16">
        <v>7.8</v>
      </c>
      <c r="I764" s="16">
        <f t="shared" si="22"/>
        <v>1.6336000000000002</v>
      </c>
      <c r="J764" s="16">
        <f t="shared" si="23"/>
        <v>23.9636</v>
      </c>
    </row>
    <row r="765" spans="1:10" ht="22.5" x14ac:dyDescent="0.2">
      <c r="A765" s="14">
        <v>761</v>
      </c>
      <c r="B765" s="10" t="s">
        <v>2653</v>
      </c>
      <c r="C765" s="11" t="s">
        <v>631</v>
      </c>
      <c r="D765" s="11" t="s">
        <v>632</v>
      </c>
      <c r="E765" s="15">
        <v>1</v>
      </c>
      <c r="F765" s="16">
        <v>64.95</v>
      </c>
      <c r="G765" s="16">
        <v>12.93</v>
      </c>
      <c r="H765" s="16">
        <v>7.8</v>
      </c>
      <c r="I765" s="16">
        <f t="shared" si="22"/>
        <v>3.3168000000000002</v>
      </c>
      <c r="J765" s="16">
        <f t="shared" si="23"/>
        <v>88.996799999999993</v>
      </c>
    </row>
    <row r="766" spans="1:10" ht="56.25" x14ac:dyDescent="0.2">
      <c r="A766" s="14">
        <v>762</v>
      </c>
      <c r="B766" s="10" t="s">
        <v>2654</v>
      </c>
      <c r="C766" s="11" t="s">
        <v>1827</v>
      </c>
      <c r="D766" s="11" t="s">
        <v>1828</v>
      </c>
      <c r="E766" s="15">
        <v>1</v>
      </c>
      <c r="F766" s="16">
        <v>12.64</v>
      </c>
      <c r="G766" s="16">
        <v>2.52</v>
      </c>
      <c r="H766" s="16">
        <v>7.8</v>
      </c>
      <c r="I766" s="16">
        <f t="shared" si="22"/>
        <v>1.6512</v>
      </c>
      <c r="J766" s="16">
        <f t="shared" si="23"/>
        <v>24.6112</v>
      </c>
    </row>
    <row r="767" spans="1:10" ht="22.5" x14ac:dyDescent="0.2">
      <c r="A767" s="14">
        <v>763</v>
      </c>
      <c r="B767" s="10" t="s">
        <v>2655</v>
      </c>
      <c r="C767" s="11" t="s">
        <v>1362</v>
      </c>
      <c r="D767" s="11" t="s">
        <v>283</v>
      </c>
      <c r="E767" s="15">
        <v>1</v>
      </c>
      <c r="F767" s="16">
        <v>168.18</v>
      </c>
      <c r="G767" s="16">
        <v>0</v>
      </c>
      <c r="H767" s="16">
        <v>7.8</v>
      </c>
      <c r="I767" s="16">
        <f t="shared" si="22"/>
        <v>1.248</v>
      </c>
      <c r="J767" s="16">
        <f t="shared" si="23"/>
        <v>177.22800000000001</v>
      </c>
    </row>
    <row r="768" spans="1:10" ht="22.5" x14ac:dyDescent="0.2">
      <c r="A768" s="14">
        <v>764</v>
      </c>
      <c r="B768" s="10" t="s">
        <v>2656</v>
      </c>
      <c r="C768" s="11" t="s">
        <v>206</v>
      </c>
      <c r="D768" s="11" t="s">
        <v>39</v>
      </c>
      <c r="E768" s="15">
        <v>1</v>
      </c>
      <c r="F768" s="16">
        <v>279.94</v>
      </c>
      <c r="G768" s="16">
        <v>55.71</v>
      </c>
      <c r="H768" s="16">
        <v>7.8</v>
      </c>
      <c r="I768" s="16">
        <f t="shared" si="22"/>
        <v>10.1616</v>
      </c>
      <c r="J768" s="16">
        <f t="shared" si="23"/>
        <v>353.61160000000001</v>
      </c>
    </row>
    <row r="769" spans="1:10" ht="22.5" x14ac:dyDescent="0.2">
      <c r="A769" s="14">
        <v>765</v>
      </c>
      <c r="B769" s="10" t="s">
        <v>2657</v>
      </c>
      <c r="C769" s="11" t="s">
        <v>208</v>
      </c>
      <c r="D769" s="11" t="s">
        <v>207</v>
      </c>
      <c r="E769" s="15">
        <v>1</v>
      </c>
      <c r="F769" s="16">
        <v>944.51</v>
      </c>
      <c r="G769" s="16">
        <v>187.96</v>
      </c>
      <c r="H769" s="16">
        <v>7.8</v>
      </c>
      <c r="I769" s="16">
        <f t="shared" si="22"/>
        <v>31.321600000000004</v>
      </c>
      <c r="J769" s="16">
        <f t="shared" si="23"/>
        <v>1171.5916</v>
      </c>
    </row>
    <row r="770" spans="1:10" ht="22.5" x14ac:dyDescent="0.2">
      <c r="A770" s="14">
        <v>766</v>
      </c>
      <c r="B770" s="10" t="s">
        <v>2658</v>
      </c>
      <c r="C770" s="11" t="s">
        <v>1676</v>
      </c>
      <c r="D770" s="11" t="s">
        <v>1677</v>
      </c>
      <c r="E770" s="15">
        <v>1</v>
      </c>
      <c r="F770" s="16">
        <v>90.32</v>
      </c>
      <c r="G770" s="16">
        <v>17.97</v>
      </c>
      <c r="H770" s="16">
        <v>7.8</v>
      </c>
      <c r="I770" s="16">
        <f t="shared" si="22"/>
        <v>4.1231999999999998</v>
      </c>
      <c r="J770" s="16">
        <f t="shared" si="23"/>
        <v>120.21319999999999</v>
      </c>
    </row>
    <row r="771" spans="1:10" ht="22.5" x14ac:dyDescent="0.2">
      <c r="A771" s="14">
        <v>767</v>
      </c>
      <c r="B771" s="10" t="s">
        <v>2659</v>
      </c>
      <c r="C771" s="11" t="s">
        <v>530</v>
      </c>
      <c r="D771" s="11" t="s">
        <v>39</v>
      </c>
      <c r="E771" s="15">
        <v>1</v>
      </c>
      <c r="F771" s="16">
        <v>45.65</v>
      </c>
      <c r="G771" s="16">
        <v>0</v>
      </c>
      <c r="H771" s="16">
        <v>7.8</v>
      </c>
      <c r="I771" s="16">
        <f t="shared" si="22"/>
        <v>1.248</v>
      </c>
      <c r="J771" s="16">
        <f t="shared" si="23"/>
        <v>54.697999999999993</v>
      </c>
    </row>
    <row r="772" spans="1:10" ht="22.5" x14ac:dyDescent="0.2">
      <c r="A772" s="14">
        <v>768</v>
      </c>
      <c r="B772" s="10" t="s">
        <v>2660</v>
      </c>
      <c r="C772" s="11" t="s">
        <v>529</v>
      </c>
      <c r="D772" s="11" t="s">
        <v>207</v>
      </c>
      <c r="E772" s="15">
        <v>1</v>
      </c>
      <c r="F772" s="16">
        <v>141.16999999999999</v>
      </c>
      <c r="G772" s="16">
        <v>0</v>
      </c>
      <c r="H772" s="16">
        <v>7.8</v>
      </c>
      <c r="I772" s="16">
        <f t="shared" si="22"/>
        <v>1.248</v>
      </c>
      <c r="J772" s="16">
        <f t="shared" si="23"/>
        <v>150.21799999999999</v>
      </c>
    </row>
    <row r="773" spans="1:10" ht="33.75" x14ac:dyDescent="0.2">
      <c r="A773" s="14">
        <v>769</v>
      </c>
      <c r="B773" s="10" t="s">
        <v>2661</v>
      </c>
      <c r="C773" s="11" t="s">
        <v>974</v>
      </c>
      <c r="D773" s="11" t="s">
        <v>975</v>
      </c>
      <c r="E773" s="15">
        <v>1</v>
      </c>
      <c r="F773" s="16">
        <v>4998.47</v>
      </c>
      <c r="G773" s="16">
        <v>0</v>
      </c>
      <c r="H773" s="16">
        <v>7.8</v>
      </c>
      <c r="I773" s="16">
        <f t="shared" si="22"/>
        <v>1.248</v>
      </c>
      <c r="J773" s="16">
        <f t="shared" si="23"/>
        <v>5007.518</v>
      </c>
    </row>
    <row r="774" spans="1:10" ht="33.75" x14ac:dyDescent="0.2">
      <c r="A774" s="14">
        <v>770</v>
      </c>
      <c r="B774" s="10" t="s">
        <v>2662</v>
      </c>
      <c r="C774" s="11" t="s">
        <v>708</v>
      </c>
      <c r="D774" s="11" t="s">
        <v>709</v>
      </c>
      <c r="E774" s="15">
        <v>1</v>
      </c>
      <c r="F774" s="16">
        <v>6428.57</v>
      </c>
      <c r="G774" s="16">
        <v>0</v>
      </c>
      <c r="H774" s="16">
        <v>7.8</v>
      </c>
      <c r="I774" s="16">
        <f t="shared" ref="I774:I837" si="24">(+G774+H774)*0.16</f>
        <v>1.248</v>
      </c>
      <c r="J774" s="16">
        <f t="shared" ref="J774:J837" si="25">SUM(F774:I774)</f>
        <v>6437.6179999999995</v>
      </c>
    </row>
    <row r="775" spans="1:10" ht="33.75" x14ac:dyDescent="0.2">
      <c r="A775" s="14">
        <v>771</v>
      </c>
      <c r="B775" s="10" t="s">
        <v>2663</v>
      </c>
      <c r="C775" s="11" t="s">
        <v>710</v>
      </c>
      <c r="D775" s="11" t="s">
        <v>711</v>
      </c>
      <c r="E775" s="15">
        <v>1</v>
      </c>
      <c r="F775" s="16">
        <v>7263.44</v>
      </c>
      <c r="G775" s="16">
        <v>0</v>
      </c>
      <c r="H775" s="16">
        <v>7.8</v>
      </c>
      <c r="I775" s="16">
        <f t="shared" si="24"/>
        <v>1.248</v>
      </c>
      <c r="J775" s="16">
        <f t="shared" si="25"/>
        <v>7272.4879999999994</v>
      </c>
    </row>
    <row r="776" spans="1:10" ht="22.5" x14ac:dyDescent="0.2">
      <c r="A776" s="14">
        <v>772</v>
      </c>
      <c r="B776" s="10" t="s">
        <v>2664</v>
      </c>
      <c r="C776" s="11" t="s">
        <v>85</v>
      </c>
      <c r="D776" s="11" t="s">
        <v>86</v>
      </c>
      <c r="E776" s="15">
        <v>1</v>
      </c>
      <c r="F776" s="16">
        <v>10367.35</v>
      </c>
      <c r="G776" s="16">
        <v>0</v>
      </c>
      <c r="H776" s="16">
        <v>7.8</v>
      </c>
      <c r="I776" s="16">
        <f t="shared" si="24"/>
        <v>1.248</v>
      </c>
      <c r="J776" s="16">
        <f t="shared" si="25"/>
        <v>10376.397999999999</v>
      </c>
    </row>
    <row r="777" spans="1:10" ht="22.5" x14ac:dyDescent="0.2">
      <c r="A777" s="14">
        <v>773</v>
      </c>
      <c r="B777" s="10" t="s">
        <v>2665</v>
      </c>
      <c r="C777" s="11" t="s">
        <v>1753</v>
      </c>
      <c r="D777" s="11" t="s">
        <v>1754</v>
      </c>
      <c r="E777" s="15">
        <v>1</v>
      </c>
      <c r="F777" s="16">
        <v>1814.3</v>
      </c>
      <c r="G777" s="16">
        <v>0</v>
      </c>
      <c r="H777" s="16">
        <v>7.8</v>
      </c>
      <c r="I777" s="16">
        <f t="shared" si="24"/>
        <v>1.248</v>
      </c>
      <c r="J777" s="16">
        <f t="shared" si="25"/>
        <v>1823.348</v>
      </c>
    </row>
    <row r="778" spans="1:10" ht="22.5" x14ac:dyDescent="0.2">
      <c r="A778" s="14">
        <v>774</v>
      </c>
      <c r="B778" s="10" t="s">
        <v>2666</v>
      </c>
      <c r="C778" s="11" t="s">
        <v>1094</v>
      </c>
      <c r="D778" s="11" t="s">
        <v>442</v>
      </c>
      <c r="E778" s="15">
        <v>1</v>
      </c>
      <c r="F778" s="16">
        <v>314.67</v>
      </c>
      <c r="G778" s="16">
        <v>62.62</v>
      </c>
      <c r="H778" s="16">
        <v>7.8</v>
      </c>
      <c r="I778" s="16">
        <f t="shared" si="24"/>
        <v>11.267200000000001</v>
      </c>
      <c r="J778" s="16">
        <f t="shared" si="25"/>
        <v>396.35720000000003</v>
      </c>
    </row>
    <row r="779" spans="1:10" ht="22.5" x14ac:dyDescent="0.2">
      <c r="A779" s="14">
        <v>775</v>
      </c>
      <c r="B779" s="10" t="s">
        <v>2667</v>
      </c>
      <c r="C779" s="11" t="s">
        <v>1092</v>
      </c>
      <c r="D779" s="11" t="s">
        <v>1093</v>
      </c>
      <c r="E779" s="15">
        <v>1</v>
      </c>
      <c r="F779" s="16">
        <v>336.87</v>
      </c>
      <c r="G779" s="16">
        <v>67.040000000000006</v>
      </c>
      <c r="H779" s="16">
        <v>7.8</v>
      </c>
      <c r="I779" s="16">
        <f t="shared" si="24"/>
        <v>11.974400000000001</v>
      </c>
      <c r="J779" s="16">
        <f t="shared" si="25"/>
        <v>423.68440000000004</v>
      </c>
    </row>
    <row r="780" spans="1:10" ht="22.5" x14ac:dyDescent="0.2">
      <c r="A780" s="14">
        <v>776</v>
      </c>
      <c r="B780" s="10" t="s">
        <v>2668</v>
      </c>
      <c r="C780" s="11" t="s">
        <v>1752</v>
      </c>
      <c r="D780" s="11" t="s">
        <v>1002</v>
      </c>
      <c r="E780" s="15">
        <v>1</v>
      </c>
      <c r="F780" s="16">
        <v>5991.17</v>
      </c>
      <c r="G780" s="16">
        <v>0</v>
      </c>
      <c r="H780" s="16">
        <v>7.8</v>
      </c>
      <c r="I780" s="16">
        <f t="shared" si="24"/>
        <v>1.248</v>
      </c>
      <c r="J780" s="16">
        <f t="shared" si="25"/>
        <v>6000.2179999999998</v>
      </c>
    </row>
    <row r="781" spans="1:10" ht="22.5" x14ac:dyDescent="0.2">
      <c r="A781" s="14">
        <v>777</v>
      </c>
      <c r="B781" s="10" t="s">
        <v>2669</v>
      </c>
      <c r="C781" s="11" t="s">
        <v>1126</v>
      </c>
      <c r="D781" s="11" t="s">
        <v>1127</v>
      </c>
      <c r="E781" s="15">
        <v>1</v>
      </c>
      <c r="F781" s="16">
        <v>66.8</v>
      </c>
      <c r="G781" s="16">
        <v>13.29</v>
      </c>
      <c r="H781" s="16">
        <v>7.8</v>
      </c>
      <c r="I781" s="16">
        <f t="shared" si="24"/>
        <v>3.3744000000000001</v>
      </c>
      <c r="J781" s="16">
        <f t="shared" si="25"/>
        <v>91.264399999999995</v>
      </c>
    </row>
    <row r="782" spans="1:10" ht="22.5" x14ac:dyDescent="0.2">
      <c r="A782" s="14">
        <v>778</v>
      </c>
      <c r="B782" s="10" t="s">
        <v>2670</v>
      </c>
      <c r="C782" s="11" t="s">
        <v>1600</v>
      </c>
      <c r="D782" s="11" t="s">
        <v>101</v>
      </c>
      <c r="E782" s="15">
        <v>1</v>
      </c>
      <c r="F782" s="16">
        <v>571.96</v>
      </c>
      <c r="G782" s="16">
        <v>113.82</v>
      </c>
      <c r="H782" s="16">
        <v>7.8</v>
      </c>
      <c r="I782" s="16">
        <f t="shared" si="24"/>
        <v>19.459199999999999</v>
      </c>
      <c r="J782" s="16">
        <f t="shared" si="25"/>
        <v>713.03919999999994</v>
      </c>
    </row>
    <row r="783" spans="1:10" ht="33.75" x14ac:dyDescent="0.2">
      <c r="A783" s="14">
        <v>779</v>
      </c>
      <c r="B783" s="10" t="s">
        <v>2671</v>
      </c>
      <c r="C783" s="11" t="s">
        <v>1699</v>
      </c>
      <c r="D783" s="11" t="s">
        <v>1700</v>
      </c>
      <c r="E783" s="15">
        <v>1</v>
      </c>
      <c r="F783" s="16">
        <v>350.03</v>
      </c>
      <c r="G783" s="16">
        <v>0</v>
      </c>
      <c r="H783" s="16">
        <v>7.8</v>
      </c>
      <c r="I783" s="16">
        <f t="shared" si="24"/>
        <v>1.248</v>
      </c>
      <c r="J783" s="16">
        <f t="shared" si="25"/>
        <v>359.07799999999997</v>
      </c>
    </row>
    <row r="784" spans="1:10" ht="33.75" x14ac:dyDescent="0.2">
      <c r="A784" s="14">
        <v>780</v>
      </c>
      <c r="B784" s="10" t="s">
        <v>2672</v>
      </c>
      <c r="C784" s="11" t="s">
        <v>1544</v>
      </c>
      <c r="D784" s="11" t="s">
        <v>1545</v>
      </c>
      <c r="E784" s="15">
        <v>1</v>
      </c>
      <c r="F784" s="16">
        <v>208.54</v>
      </c>
      <c r="G784" s="16">
        <v>0</v>
      </c>
      <c r="H784" s="16">
        <v>7.8</v>
      </c>
      <c r="I784" s="16">
        <f t="shared" si="24"/>
        <v>1.248</v>
      </c>
      <c r="J784" s="16">
        <f t="shared" si="25"/>
        <v>217.58799999999999</v>
      </c>
    </row>
    <row r="785" spans="1:10" x14ac:dyDescent="0.2">
      <c r="A785" s="14">
        <v>781</v>
      </c>
      <c r="B785" s="10" t="s">
        <v>2673</v>
      </c>
      <c r="C785" s="11" t="s">
        <v>1386</v>
      </c>
      <c r="D785" s="11" t="s">
        <v>370</v>
      </c>
      <c r="E785" s="15">
        <v>1</v>
      </c>
      <c r="F785" s="16">
        <v>175.85</v>
      </c>
      <c r="G785" s="16">
        <v>34.99</v>
      </c>
      <c r="H785" s="16">
        <v>7.8</v>
      </c>
      <c r="I785" s="16">
        <f t="shared" si="24"/>
        <v>6.8464</v>
      </c>
      <c r="J785" s="16">
        <f t="shared" si="25"/>
        <v>225.4864</v>
      </c>
    </row>
    <row r="786" spans="1:10" ht="22.5" x14ac:dyDescent="0.2">
      <c r="A786" s="14">
        <v>782</v>
      </c>
      <c r="B786" s="10" t="s">
        <v>2674</v>
      </c>
      <c r="C786" s="11" t="s">
        <v>1734</v>
      </c>
      <c r="D786" s="11" t="s">
        <v>283</v>
      </c>
      <c r="E786" s="15">
        <v>1</v>
      </c>
      <c r="F786" s="16">
        <v>263.89999999999998</v>
      </c>
      <c r="G786" s="16">
        <v>0</v>
      </c>
      <c r="H786" s="16">
        <v>7.8</v>
      </c>
      <c r="I786" s="16">
        <f t="shared" si="24"/>
        <v>1.248</v>
      </c>
      <c r="J786" s="16">
        <f t="shared" si="25"/>
        <v>272.94799999999998</v>
      </c>
    </row>
    <row r="787" spans="1:10" ht="67.5" x14ac:dyDescent="0.2">
      <c r="A787" s="14">
        <v>783</v>
      </c>
      <c r="B787" s="10" t="s">
        <v>2675</v>
      </c>
      <c r="C787" s="11" t="s">
        <v>1457</v>
      </c>
      <c r="D787" s="11" t="s">
        <v>283</v>
      </c>
      <c r="E787" s="15">
        <v>1</v>
      </c>
      <c r="F787" s="16">
        <v>64.400000000000006</v>
      </c>
      <c r="G787" s="16">
        <v>12.82</v>
      </c>
      <c r="H787" s="16">
        <v>7.8</v>
      </c>
      <c r="I787" s="16">
        <f t="shared" si="24"/>
        <v>3.2992000000000004</v>
      </c>
      <c r="J787" s="16">
        <f t="shared" si="25"/>
        <v>88.319199999999995</v>
      </c>
    </row>
    <row r="788" spans="1:10" x14ac:dyDescent="0.2">
      <c r="A788" s="14">
        <v>784</v>
      </c>
      <c r="B788" s="10" t="s">
        <v>2676</v>
      </c>
      <c r="C788" s="11" t="s">
        <v>2677</v>
      </c>
      <c r="D788" s="11" t="s">
        <v>2678</v>
      </c>
      <c r="E788" s="15">
        <v>1</v>
      </c>
      <c r="F788" s="16">
        <v>71.97</v>
      </c>
      <c r="G788" s="16">
        <v>14.32</v>
      </c>
      <c r="H788" s="16">
        <v>7.8</v>
      </c>
      <c r="I788" s="16">
        <f t="shared" si="24"/>
        <v>3.5392000000000001</v>
      </c>
      <c r="J788" s="16">
        <f t="shared" si="25"/>
        <v>97.629199999999983</v>
      </c>
    </row>
    <row r="789" spans="1:10" ht="33.75" x14ac:dyDescent="0.2">
      <c r="A789" s="14">
        <v>785</v>
      </c>
      <c r="B789" s="10" t="s">
        <v>2679</v>
      </c>
      <c r="C789" s="11" t="s">
        <v>468</v>
      </c>
      <c r="D789" s="11" t="s">
        <v>469</v>
      </c>
      <c r="E789" s="15">
        <v>1</v>
      </c>
      <c r="F789" s="16">
        <v>163.27000000000001</v>
      </c>
      <c r="G789" s="16">
        <v>32.49</v>
      </c>
      <c r="H789" s="16">
        <v>7.8</v>
      </c>
      <c r="I789" s="16">
        <f t="shared" si="24"/>
        <v>6.4463999999999997</v>
      </c>
      <c r="J789" s="16">
        <f t="shared" si="25"/>
        <v>210.00640000000004</v>
      </c>
    </row>
    <row r="790" spans="1:10" ht="22.5" x14ac:dyDescent="0.2">
      <c r="A790" s="14">
        <v>786</v>
      </c>
      <c r="B790" s="10" t="s">
        <v>2680</v>
      </c>
      <c r="C790" s="11" t="s">
        <v>1688</v>
      </c>
      <c r="D790" s="11" t="s">
        <v>79</v>
      </c>
      <c r="E790" s="15">
        <v>1</v>
      </c>
      <c r="F790" s="16">
        <v>1085.26</v>
      </c>
      <c r="G790" s="16">
        <v>0</v>
      </c>
      <c r="H790" s="16">
        <v>7.8</v>
      </c>
      <c r="I790" s="16">
        <f t="shared" si="24"/>
        <v>1.248</v>
      </c>
      <c r="J790" s="16">
        <f t="shared" si="25"/>
        <v>1094.308</v>
      </c>
    </row>
    <row r="791" spans="1:10" ht="22.5" x14ac:dyDescent="0.2">
      <c r="A791" s="14">
        <v>787</v>
      </c>
      <c r="B791" s="10" t="s">
        <v>2681</v>
      </c>
      <c r="C791" s="11" t="s">
        <v>1687</v>
      </c>
      <c r="D791" s="11" t="s">
        <v>79</v>
      </c>
      <c r="E791" s="15">
        <v>1</v>
      </c>
      <c r="F791" s="16">
        <v>146.43</v>
      </c>
      <c r="G791" s="16">
        <v>0</v>
      </c>
      <c r="H791" s="16">
        <v>7.8</v>
      </c>
      <c r="I791" s="16">
        <f t="shared" si="24"/>
        <v>1.248</v>
      </c>
      <c r="J791" s="16">
        <f t="shared" si="25"/>
        <v>155.47800000000001</v>
      </c>
    </row>
    <row r="792" spans="1:10" ht="22.5" x14ac:dyDescent="0.2">
      <c r="A792" s="14">
        <v>788</v>
      </c>
      <c r="B792" s="10" t="s">
        <v>2682</v>
      </c>
      <c r="C792" s="11" t="s">
        <v>1620</v>
      </c>
      <c r="D792" s="11" t="s">
        <v>294</v>
      </c>
      <c r="E792" s="15">
        <v>1</v>
      </c>
      <c r="F792" s="16">
        <v>468.99</v>
      </c>
      <c r="G792" s="16">
        <v>0</v>
      </c>
      <c r="H792" s="16">
        <v>7.8</v>
      </c>
      <c r="I792" s="16">
        <f t="shared" si="24"/>
        <v>1.248</v>
      </c>
      <c r="J792" s="16">
        <f t="shared" si="25"/>
        <v>478.03800000000001</v>
      </c>
    </row>
    <row r="793" spans="1:10" ht="22.5" x14ac:dyDescent="0.2">
      <c r="A793" s="14">
        <v>789</v>
      </c>
      <c r="B793" s="10" t="s">
        <v>2683</v>
      </c>
      <c r="C793" s="11" t="s">
        <v>1131</v>
      </c>
      <c r="D793" s="11" t="s">
        <v>518</v>
      </c>
      <c r="E793" s="15">
        <v>1</v>
      </c>
      <c r="F793" s="16">
        <v>9148.11</v>
      </c>
      <c r="G793" s="16">
        <v>1820.47</v>
      </c>
      <c r="H793" s="16">
        <v>7.8</v>
      </c>
      <c r="I793" s="16">
        <f t="shared" si="24"/>
        <v>292.52320000000003</v>
      </c>
      <c r="J793" s="16">
        <f t="shared" si="25"/>
        <v>11268.903199999999</v>
      </c>
    </row>
    <row r="794" spans="1:10" ht="22.5" x14ac:dyDescent="0.2">
      <c r="A794" s="14">
        <v>790</v>
      </c>
      <c r="B794" s="10" t="s">
        <v>2684</v>
      </c>
      <c r="C794" s="11" t="s">
        <v>87</v>
      </c>
      <c r="D794" s="11" t="s">
        <v>88</v>
      </c>
      <c r="E794" s="15">
        <v>1</v>
      </c>
      <c r="F794" s="16">
        <v>1165.74</v>
      </c>
      <c r="G794" s="16">
        <v>231.98</v>
      </c>
      <c r="H794" s="16">
        <v>7.8</v>
      </c>
      <c r="I794" s="16">
        <f t="shared" si="24"/>
        <v>38.364800000000002</v>
      </c>
      <c r="J794" s="16">
        <f t="shared" si="25"/>
        <v>1443.8848</v>
      </c>
    </row>
    <row r="795" spans="1:10" ht="33.75" x14ac:dyDescent="0.2">
      <c r="A795" s="14">
        <v>791</v>
      </c>
      <c r="B795" s="10" t="s">
        <v>2685</v>
      </c>
      <c r="C795" s="11" t="s">
        <v>1259</v>
      </c>
      <c r="D795" s="11" t="s">
        <v>1260</v>
      </c>
      <c r="E795" s="15">
        <v>1</v>
      </c>
      <c r="F795" s="16">
        <v>77.31</v>
      </c>
      <c r="G795" s="16">
        <v>0</v>
      </c>
      <c r="H795" s="16">
        <v>7.8</v>
      </c>
      <c r="I795" s="16">
        <f t="shared" si="24"/>
        <v>1.248</v>
      </c>
      <c r="J795" s="16">
        <f t="shared" si="25"/>
        <v>86.358000000000004</v>
      </c>
    </row>
    <row r="796" spans="1:10" ht="33.75" x14ac:dyDescent="0.2">
      <c r="A796" s="14">
        <v>792</v>
      </c>
      <c r="B796" s="10" t="s">
        <v>2686</v>
      </c>
      <c r="C796" s="11" t="s">
        <v>688</v>
      </c>
      <c r="D796" s="11" t="s">
        <v>689</v>
      </c>
      <c r="E796" s="15">
        <v>1</v>
      </c>
      <c r="F796" s="16">
        <v>1815.97</v>
      </c>
      <c r="G796" s="16">
        <v>0</v>
      </c>
      <c r="H796" s="16">
        <v>7.8</v>
      </c>
      <c r="I796" s="16">
        <f t="shared" si="24"/>
        <v>1.248</v>
      </c>
      <c r="J796" s="16">
        <f t="shared" si="25"/>
        <v>1825.018</v>
      </c>
    </row>
    <row r="797" spans="1:10" ht="22.5" x14ac:dyDescent="0.2">
      <c r="A797" s="14">
        <v>793</v>
      </c>
      <c r="B797" s="10" t="s">
        <v>2687</v>
      </c>
      <c r="C797" s="11" t="s">
        <v>217</v>
      </c>
      <c r="D797" s="11" t="s">
        <v>207</v>
      </c>
      <c r="E797" s="15">
        <v>1</v>
      </c>
      <c r="F797" s="16">
        <v>9.07</v>
      </c>
      <c r="G797" s="16">
        <v>1.8</v>
      </c>
      <c r="H797" s="16">
        <v>7.8</v>
      </c>
      <c r="I797" s="16">
        <f t="shared" si="24"/>
        <v>1.536</v>
      </c>
      <c r="J797" s="16">
        <f t="shared" si="25"/>
        <v>20.206000000000003</v>
      </c>
    </row>
    <row r="798" spans="1:10" ht="78.75" x14ac:dyDescent="0.2">
      <c r="A798" s="14">
        <v>794</v>
      </c>
      <c r="B798" s="10" t="s">
        <v>2688</v>
      </c>
      <c r="C798" s="11" t="s">
        <v>138</v>
      </c>
      <c r="D798" s="11" t="s">
        <v>139</v>
      </c>
      <c r="E798" s="15">
        <v>1</v>
      </c>
      <c r="F798" s="16">
        <v>8478.4699999999993</v>
      </c>
      <c r="G798" s="16">
        <v>1687.22</v>
      </c>
      <c r="H798" s="16">
        <v>7.8</v>
      </c>
      <c r="I798" s="16">
        <f t="shared" si="24"/>
        <v>271.20319999999998</v>
      </c>
      <c r="J798" s="16">
        <f t="shared" si="25"/>
        <v>10444.693199999998</v>
      </c>
    </row>
    <row r="799" spans="1:10" ht="22.5" x14ac:dyDescent="0.2">
      <c r="A799" s="14">
        <v>795</v>
      </c>
      <c r="B799" s="10" t="s">
        <v>2689</v>
      </c>
      <c r="C799" s="11" t="s">
        <v>1823</v>
      </c>
      <c r="D799" s="11" t="s">
        <v>442</v>
      </c>
      <c r="E799" s="15">
        <v>1</v>
      </c>
      <c r="F799" s="16">
        <v>17.809999999999999</v>
      </c>
      <c r="G799" s="16">
        <v>0</v>
      </c>
      <c r="H799" s="16">
        <v>7.8</v>
      </c>
      <c r="I799" s="16">
        <f t="shared" si="24"/>
        <v>1.248</v>
      </c>
      <c r="J799" s="16">
        <f t="shared" si="25"/>
        <v>26.858000000000001</v>
      </c>
    </row>
    <row r="800" spans="1:10" ht="33.75" x14ac:dyDescent="0.2">
      <c r="A800" s="14">
        <v>796</v>
      </c>
      <c r="B800" s="10" t="s">
        <v>2690</v>
      </c>
      <c r="C800" s="11" t="s">
        <v>1709</v>
      </c>
      <c r="D800" s="11" t="s">
        <v>1710</v>
      </c>
      <c r="E800" s="15">
        <v>1</v>
      </c>
      <c r="F800" s="16">
        <v>7947.73</v>
      </c>
      <c r="G800" s="16">
        <v>1581.6</v>
      </c>
      <c r="H800" s="16">
        <v>7.8</v>
      </c>
      <c r="I800" s="16">
        <f t="shared" si="24"/>
        <v>254.30399999999997</v>
      </c>
      <c r="J800" s="16">
        <f t="shared" si="25"/>
        <v>9791.4339999999993</v>
      </c>
    </row>
    <row r="801" spans="1:10" ht="22.5" x14ac:dyDescent="0.2">
      <c r="A801" s="14">
        <v>797</v>
      </c>
      <c r="B801" s="10" t="s">
        <v>2691</v>
      </c>
      <c r="C801" s="11" t="s">
        <v>1236</v>
      </c>
      <c r="D801" s="11" t="s">
        <v>399</v>
      </c>
      <c r="E801" s="15">
        <v>1</v>
      </c>
      <c r="F801" s="16">
        <v>138</v>
      </c>
      <c r="G801" s="16">
        <v>0</v>
      </c>
      <c r="H801" s="16">
        <v>7.8</v>
      </c>
      <c r="I801" s="16">
        <f t="shared" si="24"/>
        <v>1.248</v>
      </c>
      <c r="J801" s="16">
        <f t="shared" si="25"/>
        <v>147.048</v>
      </c>
    </row>
    <row r="802" spans="1:10" ht="45" x14ac:dyDescent="0.2">
      <c r="A802" s="14">
        <v>798</v>
      </c>
      <c r="B802" s="10" t="s">
        <v>2692</v>
      </c>
      <c r="C802" s="11" t="s">
        <v>102</v>
      </c>
      <c r="D802" s="11" t="s">
        <v>103</v>
      </c>
      <c r="E802" s="15">
        <v>1</v>
      </c>
      <c r="F802" s="16">
        <v>173.2</v>
      </c>
      <c r="G802" s="16">
        <v>0</v>
      </c>
      <c r="H802" s="16">
        <v>7.8</v>
      </c>
      <c r="I802" s="16">
        <f t="shared" si="24"/>
        <v>1.248</v>
      </c>
      <c r="J802" s="16">
        <f t="shared" si="25"/>
        <v>182.24799999999999</v>
      </c>
    </row>
    <row r="803" spans="1:10" ht="22.5" x14ac:dyDescent="0.2">
      <c r="A803" s="14">
        <v>799</v>
      </c>
      <c r="B803" s="10" t="s">
        <v>2693</v>
      </c>
      <c r="C803" s="11" t="s">
        <v>1743</v>
      </c>
      <c r="D803" s="11" t="s">
        <v>1744</v>
      </c>
      <c r="E803" s="15">
        <v>1</v>
      </c>
      <c r="F803" s="16">
        <v>32776.47</v>
      </c>
      <c r="G803" s="16">
        <v>0</v>
      </c>
      <c r="H803" s="16">
        <v>7.8</v>
      </c>
      <c r="I803" s="16">
        <f t="shared" si="24"/>
        <v>1.248</v>
      </c>
      <c r="J803" s="16">
        <f t="shared" si="25"/>
        <v>32785.518000000004</v>
      </c>
    </row>
    <row r="804" spans="1:10" ht="22.5" x14ac:dyDescent="0.2">
      <c r="A804" s="14">
        <v>800</v>
      </c>
      <c r="B804" s="10" t="s">
        <v>2694</v>
      </c>
      <c r="C804" s="11" t="s">
        <v>1604</v>
      </c>
      <c r="D804" s="11" t="s">
        <v>1605</v>
      </c>
      <c r="E804" s="15">
        <v>1</v>
      </c>
      <c r="F804" s="16">
        <v>3571.43</v>
      </c>
      <c r="G804" s="16">
        <v>0</v>
      </c>
      <c r="H804" s="16">
        <v>7.8</v>
      </c>
      <c r="I804" s="16">
        <f t="shared" si="24"/>
        <v>1.248</v>
      </c>
      <c r="J804" s="16">
        <f t="shared" si="25"/>
        <v>3580.4780000000001</v>
      </c>
    </row>
    <row r="805" spans="1:10" ht="33.75" x14ac:dyDescent="0.2">
      <c r="A805" s="14">
        <v>801</v>
      </c>
      <c r="B805" s="10" t="s">
        <v>2695</v>
      </c>
      <c r="C805" s="11" t="s">
        <v>1658</v>
      </c>
      <c r="D805" s="11" t="s">
        <v>1659</v>
      </c>
      <c r="E805" s="15">
        <v>1</v>
      </c>
      <c r="F805" s="16">
        <v>170.5</v>
      </c>
      <c r="G805" s="16">
        <v>0</v>
      </c>
      <c r="H805" s="16">
        <v>7.8</v>
      </c>
      <c r="I805" s="16">
        <f t="shared" si="24"/>
        <v>1.248</v>
      </c>
      <c r="J805" s="16">
        <f t="shared" si="25"/>
        <v>179.548</v>
      </c>
    </row>
    <row r="806" spans="1:10" ht="22.5" x14ac:dyDescent="0.2">
      <c r="A806" s="14">
        <v>802</v>
      </c>
      <c r="B806" s="10" t="s">
        <v>2696</v>
      </c>
      <c r="C806" s="11" t="s">
        <v>1719</v>
      </c>
      <c r="D806" s="11" t="s">
        <v>1720</v>
      </c>
      <c r="E806" s="15">
        <v>1</v>
      </c>
      <c r="F806" s="16">
        <v>166.83</v>
      </c>
      <c r="G806" s="16">
        <v>0</v>
      </c>
      <c r="H806" s="16">
        <v>7.8</v>
      </c>
      <c r="I806" s="16">
        <f t="shared" si="24"/>
        <v>1.248</v>
      </c>
      <c r="J806" s="16">
        <f t="shared" si="25"/>
        <v>175.87800000000001</v>
      </c>
    </row>
    <row r="807" spans="1:10" ht="22.5" x14ac:dyDescent="0.2">
      <c r="A807" s="14">
        <v>803</v>
      </c>
      <c r="B807" s="10" t="s">
        <v>2697</v>
      </c>
      <c r="C807" s="11" t="s">
        <v>1216</v>
      </c>
      <c r="D807" s="11" t="s">
        <v>11</v>
      </c>
      <c r="E807" s="15">
        <v>1</v>
      </c>
      <c r="F807" s="16">
        <v>5.63</v>
      </c>
      <c r="G807" s="16">
        <v>1.1200000000000001</v>
      </c>
      <c r="H807" s="16">
        <v>7.8</v>
      </c>
      <c r="I807" s="16">
        <f t="shared" si="24"/>
        <v>1.4272</v>
      </c>
      <c r="J807" s="16">
        <f t="shared" si="25"/>
        <v>15.9772</v>
      </c>
    </row>
    <row r="808" spans="1:10" ht="22.5" x14ac:dyDescent="0.2">
      <c r="A808" s="14">
        <v>804</v>
      </c>
      <c r="B808" s="10" t="s">
        <v>2698</v>
      </c>
      <c r="C808" s="11" t="s">
        <v>16</v>
      </c>
      <c r="D808" s="11" t="s">
        <v>17</v>
      </c>
      <c r="E808" s="15">
        <v>1</v>
      </c>
      <c r="F808" s="16">
        <v>21.23</v>
      </c>
      <c r="G808" s="16">
        <v>0</v>
      </c>
      <c r="H808" s="16">
        <v>7.8</v>
      </c>
      <c r="I808" s="16">
        <f t="shared" si="24"/>
        <v>1.248</v>
      </c>
      <c r="J808" s="16">
        <f t="shared" si="25"/>
        <v>30.278000000000002</v>
      </c>
    </row>
    <row r="809" spans="1:10" ht="33.75" x14ac:dyDescent="0.2">
      <c r="A809" s="14">
        <v>805</v>
      </c>
      <c r="B809" s="10" t="s">
        <v>2699</v>
      </c>
      <c r="C809" s="11" t="s">
        <v>1660</v>
      </c>
      <c r="D809" s="11" t="s">
        <v>1661</v>
      </c>
      <c r="E809" s="15">
        <v>1</v>
      </c>
      <c r="F809" s="16">
        <v>493.7</v>
      </c>
      <c r="G809" s="16">
        <v>98.25</v>
      </c>
      <c r="H809" s="16">
        <v>7.8</v>
      </c>
      <c r="I809" s="16">
        <f t="shared" si="24"/>
        <v>16.968</v>
      </c>
      <c r="J809" s="16">
        <f t="shared" si="25"/>
        <v>616.71799999999996</v>
      </c>
    </row>
    <row r="810" spans="1:10" ht="22.5" x14ac:dyDescent="0.2">
      <c r="A810" s="14">
        <v>806</v>
      </c>
      <c r="B810" s="10" t="s">
        <v>2700</v>
      </c>
      <c r="C810" s="11" t="s">
        <v>542</v>
      </c>
      <c r="D810" s="11" t="s">
        <v>543</v>
      </c>
      <c r="E810" s="15">
        <v>1</v>
      </c>
      <c r="F810" s="16">
        <v>1849.5</v>
      </c>
      <c r="G810" s="16">
        <v>368.05</v>
      </c>
      <c r="H810" s="16">
        <v>7.8</v>
      </c>
      <c r="I810" s="16">
        <f t="shared" si="24"/>
        <v>60.136000000000003</v>
      </c>
      <c r="J810" s="16">
        <f t="shared" si="25"/>
        <v>2285.4860000000003</v>
      </c>
    </row>
    <row r="811" spans="1:10" ht="33.75" x14ac:dyDescent="0.2">
      <c r="A811" s="14">
        <v>807</v>
      </c>
      <c r="B811" s="10" t="s">
        <v>2701</v>
      </c>
      <c r="C811" s="11" t="s">
        <v>1357</v>
      </c>
      <c r="D811" s="11" t="s">
        <v>1358</v>
      </c>
      <c r="E811" s="15">
        <v>1</v>
      </c>
      <c r="F811" s="16">
        <v>40117.65</v>
      </c>
      <c r="G811" s="16">
        <v>0</v>
      </c>
      <c r="H811" s="16">
        <v>7.8</v>
      </c>
      <c r="I811" s="16">
        <f t="shared" si="24"/>
        <v>1.248</v>
      </c>
      <c r="J811" s="16">
        <f t="shared" si="25"/>
        <v>40126.698000000004</v>
      </c>
    </row>
    <row r="812" spans="1:10" ht="45" x14ac:dyDescent="0.2">
      <c r="A812" s="14">
        <v>808</v>
      </c>
      <c r="B812" s="10" t="s">
        <v>2702</v>
      </c>
      <c r="C812" s="11" t="s">
        <v>1656</v>
      </c>
      <c r="D812" s="11" t="s">
        <v>1657</v>
      </c>
      <c r="E812" s="15">
        <v>1</v>
      </c>
      <c r="F812" s="16">
        <v>2990.57</v>
      </c>
      <c r="G812" s="16">
        <v>0</v>
      </c>
      <c r="H812" s="16">
        <v>7.8</v>
      </c>
      <c r="I812" s="16">
        <f t="shared" si="24"/>
        <v>1.248</v>
      </c>
      <c r="J812" s="16">
        <f t="shared" si="25"/>
        <v>2999.6180000000004</v>
      </c>
    </row>
    <row r="813" spans="1:10" ht="22.5" x14ac:dyDescent="0.2">
      <c r="A813" s="14">
        <v>809</v>
      </c>
      <c r="B813" s="10" t="s">
        <v>2703</v>
      </c>
      <c r="C813" s="11" t="s">
        <v>1673</v>
      </c>
      <c r="D813" s="11" t="s">
        <v>1172</v>
      </c>
      <c r="E813" s="15">
        <v>1</v>
      </c>
      <c r="F813" s="16">
        <v>31.29</v>
      </c>
      <c r="G813" s="16">
        <v>6.23</v>
      </c>
      <c r="H813" s="16">
        <v>7.8</v>
      </c>
      <c r="I813" s="16">
        <f t="shared" si="24"/>
        <v>2.2448000000000001</v>
      </c>
      <c r="J813" s="16">
        <f t="shared" si="25"/>
        <v>47.564799999999991</v>
      </c>
    </row>
    <row r="814" spans="1:10" ht="22.5" x14ac:dyDescent="0.2">
      <c r="A814" s="14">
        <v>810</v>
      </c>
      <c r="B814" s="10" t="s">
        <v>2704</v>
      </c>
      <c r="C814" s="11" t="s">
        <v>1355</v>
      </c>
      <c r="D814" s="11" t="s">
        <v>1356</v>
      </c>
      <c r="E814" s="15">
        <v>1</v>
      </c>
      <c r="F814" s="16">
        <v>199.03</v>
      </c>
      <c r="G814" s="16">
        <v>0</v>
      </c>
      <c r="H814" s="16">
        <v>7.8</v>
      </c>
      <c r="I814" s="16">
        <f t="shared" si="24"/>
        <v>1.248</v>
      </c>
      <c r="J814" s="16">
        <f t="shared" si="25"/>
        <v>208.078</v>
      </c>
    </row>
    <row r="815" spans="1:10" ht="22.5" x14ac:dyDescent="0.2">
      <c r="A815" s="14">
        <v>811</v>
      </c>
      <c r="B815" s="10" t="s">
        <v>2705</v>
      </c>
      <c r="C815" s="11" t="s">
        <v>1420</v>
      </c>
      <c r="D815" s="11" t="s">
        <v>1374</v>
      </c>
      <c r="E815" s="15">
        <v>1</v>
      </c>
      <c r="F815" s="16">
        <v>2.46</v>
      </c>
      <c r="G815" s="16">
        <v>0.49</v>
      </c>
      <c r="H815" s="16">
        <v>7.8</v>
      </c>
      <c r="I815" s="16">
        <f t="shared" si="24"/>
        <v>1.3263999999999998</v>
      </c>
      <c r="J815" s="16">
        <f t="shared" si="25"/>
        <v>12.0764</v>
      </c>
    </row>
    <row r="816" spans="1:10" ht="22.5" x14ac:dyDescent="0.2">
      <c r="A816" s="14">
        <v>812</v>
      </c>
      <c r="B816" s="10" t="s">
        <v>2705</v>
      </c>
      <c r="C816" s="11" t="s">
        <v>1421</v>
      </c>
      <c r="D816" s="11" t="s">
        <v>1422</v>
      </c>
      <c r="E816" s="15">
        <v>1</v>
      </c>
      <c r="F816" s="16">
        <v>2.46</v>
      </c>
      <c r="G816" s="16">
        <v>0.49</v>
      </c>
      <c r="H816" s="16">
        <v>7.8</v>
      </c>
      <c r="I816" s="16">
        <f t="shared" si="24"/>
        <v>1.3263999999999998</v>
      </c>
      <c r="J816" s="16">
        <f t="shared" si="25"/>
        <v>12.0764</v>
      </c>
    </row>
    <row r="817" spans="1:10" ht="22.5" x14ac:dyDescent="0.2">
      <c r="A817" s="14">
        <v>813</v>
      </c>
      <c r="B817" s="10" t="s">
        <v>2706</v>
      </c>
      <c r="C817" s="11" t="s">
        <v>1524</v>
      </c>
      <c r="D817" s="11" t="s">
        <v>1374</v>
      </c>
      <c r="E817" s="15">
        <v>1</v>
      </c>
      <c r="F817" s="16">
        <v>5.32</v>
      </c>
      <c r="G817" s="16">
        <v>1.06</v>
      </c>
      <c r="H817" s="16">
        <v>7.8</v>
      </c>
      <c r="I817" s="16">
        <f t="shared" si="24"/>
        <v>1.4176</v>
      </c>
      <c r="J817" s="16">
        <f t="shared" si="25"/>
        <v>15.5976</v>
      </c>
    </row>
    <row r="818" spans="1:10" ht="22.5" x14ac:dyDescent="0.2">
      <c r="A818" s="14">
        <v>814</v>
      </c>
      <c r="B818" s="10" t="s">
        <v>2707</v>
      </c>
      <c r="C818" s="11" t="s">
        <v>1373</v>
      </c>
      <c r="D818" s="11" t="s">
        <v>1374</v>
      </c>
      <c r="E818" s="15">
        <v>1</v>
      </c>
      <c r="F818" s="16">
        <v>9.84</v>
      </c>
      <c r="G818" s="16">
        <v>1.96</v>
      </c>
      <c r="H818" s="16">
        <v>7.8</v>
      </c>
      <c r="I818" s="16">
        <f t="shared" si="24"/>
        <v>1.5616000000000001</v>
      </c>
      <c r="J818" s="16">
        <f t="shared" si="25"/>
        <v>21.1616</v>
      </c>
    </row>
    <row r="819" spans="1:10" ht="22.5" x14ac:dyDescent="0.2">
      <c r="A819" s="14">
        <v>815</v>
      </c>
      <c r="B819" s="10" t="s">
        <v>2707</v>
      </c>
      <c r="C819" s="11" t="s">
        <v>1375</v>
      </c>
      <c r="D819" s="11" t="s">
        <v>1376</v>
      </c>
      <c r="E819" s="15">
        <v>1</v>
      </c>
      <c r="F819" s="16">
        <v>9.84</v>
      </c>
      <c r="G819" s="16">
        <v>1.96</v>
      </c>
      <c r="H819" s="16">
        <v>7.8</v>
      </c>
      <c r="I819" s="16">
        <f t="shared" si="24"/>
        <v>1.5616000000000001</v>
      </c>
      <c r="J819" s="16">
        <f t="shared" si="25"/>
        <v>21.1616</v>
      </c>
    </row>
    <row r="820" spans="1:10" ht="22.5" x14ac:dyDescent="0.2">
      <c r="A820" s="14">
        <v>816</v>
      </c>
      <c r="B820" s="10" t="s">
        <v>2707</v>
      </c>
      <c r="C820" s="11" t="s">
        <v>1377</v>
      </c>
      <c r="D820" s="11" t="s">
        <v>1378</v>
      </c>
      <c r="E820" s="15">
        <v>1</v>
      </c>
      <c r="F820" s="16">
        <v>9.84</v>
      </c>
      <c r="G820" s="16">
        <v>1.96</v>
      </c>
      <c r="H820" s="16">
        <v>7.8</v>
      </c>
      <c r="I820" s="16">
        <f t="shared" si="24"/>
        <v>1.5616000000000001</v>
      </c>
      <c r="J820" s="16">
        <f t="shared" si="25"/>
        <v>21.1616</v>
      </c>
    </row>
    <row r="821" spans="1:10" ht="33.75" x14ac:dyDescent="0.2">
      <c r="A821" s="14">
        <v>817</v>
      </c>
      <c r="B821" s="10" t="s">
        <v>2708</v>
      </c>
      <c r="C821" s="11" t="s">
        <v>1379</v>
      </c>
      <c r="D821" s="11" t="s">
        <v>1380</v>
      </c>
      <c r="E821" s="15">
        <v>1</v>
      </c>
      <c r="F821" s="16">
        <v>23.7</v>
      </c>
      <c r="G821" s="16">
        <v>4.72</v>
      </c>
      <c r="H821" s="16">
        <v>7.8</v>
      </c>
      <c r="I821" s="16">
        <f t="shared" si="24"/>
        <v>2.0032000000000001</v>
      </c>
      <c r="J821" s="16">
        <f t="shared" si="25"/>
        <v>38.223199999999999</v>
      </c>
    </row>
    <row r="822" spans="1:10" ht="33.75" x14ac:dyDescent="0.2">
      <c r="A822" s="14">
        <v>818</v>
      </c>
      <c r="B822" s="10" t="s">
        <v>2708</v>
      </c>
      <c r="C822" s="11" t="s">
        <v>1423</v>
      </c>
      <c r="D822" s="11" t="s">
        <v>1424</v>
      </c>
      <c r="E822" s="15">
        <v>1</v>
      </c>
      <c r="F822" s="16">
        <v>23.7</v>
      </c>
      <c r="G822" s="16">
        <v>4.72</v>
      </c>
      <c r="H822" s="16">
        <v>7.8</v>
      </c>
      <c r="I822" s="16">
        <f t="shared" si="24"/>
        <v>2.0032000000000001</v>
      </c>
      <c r="J822" s="16">
        <f t="shared" si="25"/>
        <v>38.223199999999999</v>
      </c>
    </row>
    <row r="823" spans="1:10" ht="22.5" x14ac:dyDescent="0.2">
      <c r="A823" s="14">
        <v>819</v>
      </c>
      <c r="B823" s="10" t="s">
        <v>2709</v>
      </c>
      <c r="C823" s="11" t="s">
        <v>690</v>
      </c>
      <c r="D823" s="11" t="s">
        <v>233</v>
      </c>
      <c r="E823" s="15">
        <v>1</v>
      </c>
      <c r="F823" s="16">
        <v>248.91</v>
      </c>
      <c r="G823" s="16">
        <v>0</v>
      </c>
      <c r="H823" s="16">
        <v>7.8</v>
      </c>
      <c r="I823" s="16">
        <f t="shared" si="24"/>
        <v>1.248</v>
      </c>
      <c r="J823" s="16">
        <f t="shared" si="25"/>
        <v>257.95799999999997</v>
      </c>
    </row>
    <row r="824" spans="1:10" ht="45" x14ac:dyDescent="0.2">
      <c r="A824" s="14">
        <v>820</v>
      </c>
      <c r="B824" s="10" t="s">
        <v>2710</v>
      </c>
      <c r="C824" s="11" t="s">
        <v>1717</v>
      </c>
      <c r="D824" s="11" t="s">
        <v>1718</v>
      </c>
      <c r="E824" s="15">
        <v>1</v>
      </c>
      <c r="F824" s="16">
        <v>603.82000000000005</v>
      </c>
      <c r="G824" s="16">
        <v>0</v>
      </c>
      <c r="H824" s="16">
        <v>7.8</v>
      </c>
      <c r="I824" s="16">
        <f t="shared" si="24"/>
        <v>1.248</v>
      </c>
      <c r="J824" s="16">
        <f t="shared" si="25"/>
        <v>612.86800000000005</v>
      </c>
    </row>
    <row r="825" spans="1:10" ht="45" x14ac:dyDescent="0.2">
      <c r="A825" s="14">
        <v>821</v>
      </c>
      <c r="B825" s="10" t="s">
        <v>2711</v>
      </c>
      <c r="C825" s="11" t="s">
        <v>800</v>
      </c>
      <c r="D825" s="11" t="s">
        <v>801</v>
      </c>
      <c r="E825" s="15">
        <v>1</v>
      </c>
      <c r="F825" s="16">
        <v>714.86</v>
      </c>
      <c r="G825" s="16">
        <v>0</v>
      </c>
      <c r="H825" s="16">
        <v>7.8</v>
      </c>
      <c r="I825" s="16">
        <f t="shared" si="24"/>
        <v>1.248</v>
      </c>
      <c r="J825" s="16">
        <f t="shared" si="25"/>
        <v>723.90800000000002</v>
      </c>
    </row>
    <row r="826" spans="1:10" ht="22.5" x14ac:dyDescent="0.2">
      <c r="A826" s="14">
        <v>822</v>
      </c>
      <c r="B826" s="10" t="s">
        <v>2712</v>
      </c>
      <c r="C826" s="11" t="s">
        <v>1440</v>
      </c>
      <c r="D826" s="11" t="s">
        <v>1441</v>
      </c>
      <c r="E826" s="15">
        <v>1</v>
      </c>
      <c r="F826" s="16">
        <v>3525.41</v>
      </c>
      <c r="G826" s="16">
        <v>0</v>
      </c>
      <c r="H826" s="16">
        <v>7.8</v>
      </c>
      <c r="I826" s="16">
        <f t="shared" si="24"/>
        <v>1.248</v>
      </c>
      <c r="J826" s="16">
        <f t="shared" si="25"/>
        <v>3534.4580000000001</v>
      </c>
    </row>
    <row r="827" spans="1:10" ht="22.5" x14ac:dyDescent="0.2">
      <c r="A827" s="14">
        <v>823</v>
      </c>
      <c r="B827" s="10" t="s">
        <v>2713</v>
      </c>
      <c r="C827" s="11" t="s">
        <v>50</v>
      </c>
      <c r="D827" s="11" t="s">
        <v>51</v>
      </c>
      <c r="E827" s="15">
        <v>1</v>
      </c>
      <c r="F827" s="16">
        <v>121.49</v>
      </c>
      <c r="G827" s="16">
        <v>0</v>
      </c>
      <c r="H827" s="16">
        <v>7.8</v>
      </c>
      <c r="I827" s="16">
        <f t="shared" si="24"/>
        <v>1.248</v>
      </c>
      <c r="J827" s="16">
        <f t="shared" si="25"/>
        <v>130.53799999999998</v>
      </c>
    </row>
    <row r="828" spans="1:10" x14ac:dyDescent="0.2">
      <c r="A828" s="14">
        <v>824</v>
      </c>
      <c r="B828" s="10" t="s">
        <v>2714</v>
      </c>
      <c r="C828" s="11" t="s">
        <v>2715</v>
      </c>
      <c r="D828" s="11" t="s">
        <v>207</v>
      </c>
      <c r="E828" s="15">
        <v>1</v>
      </c>
      <c r="F828" s="16">
        <v>56.37</v>
      </c>
      <c r="G828" s="16">
        <v>11.22</v>
      </c>
      <c r="H828" s="16">
        <v>7.8</v>
      </c>
      <c r="I828" s="16">
        <f t="shared" si="24"/>
        <v>3.0432000000000001</v>
      </c>
      <c r="J828" s="16">
        <f t="shared" si="25"/>
        <v>78.433199999999999</v>
      </c>
    </row>
    <row r="829" spans="1:10" ht="33.75" x14ac:dyDescent="0.2">
      <c r="A829" s="14">
        <v>825</v>
      </c>
      <c r="B829" s="10" t="s">
        <v>2716</v>
      </c>
      <c r="C829" s="11" t="s">
        <v>66</v>
      </c>
      <c r="D829" s="11" t="s">
        <v>67</v>
      </c>
      <c r="E829" s="15">
        <v>1</v>
      </c>
      <c r="F829" s="16">
        <v>231.72</v>
      </c>
      <c r="G829" s="16">
        <v>46.11</v>
      </c>
      <c r="H829" s="16">
        <v>7.8</v>
      </c>
      <c r="I829" s="16">
        <f t="shared" si="24"/>
        <v>8.6256000000000004</v>
      </c>
      <c r="J829" s="16">
        <f t="shared" si="25"/>
        <v>294.25560000000002</v>
      </c>
    </row>
    <row r="830" spans="1:10" ht="56.25" x14ac:dyDescent="0.2">
      <c r="A830" s="14">
        <v>826</v>
      </c>
      <c r="B830" s="10" t="s">
        <v>2717</v>
      </c>
      <c r="C830" s="11" t="s">
        <v>1531</v>
      </c>
      <c r="D830" s="11" t="s">
        <v>1532</v>
      </c>
      <c r="E830" s="15">
        <v>1</v>
      </c>
      <c r="F830" s="16">
        <v>11933.42</v>
      </c>
      <c r="G830" s="16">
        <v>0</v>
      </c>
      <c r="H830" s="16">
        <v>7.8</v>
      </c>
      <c r="I830" s="16">
        <f t="shared" si="24"/>
        <v>1.248</v>
      </c>
      <c r="J830" s="16">
        <f t="shared" si="25"/>
        <v>11942.467999999999</v>
      </c>
    </row>
    <row r="831" spans="1:10" ht="33.75" x14ac:dyDescent="0.2">
      <c r="A831" s="14">
        <v>827</v>
      </c>
      <c r="B831" s="10" t="s">
        <v>2718</v>
      </c>
      <c r="C831" s="11" t="s">
        <v>1019</v>
      </c>
      <c r="D831" s="11" t="s">
        <v>1020</v>
      </c>
      <c r="E831" s="15">
        <v>1</v>
      </c>
      <c r="F831" s="16">
        <v>1037.31</v>
      </c>
      <c r="G831" s="16">
        <v>0</v>
      </c>
      <c r="H831" s="16">
        <v>7.8</v>
      </c>
      <c r="I831" s="16">
        <f t="shared" si="24"/>
        <v>1.248</v>
      </c>
      <c r="J831" s="16">
        <f t="shared" si="25"/>
        <v>1046.3579999999999</v>
      </c>
    </row>
    <row r="832" spans="1:10" ht="33.75" x14ac:dyDescent="0.2">
      <c r="A832" s="14">
        <v>828</v>
      </c>
      <c r="B832" s="10" t="s">
        <v>2719</v>
      </c>
      <c r="C832" s="11" t="s">
        <v>736</v>
      </c>
      <c r="D832" s="11" t="s">
        <v>737</v>
      </c>
      <c r="E832" s="15">
        <v>1</v>
      </c>
      <c r="F832" s="16">
        <v>3960</v>
      </c>
      <c r="G832" s="16">
        <v>788.04</v>
      </c>
      <c r="H832" s="16">
        <v>7.8</v>
      </c>
      <c r="I832" s="16">
        <f t="shared" si="24"/>
        <v>127.33439999999999</v>
      </c>
      <c r="J832" s="16">
        <f t="shared" si="25"/>
        <v>4883.1743999999999</v>
      </c>
    </row>
    <row r="833" spans="1:10" ht="33.75" x14ac:dyDescent="0.2">
      <c r="A833" s="14">
        <v>829</v>
      </c>
      <c r="B833" s="10" t="s">
        <v>2720</v>
      </c>
      <c r="C833" s="11" t="s">
        <v>976</v>
      </c>
      <c r="D833" s="11" t="s">
        <v>977</v>
      </c>
      <c r="E833" s="15">
        <v>1</v>
      </c>
      <c r="F833" s="16">
        <v>8034.07</v>
      </c>
      <c r="G833" s="16">
        <v>1598.78</v>
      </c>
      <c r="H833" s="16">
        <v>7.8</v>
      </c>
      <c r="I833" s="16">
        <f t="shared" si="24"/>
        <v>257.05279999999999</v>
      </c>
      <c r="J833" s="16">
        <f t="shared" si="25"/>
        <v>9897.7027999999991</v>
      </c>
    </row>
    <row r="834" spans="1:10" ht="45" x14ac:dyDescent="0.2">
      <c r="A834" s="14">
        <v>830</v>
      </c>
      <c r="B834" s="10" t="s">
        <v>2721</v>
      </c>
      <c r="C834" s="11" t="s">
        <v>978</v>
      </c>
      <c r="D834" s="11" t="s">
        <v>979</v>
      </c>
      <c r="E834" s="15">
        <v>1</v>
      </c>
      <c r="F834" s="16">
        <v>7546</v>
      </c>
      <c r="G834" s="16">
        <v>1501.65</v>
      </c>
      <c r="H834" s="16">
        <v>7.8</v>
      </c>
      <c r="I834" s="16">
        <f t="shared" si="24"/>
        <v>241.512</v>
      </c>
      <c r="J834" s="16">
        <f t="shared" si="25"/>
        <v>9296.9619999999995</v>
      </c>
    </row>
    <row r="835" spans="1:10" ht="33.75" x14ac:dyDescent="0.2">
      <c r="A835" s="14">
        <v>831</v>
      </c>
      <c r="B835" s="10" t="s">
        <v>2722</v>
      </c>
      <c r="C835" s="11" t="s">
        <v>987</v>
      </c>
      <c r="D835" s="11" t="s">
        <v>988</v>
      </c>
      <c r="E835" s="15">
        <v>1</v>
      </c>
      <c r="F835" s="16">
        <v>6918.98</v>
      </c>
      <c r="G835" s="16">
        <v>1376.88</v>
      </c>
      <c r="H835" s="16">
        <v>7.8</v>
      </c>
      <c r="I835" s="16">
        <f t="shared" si="24"/>
        <v>221.54880000000003</v>
      </c>
      <c r="J835" s="16">
        <f t="shared" si="25"/>
        <v>8525.2088000000003</v>
      </c>
    </row>
    <row r="836" spans="1:10" ht="33.75" x14ac:dyDescent="0.2">
      <c r="A836" s="14">
        <v>832</v>
      </c>
      <c r="B836" s="12" t="s">
        <v>3349</v>
      </c>
      <c r="C836" s="13" t="s">
        <v>3350</v>
      </c>
      <c r="D836" s="13" t="s">
        <v>3351</v>
      </c>
      <c r="E836" s="15">
        <v>1</v>
      </c>
      <c r="F836" s="16">
        <v>6497.35</v>
      </c>
      <c r="G836" s="16">
        <v>1292.97</v>
      </c>
      <c r="H836" s="16">
        <v>7.8</v>
      </c>
      <c r="I836" s="16">
        <f t="shared" si="24"/>
        <v>208.1232</v>
      </c>
      <c r="J836" s="16">
        <f t="shared" si="25"/>
        <v>8006.2432000000008</v>
      </c>
    </row>
    <row r="837" spans="1:10" ht="33.75" x14ac:dyDescent="0.2">
      <c r="A837" s="14">
        <v>833</v>
      </c>
      <c r="B837" s="10" t="s">
        <v>2723</v>
      </c>
      <c r="C837" s="11" t="s">
        <v>1023</v>
      </c>
      <c r="D837" s="11" t="s">
        <v>1024</v>
      </c>
      <c r="E837" s="15">
        <v>1</v>
      </c>
      <c r="F837" s="16">
        <v>89.83</v>
      </c>
      <c r="G837" s="16">
        <v>17.88</v>
      </c>
      <c r="H837" s="16">
        <v>7.8</v>
      </c>
      <c r="I837" s="16">
        <f t="shared" si="24"/>
        <v>4.1088000000000005</v>
      </c>
      <c r="J837" s="16">
        <f t="shared" si="25"/>
        <v>119.61879999999999</v>
      </c>
    </row>
    <row r="838" spans="1:10" ht="45" x14ac:dyDescent="0.2">
      <c r="A838" s="14">
        <v>834</v>
      </c>
      <c r="B838" s="10" t="s">
        <v>2724</v>
      </c>
      <c r="C838" s="11" t="s">
        <v>1025</v>
      </c>
      <c r="D838" s="11" t="s">
        <v>1026</v>
      </c>
      <c r="E838" s="15">
        <v>1</v>
      </c>
      <c r="F838" s="16">
        <v>8723.5400000000009</v>
      </c>
      <c r="G838" s="16">
        <v>0</v>
      </c>
      <c r="H838" s="16">
        <v>7.8</v>
      </c>
      <c r="I838" s="16">
        <f t="shared" ref="I838:I901" si="26">(+G838+H838)*0.16</f>
        <v>1.248</v>
      </c>
      <c r="J838" s="16">
        <f t="shared" ref="J838:J901" si="27">SUM(F838:I838)</f>
        <v>8732.5879999999997</v>
      </c>
    </row>
    <row r="839" spans="1:10" ht="33.75" x14ac:dyDescent="0.2">
      <c r="A839" s="14">
        <v>835</v>
      </c>
      <c r="B839" s="10" t="s">
        <v>2725</v>
      </c>
      <c r="C839" s="11" t="s">
        <v>1021</v>
      </c>
      <c r="D839" s="11" t="s">
        <v>1022</v>
      </c>
      <c r="E839" s="15">
        <v>1</v>
      </c>
      <c r="F839" s="16">
        <v>1285.71</v>
      </c>
      <c r="G839" s="16">
        <v>0</v>
      </c>
      <c r="H839" s="16">
        <v>7.8</v>
      </c>
      <c r="I839" s="16">
        <f t="shared" si="26"/>
        <v>1.248</v>
      </c>
      <c r="J839" s="16">
        <f t="shared" si="27"/>
        <v>1294.758</v>
      </c>
    </row>
    <row r="840" spans="1:10" ht="67.5" x14ac:dyDescent="0.2">
      <c r="A840" s="14">
        <v>836</v>
      </c>
      <c r="B840" s="12" t="s">
        <v>3352</v>
      </c>
      <c r="C840" s="13" t="s">
        <v>3353</v>
      </c>
      <c r="D840" s="13" t="s">
        <v>286</v>
      </c>
      <c r="E840" s="15">
        <v>1</v>
      </c>
      <c r="F840" s="16">
        <v>1767.58</v>
      </c>
      <c r="G840" s="16">
        <v>351.75</v>
      </c>
      <c r="H840" s="16">
        <v>7.8</v>
      </c>
      <c r="I840" s="16">
        <f t="shared" si="26"/>
        <v>57.528000000000006</v>
      </c>
      <c r="J840" s="16">
        <f t="shared" si="27"/>
        <v>2184.6579999999999</v>
      </c>
    </row>
    <row r="841" spans="1:10" ht="67.5" x14ac:dyDescent="0.2">
      <c r="A841" s="14">
        <v>837</v>
      </c>
      <c r="B841" s="10" t="s">
        <v>2726</v>
      </c>
      <c r="C841" s="11" t="s">
        <v>745</v>
      </c>
      <c r="D841" s="11" t="s">
        <v>744</v>
      </c>
      <c r="E841" s="15">
        <v>1</v>
      </c>
      <c r="F841" s="16">
        <v>3535.17</v>
      </c>
      <c r="G841" s="16">
        <v>703.5</v>
      </c>
      <c r="H841" s="16">
        <v>7.8</v>
      </c>
      <c r="I841" s="16">
        <f t="shared" si="26"/>
        <v>113.80799999999999</v>
      </c>
      <c r="J841" s="16">
        <f t="shared" si="27"/>
        <v>4360.2780000000002</v>
      </c>
    </row>
    <row r="842" spans="1:10" ht="33.75" x14ac:dyDescent="0.2">
      <c r="A842" s="14">
        <v>838</v>
      </c>
      <c r="B842" s="10" t="s">
        <v>2727</v>
      </c>
      <c r="C842" s="11" t="s">
        <v>1788</v>
      </c>
      <c r="D842" s="11" t="s">
        <v>1322</v>
      </c>
      <c r="E842" s="15">
        <v>1</v>
      </c>
      <c r="F842" s="16">
        <v>42.4</v>
      </c>
      <c r="G842" s="16">
        <v>8.44</v>
      </c>
      <c r="H842" s="16">
        <v>7.8</v>
      </c>
      <c r="I842" s="16">
        <f t="shared" si="26"/>
        <v>2.5983999999999998</v>
      </c>
      <c r="J842" s="16">
        <f t="shared" si="27"/>
        <v>61.238399999999992</v>
      </c>
    </row>
    <row r="843" spans="1:10" ht="22.5" x14ac:dyDescent="0.2">
      <c r="A843" s="14">
        <v>839</v>
      </c>
      <c r="B843" s="10" t="s">
        <v>2728</v>
      </c>
      <c r="C843" s="11" t="s">
        <v>351</v>
      </c>
      <c r="D843" s="11" t="s">
        <v>352</v>
      </c>
      <c r="E843" s="15">
        <v>1</v>
      </c>
      <c r="F843" s="16">
        <v>18.43</v>
      </c>
      <c r="G843" s="16">
        <v>3.67</v>
      </c>
      <c r="H843" s="16">
        <v>7.8</v>
      </c>
      <c r="I843" s="16">
        <f t="shared" si="26"/>
        <v>1.8351999999999999</v>
      </c>
      <c r="J843" s="16">
        <f t="shared" si="27"/>
        <v>31.735200000000003</v>
      </c>
    </row>
    <row r="844" spans="1:10" ht="33.75" x14ac:dyDescent="0.2">
      <c r="A844" s="14">
        <v>840</v>
      </c>
      <c r="B844" s="10" t="s">
        <v>2729</v>
      </c>
      <c r="C844" s="11" t="s">
        <v>1323</v>
      </c>
      <c r="D844" s="11" t="s">
        <v>1324</v>
      </c>
      <c r="E844" s="15">
        <v>1</v>
      </c>
      <c r="F844" s="16">
        <v>430.84</v>
      </c>
      <c r="G844" s="16">
        <v>0</v>
      </c>
      <c r="H844" s="16">
        <v>7.8</v>
      </c>
      <c r="I844" s="16">
        <f t="shared" si="26"/>
        <v>1.248</v>
      </c>
      <c r="J844" s="16">
        <f t="shared" si="27"/>
        <v>439.88799999999998</v>
      </c>
    </row>
    <row r="845" spans="1:10" x14ac:dyDescent="0.2">
      <c r="A845" s="14">
        <v>841</v>
      </c>
      <c r="B845" s="10" t="s">
        <v>2730</v>
      </c>
      <c r="C845" s="11" t="s">
        <v>1461</v>
      </c>
      <c r="D845" s="11" t="s">
        <v>11</v>
      </c>
      <c r="E845" s="15">
        <v>1</v>
      </c>
      <c r="F845" s="16">
        <v>420</v>
      </c>
      <c r="G845" s="16">
        <v>0</v>
      </c>
      <c r="H845" s="16">
        <v>7.8</v>
      </c>
      <c r="I845" s="16">
        <f t="shared" si="26"/>
        <v>1.248</v>
      </c>
      <c r="J845" s="16">
        <f t="shared" si="27"/>
        <v>429.048</v>
      </c>
    </row>
    <row r="846" spans="1:10" ht="22.5" x14ac:dyDescent="0.2">
      <c r="A846" s="14">
        <v>842</v>
      </c>
      <c r="B846" s="10" t="s">
        <v>2731</v>
      </c>
      <c r="C846" s="11" t="s">
        <v>363</v>
      </c>
      <c r="D846" s="11" t="s">
        <v>364</v>
      </c>
      <c r="E846" s="15">
        <v>1</v>
      </c>
      <c r="F846" s="16">
        <v>20.69</v>
      </c>
      <c r="G846" s="16">
        <v>4.12</v>
      </c>
      <c r="H846" s="16">
        <v>7.8</v>
      </c>
      <c r="I846" s="16">
        <f t="shared" si="26"/>
        <v>1.9072</v>
      </c>
      <c r="J846" s="16">
        <f t="shared" si="27"/>
        <v>34.517200000000003</v>
      </c>
    </row>
    <row r="847" spans="1:10" ht="22.5" x14ac:dyDescent="0.2">
      <c r="A847" s="14">
        <v>843</v>
      </c>
      <c r="B847" s="10" t="s">
        <v>2732</v>
      </c>
      <c r="C847" s="11" t="s">
        <v>365</v>
      </c>
      <c r="D847" s="11" t="s">
        <v>366</v>
      </c>
      <c r="E847" s="15">
        <v>1</v>
      </c>
      <c r="F847" s="16">
        <v>19.5</v>
      </c>
      <c r="G847" s="16">
        <v>0</v>
      </c>
      <c r="H847" s="16">
        <v>7.8</v>
      </c>
      <c r="I847" s="16">
        <f t="shared" si="26"/>
        <v>1.248</v>
      </c>
      <c r="J847" s="16">
        <f t="shared" si="27"/>
        <v>28.548000000000002</v>
      </c>
    </row>
    <row r="848" spans="1:10" ht="33.75" x14ac:dyDescent="0.2">
      <c r="A848" s="14">
        <v>844</v>
      </c>
      <c r="B848" s="10" t="s">
        <v>2733</v>
      </c>
      <c r="C848" s="11" t="s">
        <v>960</v>
      </c>
      <c r="D848" s="11" t="s">
        <v>499</v>
      </c>
      <c r="E848" s="15">
        <v>1</v>
      </c>
      <c r="F848" s="16">
        <v>44.91</v>
      </c>
      <c r="G848" s="16">
        <v>8.94</v>
      </c>
      <c r="H848" s="16">
        <v>7.8</v>
      </c>
      <c r="I848" s="16">
        <f t="shared" si="26"/>
        <v>2.6783999999999999</v>
      </c>
      <c r="J848" s="16">
        <f t="shared" si="27"/>
        <v>64.328399999999988</v>
      </c>
    </row>
    <row r="849" spans="1:10" ht="22.5" x14ac:dyDescent="0.2">
      <c r="A849" s="14">
        <v>845</v>
      </c>
      <c r="B849" s="10" t="s">
        <v>2734</v>
      </c>
      <c r="C849" s="11" t="s">
        <v>772</v>
      </c>
      <c r="D849" s="11" t="s">
        <v>773</v>
      </c>
      <c r="E849" s="15">
        <v>1</v>
      </c>
      <c r="F849" s="16">
        <v>12.13</v>
      </c>
      <c r="G849" s="16">
        <v>2.41</v>
      </c>
      <c r="H849" s="16">
        <v>7.8</v>
      </c>
      <c r="I849" s="16">
        <f t="shared" si="26"/>
        <v>1.6336000000000002</v>
      </c>
      <c r="J849" s="16">
        <f t="shared" si="27"/>
        <v>23.973600000000001</v>
      </c>
    </row>
    <row r="850" spans="1:10" ht="33.75" x14ac:dyDescent="0.2">
      <c r="A850" s="14">
        <v>846</v>
      </c>
      <c r="B850" s="10" t="s">
        <v>2735</v>
      </c>
      <c r="C850" s="11" t="s">
        <v>834</v>
      </c>
      <c r="D850" s="11" t="s">
        <v>835</v>
      </c>
      <c r="E850" s="15">
        <v>1</v>
      </c>
      <c r="F850" s="16">
        <v>876.36</v>
      </c>
      <c r="G850" s="16">
        <v>174.4</v>
      </c>
      <c r="H850" s="16">
        <v>7.8</v>
      </c>
      <c r="I850" s="16">
        <f t="shared" si="26"/>
        <v>29.152000000000005</v>
      </c>
      <c r="J850" s="16">
        <f t="shared" si="27"/>
        <v>1087.712</v>
      </c>
    </row>
    <row r="851" spans="1:10" ht="22.5" x14ac:dyDescent="0.2">
      <c r="A851" s="14">
        <v>847</v>
      </c>
      <c r="B851" s="10" t="s">
        <v>2736</v>
      </c>
      <c r="C851" s="11" t="s">
        <v>1870</v>
      </c>
      <c r="D851" s="11" t="s">
        <v>539</v>
      </c>
      <c r="E851" s="15">
        <v>1</v>
      </c>
      <c r="F851" s="16">
        <v>714.29</v>
      </c>
      <c r="G851" s="16">
        <v>0</v>
      </c>
      <c r="H851" s="16">
        <v>7.8</v>
      </c>
      <c r="I851" s="16">
        <f t="shared" si="26"/>
        <v>1.248</v>
      </c>
      <c r="J851" s="16">
        <f t="shared" si="27"/>
        <v>723.33799999999997</v>
      </c>
    </row>
    <row r="852" spans="1:10" x14ac:dyDescent="0.2">
      <c r="A852" s="14">
        <v>848</v>
      </c>
      <c r="B852" s="10" t="s">
        <v>2737</v>
      </c>
      <c r="C852" s="11" t="s">
        <v>1869</v>
      </c>
      <c r="D852" s="11" t="s">
        <v>213</v>
      </c>
      <c r="E852" s="15">
        <v>1</v>
      </c>
      <c r="F852" s="16">
        <v>500</v>
      </c>
      <c r="G852" s="16">
        <v>0</v>
      </c>
      <c r="H852" s="16">
        <v>7.8</v>
      </c>
      <c r="I852" s="16">
        <f t="shared" si="26"/>
        <v>1.248</v>
      </c>
      <c r="J852" s="16">
        <f t="shared" si="27"/>
        <v>509.048</v>
      </c>
    </row>
    <row r="853" spans="1:10" x14ac:dyDescent="0.2">
      <c r="A853" s="14">
        <v>849</v>
      </c>
      <c r="B853" s="10" t="s">
        <v>2738</v>
      </c>
      <c r="C853" s="11" t="s">
        <v>720</v>
      </c>
      <c r="D853" s="11" t="s">
        <v>15</v>
      </c>
      <c r="E853" s="15">
        <v>1</v>
      </c>
      <c r="F853" s="16">
        <v>7058.04</v>
      </c>
      <c r="G853" s="16">
        <v>0</v>
      </c>
      <c r="H853" s="16">
        <v>7.8</v>
      </c>
      <c r="I853" s="16">
        <f t="shared" si="26"/>
        <v>1.248</v>
      </c>
      <c r="J853" s="16">
        <f t="shared" si="27"/>
        <v>7067.0879999999997</v>
      </c>
    </row>
    <row r="854" spans="1:10" ht="45" x14ac:dyDescent="0.2">
      <c r="A854" s="14">
        <v>850</v>
      </c>
      <c r="B854" s="10" t="s">
        <v>2739</v>
      </c>
      <c r="C854" s="11" t="s">
        <v>1164</v>
      </c>
      <c r="D854" s="11" t="s">
        <v>1165</v>
      </c>
      <c r="E854" s="15">
        <v>1</v>
      </c>
      <c r="F854" s="16">
        <v>2226</v>
      </c>
      <c r="G854" s="16">
        <v>0</v>
      </c>
      <c r="H854" s="16">
        <v>7.8</v>
      </c>
      <c r="I854" s="16">
        <f t="shared" si="26"/>
        <v>1.248</v>
      </c>
      <c r="J854" s="16">
        <f t="shared" si="27"/>
        <v>2235.0480000000002</v>
      </c>
    </row>
    <row r="855" spans="1:10" ht="22.5" x14ac:dyDescent="0.2">
      <c r="A855" s="14">
        <v>851</v>
      </c>
      <c r="B855" s="10" t="s">
        <v>2740</v>
      </c>
      <c r="C855" s="11" t="s">
        <v>1697</v>
      </c>
      <c r="D855" s="11" t="s">
        <v>1698</v>
      </c>
      <c r="E855" s="15">
        <v>1</v>
      </c>
      <c r="F855" s="16">
        <v>94.26</v>
      </c>
      <c r="G855" s="16">
        <v>0</v>
      </c>
      <c r="H855" s="16">
        <v>7.8</v>
      </c>
      <c r="I855" s="16">
        <f t="shared" si="26"/>
        <v>1.248</v>
      </c>
      <c r="J855" s="16">
        <f t="shared" si="27"/>
        <v>103.30800000000001</v>
      </c>
    </row>
    <row r="856" spans="1:10" ht="22.5" x14ac:dyDescent="0.2">
      <c r="A856" s="14">
        <v>852</v>
      </c>
      <c r="B856" s="10" t="s">
        <v>2741</v>
      </c>
      <c r="C856" s="11" t="s">
        <v>1529</v>
      </c>
      <c r="D856" s="11" t="s">
        <v>1530</v>
      </c>
      <c r="E856" s="15">
        <v>1</v>
      </c>
      <c r="F856" s="16">
        <v>17664.29</v>
      </c>
      <c r="G856" s="16">
        <v>0</v>
      </c>
      <c r="H856" s="16">
        <v>7.8</v>
      </c>
      <c r="I856" s="16">
        <f t="shared" si="26"/>
        <v>1.248</v>
      </c>
      <c r="J856" s="16">
        <f t="shared" si="27"/>
        <v>17673.338</v>
      </c>
    </row>
    <row r="857" spans="1:10" ht="22.5" x14ac:dyDescent="0.2">
      <c r="A857" s="14">
        <v>853</v>
      </c>
      <c r="B857" s="10" t="s">
        <v>2742</v>
      </c>
      <c r="C857" s="11" t="s">
        <v>1551</v>
      </c>
      <c r="D857" s="11" t="s">
        <v>1552</v>
      </c>
      <c r="E857" s="15">
        <v>1</v>
      </c>
      <c r="F857" s="16">
        <v>452.34</v>
      </c>
      <c r="G857" s="16">
        <v>0</v>
      </c>
      <c r="H857" s="16">
        <v>7.8</v>
      </c>
      <c r="I857" s="16">
        <f t="shared" si="26"/>
        <v>1.248</v>
      </c>
      <c r="J857" s="16">
        <f t="shared" si="27"/>
        <v>461.38799999999998</v>
      </c>
    </row>
    <row r="858" spans="1:10" ht="22.5" x14ac:dyDescent="0.2">
      <c r="A858" s="14">
        <v>854</v>
      </c>
      <c r="B858" s="10" t="s">
        <v>2743</v>
      </c>
      <c r="C858" s="11" t="s">
        <v>1079</v>
      </c>
      <c r="D858" s="11" t="s">
        <v>1080</v>
      </c>
      <c r="E858" s="15">
        <v>1</v>
      </c>
      <c r="F858" s="16">
        <v>70.260000000000005</v>
      </c>
      <c r="G858" s="16">
        <v>0</v>
      </c>
      <c r="H858" s="16">
        <v>7.8</v>
      </c>
      <c r="I858" s="16">
        <f t="shared" si="26"/>
        <v>1.248</v>
      </c>
      <c r="J858" s="16">
        <f t="shared" si="27"/>
        <v>79.308000000000007</v>
      </c>
    </row>
    <row r="859" spans="1:10" ht="33.75" x14ac:dyDescent="0.2">
      <c r="A859" s="14">
        <v>855</v>
      </c>
      <c r="B859" s="10" t="s">
        <v>2744</v>
      </c>
      <c r="C859" s="11" t="s">
        <v>355</v>
      </c>
      <c r="D859" s="11" t="s">
        <v>356</v>
      </c>
      <c r="E859" s="15">
        <v>1</v>
      </c>
      <c r="F859" s="16">
        <v>50.55</v>
      </c>
      <c r="G859" s="16">
        <v>10.06</v>
      </c>
      <c r="H859" s="16">
        <v>7.8</v>
      </c>
      <c r="I859" s="16">
        <f t="shared" si="26"/>
        <v>2.8576000000000001</v>
      </c>
      <c r="J859" s="16">
        <f t="shared" si="27"/>
        <v>71.267600000000002</v>
      </c>
    </row>
    <row r="860" spans="1:10" ht="22.5" x14ac:dyDescent="0.2">
      <c r="A860" s="14">
        <v>856</v>
      </c>
      <c r="B860" s="10" t="s">
        <v>2745</v>
      </c>
      <c r="C860" s="11" t="s">
        <v>1166</v>
      </c>
      <c r="D860" s="11" t="s">
        <v>7</v>
      </c>
      <c r="E860" s="15">
        <v>1</v>
      </c>
      <c r="F860" s="16">
        <v>1461.43</v>
      </c>
      <c r="G860" s="16">
        <v>0</v>
      </c>
      <c r="H860" s="16">
        <v>7.8</v>
      </c>
      <c r="I860" s="16">
        <f t="shared" si="26"/>
        <v>1.248</v>
      </c>
      <c r="J860" s="16">
        <f t="shared" si="27"/>
        <v>1470.4780000000001</v>
      </c>
    </row>
    <row r="861" spans="1:10" ht="22.5" x14ac:dyDescent="0.2">
      <c r="A861" s="14">
        <v>857</v>
      </c>
      <c r="B861" s="10" t="s">
        <v>2746</v>
      </c>
      <c r="C861" s="11" t="s">
        <v>1163</v>
      </c>
      <c r="D861" s="11" t="s">
        <v>15</v>
      </c>
      <c r="E861" s="15">
        <v>1</v>
      </c>
      <c r="F861" s="16">
        <v>3411.44</v>
      </c>
      <c r="G861" s="16">
        <v>0</v>
      </c>
      <c r="H861" s="16">
        <v>7.8</v>
      </c>
      <c r="I861" s="16">
        <f t="shared" si="26"/>
        <v>1.248</v>
      </c>
      <c r="J861" s="16">
        <f t="shared" si="27"/>
        <v>3420.4880000000003</v>
      </c>
    </row>
    <row r="862" spans="1:10" x14ac:dyDescent="0.2">
      <c r="A862" s="14">
        <v>858</v>
      </c>
      <c r="B862" s="10" t="s">
        <v>2747</v>
      </c>
      <c r="C862" s="11" t="s">
        <v>1593</v>
      </c>
      <c r="D862" s="11" t="s">
        <v>1594</v>
      </c>
      <c r="E862" s="15">
        <v>1</v>
      </c>
      <c r="F862" s="16">
        <v>2036.6</v>
      </c>
      <c r="G862" s="16">
        <v>0</v>
      </c>
      <c r="H862" s="16">
        <v>7.8</v>
      </c>
      <c r="I862" s="16">
        <f t="shared" si="26"/>
        <v>1.248</v>
      </c>
      <c r="J862" s="16">
        <f t="shared" si="27"/>
        <v>2045.6479999999999</v>
      </c>
    </row>
    <row r="863" spans="1:10" ht="22.5" x14ac:dyDescent="0.2">
      <c r="A863" s="14">
        <v>859</v>
      </c>
      <c r="B863" s="10" t="s">
        <v>2748</v>
      </c>
      <c r="C863" s="11" t="s">
        <v>1198</v>
      </c>
      <c r="D863" s="11" t="s">
        <v>1186</v>
      </c>
      <c r="E863" s="15">
        <v>1</v>
      </c>
      <c r="F863" s="16">
        <v>91.45</v>
      </c>
      <c r="G863" s="16">
        <v>18.2</v>
      </c>
      <c r="H863" s="16">
        <v>7.8</v>
      </c>
      <c r="I863" s="16">
        <f t="shared" si="26"/>
        <v>4.16</v>
      </c>
      <c r="J863" s="16">
        <f t="shared" si="27"/>
        <v>121.61</v>
      </c>
    </row>
    <row r="864" spans="1:10" ht="22.5" x14ac:dyDescent="0.2">
      <c r="A864" s="14">
        <v>860</v>
      </c>
      <c r="B864" s="10" t="s">
        <v>2749</v>
      </c>
      <c r="C864" s="11" t="s">
        <v>1199</v>
      </c>
      <c r="D864" s="11" t="s">
        <v>1186</v>
      </c>
      <c r="E864" s="15">
        <v>1</v>
      </c>
      <c r="F864" s="16">
        <v>217.17</v>
      </c>
      <c r="G864" s="16">
        <v>43.22</v>
      </c>
      <c r="H864" s="16">
        <v>7.8</v>
      </c>
      <c r="I864" s="16">
        <f t="shared" si="26"/>
        <v>8.1631999999999998</v>
      </c>
      <c r="J864" s="16">
        <f t="shared" si="27"/>
        <v>276.35320000000002</v>
      </c>
    </row>
    <row r="865" spans="1:10" ht="33.75" x14ac:dyDescent="0.2">
      <c r="A865" s="14">
        <v>861</v>
      </c>
      <c r="B865" s="10" t="s">
        <v>2750</v>
      </c>
      <c r="C865" s="11" t="s">
        <v>353</v>
      </c>
      <c r="D865" s="11" t="s">
        <v>354</v>
      </c>
      <c r="E865" s="15">
        <v>1</v>
      </c>
      <c r="F865" s="16">
        <v>25.19</v>
      </c>
      <c r="G865" s="16">
        <v>5.01</v>
      </c>
      <c r="H865" s="16">
        <v>7.8</v>
      </c>
      <c r="I865" s="16">
        <f t="shared" si="26"/>
        <v>2.0495999999999999</v>
      </c>
      <c r="J865" s="16">
        <f t="shared" si="27"/>
        <v>40.049599999999998</v>
      </c>
    </row>
    <row r="866" spans="1:10" ht="22.5" x14ac:dyDescent="0.2">
      <c r="A866" s="14">
        <v>862</v>
      </c>
      <c r="B866" s="10" t="s">
        <v>2751</v>
      </c>
      <c r="C866" s="11" t="s">
        <v>1325</v>
      </c>
      <c r="D866" s="11" t="s">
        <v>7</v>
      </c>
      <c r="E866" s="15">
        <v>1</v>
      </c>
      <c r="F866" s="16">
        <v>499.84</v>
      </c>
      <c r="G866" s="16">
        <v>0</v>
      </c>
      <c r="H866" s="16">
        <v>7.8</v>
      </c>
      <c r="I866" s="16">
        <f t="shared" si="26"/>
        <v>1.248</v>
      </c>
      <c r="J866" s="16">
        <f t="shared" si="27"/>
        <v>508.88799999999998</v>
      </c>
    </row>
    <row r="867" spans="1:10" ht="45" x14ac:dyDescent="0.2">
      <c r="A867" s="14">
        <v>863</v>
      </c>
      <c r="B867" s="10" t="s">
        <v>2752</v>
      </c>
      <c r="C867" s="11" t="s">
        <v>3354</v>
      </c>
      <c r="D867" s="11" t="s">
        <v>3355</v>
      </c>
      <c r="E867" s="15">
        <v>1</v>
      </c>
      <c r="F867" s="16">
        <v>3055.71</v>
      </c>
      <c r="G867" s="16">
        <v>0</v>
      </c>
      <c r="H867" s="16">
        <v>7.8</v>
      </c>
      <c r="I867" s="16">
        <f t="shared" si="26"/>
        <v>1.248</v>
      </c>
      <c r="J867" s="16">
        <f t="shared" si="27"/>
        <v>3064.7580000000003</v>
      </c>
    </row>
    <row r="868" spans="1:10" ht="22.5" x14ac:dyDescent="0.2">
      <c r="A868" s="14">
        <v>864</v>
      </c>
      <c r="B868" s="10" t="s">
        <v>2753</v>
      </c>
      <c r="C868" s="11" t="s">
        <v>1340</v>
      </c>
      <c r="D868" s="11" t="s">
        <v>59</v>
      </c>
      <c r="E868" s="15">
        <v>1</v>
      </c>
      <c r="F868" s="16">
        <v>191.63</v>
      </c>
      <c r="G868" s="16">
        <v>38.130000000000003</v>
      </c>
      <c r="H868" s="16">
        <v>7.8</v>
      </c>
      <c r="I868" s="16">
        <f t="shared" si="26"/>
        <v>7.3487999999999998</v>
      </c>
      <c r="J868" s="16">
        <f t="shared" si="27"/>
        <v>244.90880000000001</v>
      </c>
    </row>
    <row r="869" spans="1:10" ht="45" x14ac:dyDescent="0.2">
      <c r="A869" s="14">
        <v>865</v>
      </c>
      <c r="B869" s="10" t="s">
        <v>2754</v>
      </c>
      <c r="C869" s="11" t="s">
        <v>68</v>
      </c>
      <c r="D869" s="11" t="s">
        <v>69</v>
      </c>
      <c r="E869" s="15">
        <v>1</v>
      </c>
      <c r="F869" s="16">
        <v>4287.6400000000003</v>
      </c>
      <c r="G869" s="16">
        <v>0</v>
      </c>
      <c r="H869" s="16">
        <v>7.8</v>
      </c>
      <c r="I869" s="16">
        <f t="shared" si="26"/>
        <v>1.248</v>
      </c>
      <c r="J869" s="16">
        <f t="shared" si="27"/>
        <v>4296.6880000000001</v>
      </c>
    </row>
    <row r="870" spans="1:10" ht="33.75" x14ac:dyDescent="0.2">
      <c r="A870" s="14">
        <v>866</v>
      </c>
      <c r="B870" s="10" t="s">
        <v>2755</v>
      </c>
      <c r="C870" s="11" t="s">
        <v>115</v>
      </c>
      <c r="D870" s="11" t="s">
        <v>116</v>
      </c>
      <c r="E870" s="15">
        <v>1</v>
      </c>
      <c r="F870" s="16">
        <v>257.3</v>
      </c>
      <c r="G870" s="16">
        <v>0</v>
      </c>
      <c r="H870" s="16">
        <v>7.8</v>
      </c>
      <c r="I870" s="16">
        <f t="shared" si="26"/>
        <v>1.248</v>
      </c>
      <c r="J870" s="16">
        <f t="shared" si="27"/>
        <v>266.34800000000001</v>
      </c>
    </row>
    <row r="871" spans="1:10" ht="22.5" x14ac:dyDescent="0.2">
      <c r="A871" s="14">
        <v>867</v>
      </c>
      <c r="B871" s="10" t="s">
        <v>2756</v>
      </c>
      <c r="C871" s="11" t="s">
        <v>70</v>
      </c>
      <c r="D871" s="11" t="s">
        <v>71</v>
      </c>
      <c r="E871" s="15">
        <v>1</v>
      </c>
      <c r="F871" s="16">
        <v>196.34</v>
      </c>
      <c r="G871" s="16">
        <v>39.07</v>
      </c>
      <c r="H871" s="16">
        <v>7.8</v>
      </c>
      <c r="I871" s="16">
        <f t="shared" si="26"/>
        <v>7.4992000000000001</v>
      </c>
      <c r="J871" s="16">
        <f t="shared" si="27"/>
        <v>250.70920000000001</v>
      </c>
    </row>
    <row r="872" spans="1:10" ht="33.75" x14ac:dyDescent="0.2">
      <c r="A872" s="14">
        <v>868</v>
      </c>
      <c r="B872" s="10" t="s">
        <v>2757</v>
      </c>
      <c r="C872" s="11" t="s">
        <v>239</v>
      </c>
      <c r="D872" s="11" t="s">
        <v>240</v>
      </c>
      <c r="E872" s="15">
        <v>1</v>
      </c>
      <c r="F872" s="16">
        <v>31224.42</v>
      </c>
      <c r="G872" s="16">
        <v>0</v>
      </c>
      <c r="H872" s="16">
        <v>7.8</v>
      </c>
      <c r="I872" s="16">
        <f t="shared" si="26"/>
        <v>1.248</v>
      </c>
      <c r="J872" s="16">
        <f t="shared" si="27"/>
        <v>31233.467999999997</v>
      </c>
    </row>
    <row r="873" spans="1:10" ht="22.5" x14ac:dyDescent="0.2">
      <c r="A873" s="14">
        <v>869</v>
      </c>
      <c r="B873" s="12" t="s">
        <v>3356</v>
      </c>
      <c r="C873" s="13" t="s">
        <v>3357</v>
      </c>
      <c r="D873" s="13" t="s">
        <v>3358</v>
      </c>
      <c r="E873" s="15">
        <v>1</v>
      </c>
      <c r="F873" s="16">
        <v>26.5</v>
      </c>
      <c r="G873" s="16">
        <v>5.27</v>
      </c>
      <c r="H873" s="16">
        <v>7.8</v>
      </c>
      <c r="I873" s="16">
        <f t="shared" si="26"/>
        <v>2.0912000000000002</v>
      </c>
      <c r="J873" s="16">
        <f t="shared" si="27"/>
        <v>41.661200000000001</v>
      </c>
    </row>
    <row r="874" spans="1:10" ht="22.5" x14ac:dyDescent="0.2">
      <c r="A874" s="14">
        <v>870</v>
      </c>
      <c r="B874" s="12" t="s">
        <v>3359</v>
      </c>
      <c r="C874" s="13" t="s">
        <v>1694</v>
      </c>
      <c r="D874" s="13" t="s">
        <v>3360</v>
      </c>
      <c r="E874" s="15">
        <v>1</v>
      </c>
      <c r="F874" s="16">
        <v>27.66</v>
      </c>
      <c r="G874" s="16">
        <v>5.5</v>
      </c>
      <c r="H874" s="16">
        <v>7.8</v>
      </c>
      <c r="I874" s="16">
        <f t="shared" si="26"/>
        <v>2.1280000000000001</v>
      </c>
      <c r="J874" s="16">
        <f t="shared" si="27"/>
        <v>43.087999999999994</v>
      </c>
    </row>
    <row r="875" spans="1:10" ht="22.5" x14ac:dyDescent="0.2">
      <c r="A875" s="14">
        <v>871</v>
      </c>
      <c r="B875" s="10" t="s">
        <v>2758</v>
      </c>
      <c r="C875" s="11" t="s">
        <v>1694</v>
      </c>
      <c r="D875" s="11" t="s">
        <v>21</v>
      </c>
      <c r="E875" s="15">
        <v>1</v>
      </c>
      <c r="F875" s="16">
        <v>79.5</v>
      </c>
      <c r="G875" s="16">
        <v>15.82</v>
      </c>
      <c r="H875" s="16">
        <v>7.8</v>
      </c>
      <c r="I875" s="16">
        <f t="shared" si="26"/>
        <v>3.7792000000000003</v>
      </c>
      <c r="J875" s="16">
        <f t="shared" si="27"/>
        <v>106.89919999999999</v>
      </c>
    </row>
    <row r="876" spans="1:10" ht="56.25" x14ac:dyDescent="0.2">
      <c r="A876" s="14">
        <v>872</v>
      </c>
      <c r="B876" s="10" t="s">
        <v>2759</v>
      </c>
      <c r="C876" s="11" t="s">
        <v>341</v>
      </c>
      <c r="D876" s="11" t="s">
        <v>342</v>
      </c>
      <c r="E876" s="15">
        <v>1</v>
      </c>
      <c r="F876" s="16">
        <v>2246.94</v>
      </c>
      <c r="G876" s="16">
        <v>0</v>
      </c>
      <c r="H876" s="16">
        <v>7.8</v>
      </c>
      <c r="I876" s="16">
        <f t="shared" si="26"/>
        <v>1.248</v>
      </c>
      <c r="J876" s="16">
        <f t="shared" si="27"/>
        <v>2255.9880000000003</v>
      </c>
    </row>
    <row r="877" spans="1:10" ht="56.25" x14ac:dyDescent="0.2">
      <c r="A877" s="14">
        <v>873</v>
      </c>
      <c r="B877" s="10" t="s">
        <v>2760</v>
      </c>
      <c r="C877" s="11" t="s">
        <v>343</v>
      </c>
      <c r="D877" s="11" t="s">
        <v>344</v>
      </c>
      <c r="E877" s="15">
        <v>1</v>
      </c>
      <c r="F877" s="16">
        <v>560</v>
      </c>
      <c r="G877" s="16">
        <v>0</v>
      </c>
      <c r="H877" s="16">
        <v>7.8</v>
      </c>
      <c r="I877" s="16">
        <f t="shared" si="26"/>
        <v>1.248</v>
      </c>
      <c r="J877" s="16">
        <f t="shared" si="27"/>
        <v>569.048</v>
      </c>
    </row>
    <row r="878" spans="1:10" ht="22.5" x14ac:dyDescent="0.2">
      <c r="A878" s="14">
        <v>874</v>
      </c>
      <c r="B878" s="10" t="s">
        <v>2761</v>
      </c>
      <c r="C878" s="11" t="s">
        <v>1863</v>
      </c>
      <c r="D878" s="11" t="s">
        <v>286</v>
      </c>
      <c r="E878" s="15">
        <v>1</v>
      </c>
      <c r="F878" s="16">
        <v>328.63</v>
      </c>
      <c r="G878" s="16">
        <v>65.400000000000006</v>
      </c>
      <c r="H878" s="16">
        <v>7.8</v>
      </c>
      <c r="I878" s="16">
        <f t="shared" si="26"/>
        <v>11.712000000000002</v>
      </c>
      <c r="J878" s="16">
        <f t="shared" si="27"/>
        <v>413.54199999999997</v>
      </c>
    </row>
    <row r="879" spans="1:10" ht="22.5" x14ac:dyDescent="0.2">
      <c r="A879" s="14">
        <v>875</v>
      </c>
      <c r="B879" s="10" t="s">
        <v>2762</v>
      </c>
      <c r="C879" s="11" t="s">
        <v>1865</v>
      </c>
      <c r="D879" s="11" t="s">
        <v>233</v>
      </c>
      <c r="E879" s="15">
        <v>1</v>
      </c>
      <c r="F879" s="16">
        <v>1207.99</v>
      </c>
      <c r="G879" s="16">
        <v>0</v>
      </c>
      <c r="H879" s="16">
        <v>7.8</v>
      </c>
      <c r="I879" s="16">
        <f t="shared" si="26"/>
        <v>1.248</v>
      </c>
      <c r="J879" s="16">
        <f t="shared" si="27"/>
        <v>1217.038</v>
      </c>
    </row>
    <row r="880" spans="1:10" ht="22.5" x14ac:dyDescent="0.2">
      <c r="A880" s="14">
        <v>876</v>
      </c>
      <c r="B880" s="10" t="s">
        <v>2763</v>
      </c>
      <c r="C880" s="11" t="s">
        <v>1864</v>
      </c>
      <c r="D880" s="11" t="s">
        <v>233</v>
      </c>
      <c r="E880" s="15">
        <v>1</v>
      </c>
      <c r="F880" s="16">
        <v>1514.67</v>
      </c>
      <c r="G880" s="16">
        <v>301.42</v>
      </c>
      <c r="H880" s="16">
        <v>7.8</v>
      </c>
      <c r="I880" s="16">
        <f t="shared" si="26"/>
        <v>49.475200000000008</v>
      </c>
      <c r="J880" s="16">
        <f t="shared" si="27"/>
        <v>1873.3652000000002</v>
      </c>
    </row>
    <row r="881" spans="1:10" ht="22.5" x14ac:dyDescent="0.2">
      <c r="A881" s="14">
        <v>877</v>
      </c>
      <c r="B881" s="10" t="s">
        <v>2764</v>
      </c>
      <c r="C881" s="11" t="s">
        <v>633</v>
      </c>
      <c r="D881" s="11" t="s">
        <v>213</v>
      </c>
      <c r="E881" s="15">
        <v>1</v>
      </c>
      <c r="F881" s="16">
        <v>359.87</v>
      </c>
      <c r="G881" s="16">
        <v>71.61</v>
      </c>
      <c r="H881" s="16">
        <v>7.8</v>
      </c>
      <c r="I881" s="16">
        <f t="shared" si="26"/>
        <v>12.7056</v>
      </c>
      <c r="J881" s="16">
        <f t="shared" si="27"/>
        <v>451.98560000000003</v>
      </c>
    </row>
    <row r="882" spans="1:10" ht="22.5" x14ac:dyDescent="0.2">
      <c r="A882" s="14">
        <v>878</v>
      </c>
      <c r="B882" s="10" t="s">
        <v>2765</v>
      </c>
      <c r="C882" s="11" t="s">
        <v>575</v>
      </c>
      <c r="D882" s="11" t="s">
        <v>576</v>
      </c>
      <c r="E882" s="15">
        <v>1</v>
      </c>
      <c r="F882" s="16">
        <v>881.74</v>
      </c>
      <c r="G882" s="16">
        <v>0</v>
      </c>
      <c r="H882" s="16">
        <v>7.8</v>
      </c>
      <c r="I882" s="16">
        <f t="shared" si="26"/>
        <v>1.248</v>
      </c>
      <c r="J882" s="16">
        <f t="shared" si="27"/>
        <v>890.78800000000001</v>
      </c>
    </row>
    <row r="883" spans="1:10" ht="22.5" x14ac:dyDescent="0.2">
      <c r="A883" s="14">
        <v>879</v>
      </c>
      <c r="B883" s="10" t="s">
        <v>2766</v>
      </c>
      <c r="C883" s="11" t="s">
        <v>577</v>
      </c>
      <c r="D883" s="11" t="s">
        <v>576</v>
      </c>
      <c r="E883" s="15">
        <v>1</v>
      </c>
      <c r="F883" s="16">
        <v>1442.71</v>
      </c>
      <c r="G883" s="16">
        <v>0</v>
      </c>
      <c r="H883" s="16">
        <v>7.8</v>
      </c>
      <c r="I883" s="16">
        <f t="shared" si="26"/>
        <v>1.248</v>
      </c>
      <c r="J883" s="16">
        <f t="shared" si="27"/>
        <v>1451.758</v>
      </c>
    </row>
    <row r="884" spans="1:10" x14ac:dyDescent="0.2">
      <c r="A884" s="14">
        <v>880</v>
      </c>
      <c r="B884" s="10" t="s">
        <v>2767</v>
      </c>
      <c r="C884" s="11" t="s">
        <v>1182</v>
      </c>
      <c r="D884" s="11" t="s">
        <v>1080</v>
      </c>
      <c r="E884" s="15">
        <v>1</v>
      </c>
      <c r="F884" s="16">
        <v>8533.5300000000007</v>
      </c>
      <c r="G884" s="16">
        <v>0</v>
      </c>
      <c r="H884" s="16">
        <v>7.8</v>
      </c>
      <c r="I884" s="16">
        <f t="shared" si="26"/>
        <v>1.248</v>
      </c>
      <c r="J884" s="16">
        <f t="shared" si="27"/>
        <v>8542.5779999999995</v>
      </c>
    </row>
    <row r="885" spans="1:10" x14ac:dyDescent="0.2">
      <c r="A885" s="14">
        <v>881</v>
      </c>
      <c r="B885" s="10" t="s">
        <v>2768</v>
      </c>
      <c r="C885" s="11" t="s">
        <v>1183</v>
      </c>
      <c r="D885" s="11" t="s">
        <v>1080</v>
      </c>
      <c r="E885" s="15">
        <v>1</v>
      </c>
      <c r="F885" s="16">
        <v>8533.5300000000007</v>
      </c>
      <c r="G885" s="16">
        <v>0</v>
      </c>
      <c r="H885" s="16">
        <v>7.8</v>
      </c>
      <c r="I885" s="16">
        <f t="shared" si="26"/>
        <v>1.248</v>
      </c>
      <c r="J885" s="16">
        <f t="shared" si="27"/>
        <v>8542.5779999999995</v>
      </c>
    </row>
    <row r="886" spans="1:10" ht="22.5" x14ac:dyDescent="0.2">
      <c r="A886" s="14">
        <v>882</v>
      </c>
      <c r="B886" s="10" t="s">
        <v>2769</v>
      </c>
      <c r="C886" s="11" t="s">
        <v>117</v>
      </c>
      <c r="D886" s="11" t="s">
        <v>118</v>
      </c>
      <c r="E886" s="15">
        <v>1</v>
      </c>
      <c r="F886" s="16">
        <v>4785.07</v>
      </c>
      <c r="G886" s="16">
        <v>0</v>
      </c>
      <c r="H886" s="16">
        <v>7.8</v>
      </c>
      <c r="I886" s="16">
        <f t="shared" si="26"/>
        <v>1.248</v>
      </c>
      <c r="J886" s="16">
        <f t="shared" si="27"/>
        <v>4794.1179999999995</v>
      </c>
    </row>
    <row r="887" spans="1:10" ht="33.75" x14ac:dyDescent="0.2">
      <c r="A887" s="14">
        <v>883</v>
      </c>
      <c r="B887" s="10" t="s">
        <v>2770</v>
      </c>
      <c r="C887" s="11" t="s">
        <v>257</v>
      </c>
      <c r="D887" s="11" t="s">
        <v>258</v>
      </c>
      <c r="E887" s="15">
        <v>1</v>
      </c>
      <c r="F887" s="16">
        <v>4110.43</v>
      </c>
      <c r="G887" s="16">
        <v>817.98</v>
      </c>
      <c r="H887" s="16">
        <v>7.8</v>
      </c>
      <c r="I887" s="16">
        <f t="shared" si="26"/>
        <v>132.12479999999999</v>
      </c>
      <c r="J887" s="16">
        <f t="shared" si="27"/>
        <v>5068.3347999999996</v>
      </c>
    </row>
    <row r="888" spans="1:10" ht="33.75" x14ac:dyDescent="0.2">
      <c r="A888" s="14">
        <v>884</v>
      </c>
      <c r="B888" s="10" t="s">
        <v>2771</v>
      </c>
      <c r="C888" s="11" t="s">
        <v>682</v>
      </c>
      <c r="D888" s="11" t="s">
        <v>683</v>
      </c>
      <c r="E888" s="15">
        <v>1</v>
      </c>
      <c r="F888" s="16">
        <v>255.22</v>
      </c>
      <c r="G888" s="16">
        <v>50.79</v>
      </c>
      <c r="H888" s="16">
        <v>7.8</v>
      </c>
      <c r="I888" s="16">
        <f t="shared" si="26"/>
        <v>9.3743999999999996</v>
      </c>
      <c r="J888" s="16">
        <f t="shared" si="27"/>
        <v>323.18439999999998</v>
      </c>
    </row>
    <row r="889" spans="1:10" ht="33.75" x14ac:dyDescent="0.2">
      <c r="A889" s="14">
        <v>885</v>
      </c>
      <c r="B889" s="10" t="s">
        <v>2772</v>
      </c>
      <c r="C889" s="11" t="s">
        <v>684</v>
      </c>
      <c r="D889" s="11" t="s">
        <v>672</v>
      </c>
      <c r="E889" s="15">
        <v>1</v>
      </c>
      <c r="F889" s="16">
        <v>210.95</v>
      </c>
      <c r="G889" s="16">
        <v>41.98</v>
      </c>
      <c r="H889" s="16">
        <v>7.8</v>
      </c>
      <c r="I889" s="16">
        <f t="shared" si="26"/>
        <v>7.9647999999999994</v>
      </c>
      <c r="J889" s="16">
        <f t="shared" si="27"/>
        <v>268.69479999999999</v>
      </c>
    </row>
    <row r="890" spans="1:10" ht="22.5" x14ac:dyDescent="0.2">
      <c r="A890" s="14">
        <v>886</v>
      </c>
      <c r="B890" s="10" t="s">
        <v>2773</v>
      </c>
      <c r="C890" s="11" t="s">
        <v>821</v>
      </c>
      <c r="D890" s="11" t="s">
        <v>822</v>
      </c>
      <c r="E890" s="15">
        <v>1</v>
      </c>
      <c r="F890" s="16">
        <v>18264.599999999999</v>
      </c>
      <c r="G890" s="16">
        <v>0</v>
      </c>
      <c r="H890" s="16">
        <v>7.8</v>
      </c>
      <c r="I890" s="16">
        <f t="shared" si="26"/>
        <v>1.248</v>
      </c>
      <c r="J890" s="16">
        <f t="shared" si="27"/>
        <v>18273.647999999997</v>
      </c>
    </row>
    <row r="891" spans="1:10" ht="45" x14ac:dyDescent="0.2">
      <c r="A891" s="14">
        <v>887</v>
      </c>
      <c r="B891" s="10" t="s">
        <v>2774</v>
      </c>
      <c r="C891" s="11" t="s">
        <v>1750</v>
      </c>
      <c r="D891" s="11" t="s">
        <v>1751</v>
      </c>
      <c r="E891" s="15">
        <v>1</v>
      </c>
      <c r="F891" s="16">
        <v>32504.91</v>
      </c>
      <c r="G891" s="16">
        <v>0</v>
      </c>
      <c r="H891" s="16">
        <v>7.8</v>
      </c>
      <c r="I891" s="16">
        <f t="shared" si="26"/>
        <v>1.248</v>
      </c>
      <c r="J891" s="16">
        <f t="shared" si="27"/>
        <v>32513.957999999999</v>
      </c>
    </row>
    <row r="892" spans="1:10" ht="45" x14ac:dyDescent="0.2">
      <c r="A892" s="14">
        <v>888</v>
      </c>
      <c r="B892" s="10" t="s">
        <v>2775</v>
      </c>
      <c r="C892" s="11" t="s">
        <v>680</v>
      </c>
      <c r="D892" s="11" t="s">
        <v>681</v>
      </c>
      <c r="E892" s="15">
        <v>1</v>
      </c>
      <c r="F892" s="16">
        <v>2357.88</v>
      </c>
      <c r="G892" s="16">
        <v>469.22</v>
      </c>
      <c r="H892" s="16">
        <v>7.8</v>
      </c>
      <c r="I892" s="16">
        <f t="shared" si="26"/>
        <v>76.323200000000014</v>
      </c>
      <c r="J892" s="16">
        <f t="shared" si="27"/>
        <v>2911.2232000000004</v>
      </c>
    </row>
    <row r="893" spans="1:10" ht="33.75" x14ac:dyDescent="0.2">
      <c r="A893" s="14">
        <v>889</v>
      </c>
      <c r="B893" s="10" t="s">
        <v>2776</v>
      </c>
      <c r="C893" s="11" t="s">
        <v>198</v>
      </c>
      <c r="D893" s="11" t="s">
        <v>199</v>
      </c>
      <c r="E893" s="15">
        <v>1</v>
      </c>
      <c r="F893" s="16">
        <v>7598.57</v>
      </c>
      <c r="G893" s="16">
        <v>0</v>
      </c>
      <c r="H893" s="16">
        <v>7.8</v>
      </c>
      <c r="I893" s="16">
        <f t="shared" si="26"/>
        <v>1.248</v>
      </c>
      <c r="J893" s="16">
        <f t="shared" si="27"/>
        <v>7607.6179999999995</v>
      </c>
    </row>
    <row r="894" spans="1:10" ht="33.75" x14ac:dyDescent="0.2">
      <c r="A894" s="14">
        <v>890</v>
      </c>
      <c r="B894" s="10" t="s">
        <v>2777</v>
      </c>
      <c r="C894" s="11" t="s">
        <v>735</v>
      </c>
      <c r="D894" s="11" t="s">
        <v>734</v>
      </c>
      <c r="E894" s="15">
        <v>1</v>
      </c>
      <c r="F894" s="16">
        <v>13023.72</v>
      </c>
      <c r="G894" s="16">
        <v>0</v>
      </c>
      <c r="H894" s="16">
        <v>7.8</v>
      </c>
      <c r="I894" s="16">
        <f t="shared" si="26"/>
        <v>1.248</v>
      </c>
      <c r="J894" s="16">
        <f t="shared" si="27"/>
        <v>13032.767999999998</v>
      </c>
    </row>
    <row r="895" spans="1:10" ht="33.75" x14ac:dyDescent="0.2">
      <c r="A895" s="14">
        <v>891</v>
      </c>
      <c r="B895" s="10" t="s">
        <v>2778</v>
      </c>
      <c r="C895" s="11" t="s">
        <v>733</v>
      </c>
      <c r="D895" s="11" t="s">
        <v>734</v>
      </c>
      <c r="E895" s="15">
        <v>1</v>
      </c>
      <c r="F895" s="16">
        <v>26047.439999999999</v>
      </c>
      <c r="G895" s="16">
        <v>0</v>
      </c>
      <c r="H895" s="16">
        <v>7.8</v>
      </c>
      <c r="I895" s="16">
        <f t="shared" si="26"/>
        <v>1.248</v>
      </c>
      <c r="J895" s="16">
        <f t="shared" si="27"/>
        <v>26056.487999999998</v>
      </c>
    </row>
    <row r="896" spans="1:10" ht="22.5" x14ac:dyDescent="0.2">
      <c r="A896" s="14">
        <v>892</v>
      </c>
      <c r="B896" s="10" t="s">
        <v>2779</v>
      </c>
      <c r="C896" s="11" t="s">
        <v>778</v>
      </c>
      <c r="D896" s="11" t="s">
        <v>779</v>
      </c>
      <c r="E896" s="15">
        <v>1</v>
      </c>
      <c r="F896" s="16">
        <v>22.86</v>
      </c>
      <c r="G896" s="16">
        <v>0</v>
      </c>
      <c r="H896" s="16">
        <v>7.8</v>
      </c>
      <c r="I896" s="16">
        <f t="shared" si="26"/>
        <v>1.248</v>
      </c>
      <c r="J896" s="16">
        <f t="shared" si="27"/>
        <v>31.908000000000001</v>
      </c>
    </row>
    <row r="897" spans="1:10" ht="33.75" x14ac:dyDescent="0.2">
      <c r="A897" s="14">
        <v>893</v>
      </c>
      <c r="B897" s="10" t="s">
        <v>2780</v>
      </c>
      <c r="C897" s="11" t="s">
        <v>1329</v>
      </c>
      <c r="D897" s="11" t="s">
        <v>1330</v>
      </c>
      <c r="E897" s="15">
        <v>1</v>
      </c>
      <c r="F897" s="16">
        <v>102.89</v>
      </c>
      <c r="G897" s="16">
        <v>0</v>
      </c>
      <c r="H897" s="16">
        <v>7.8</v>
      </c>
      <c r="I897" s="16">
        <f t="shared" si="26"/>
        <v>1.248</v>
      </c>
      <c r="J897" s="16">
        <f t="shared" si="27"/>
        <v>111.938</v>
      </c>
    </row>
    <row r="898" spans="1:10" ht="22.5" x14ac:dyDescent="0.2">
      <c r="A898" s="14">
        <v>894</v>
      </c>
      <c r="B898" s="10" t="s">
        <v>2781</v>
      </c>
      <c r="C898" s="11" t="s">
        <v>1832</v>
      </c>
      <c r="D898" s="11" t="s">
        <v>493</v>
      </c>
      <c r="E898" s="15">
        <v>1</v>
      </c>
      <c r="F898" s="16">
        <v>821</v>
      </c>
      <c r="G898" s="16">
        <v>0</v>
      </c>
      <c r="H898" s="16">
        <v>7.8</v>
      </c>
      <c r="I898" s="16">
        <f t="shared" si="26"/>
        <v>1.248</v>
      </c>
      <c r="J898" s="16">
        <f t="shared" si="27"/>
        <v>830.048</v>
      </c>
    </row>
    <row r="899" spans="1:10" x14ac:dyDescent="0.2">
      <c r="A899" s="14">
        <v>895</v>
      </c>
      <c r="B899" s="10" t="s">
        <v>2782</v>
      </c>
      <c r="C899" s="11" t="s">
        <v>1083</v>
      </c>
      <c r="D899" s="11" t="s">
        <v>1084</v>
      </c>
      <c r="E899" s="15">
        <v>1</v>
      </c>
      <c r="F899" s="16">
        <v>13.29</v>
      </c>
      <c r="G899" s="16">
        <v>0</v>
      </c>
      <c r="H899" s="16">
        <v>7.8</v>
      </c>
      <c r="I899" s="16">
        <f t="shared" si="26"/>
        <v>1.248</v>
      </c>
      <c r="J899" s="16">
        <f t="shared" si="27"/>
        <v>22.338000000000001</v>
      </c>
    </row>
    <row r="900" spans="1:10" ht="22.5" x14ac:dyDescent="0.2">
      <c r="A900" s="14">
        <v>896</v>
      </c>
      <c r="B900" s="10" t="s">
        <v>2783</v>
      </c>
      <c r="C900" s="11" t="s">
        <v>1085</v>
      </c>
      <c r="D900" s="11" t="s">
        <v>37</v>
      </c>
      <c r="E900" s="15">
        <v>1</v>
      </c>
      <c r="F900" s="16">
        <v>18.510000000000002</v>
      </c>
      <c r="G900" s="16">
        <v>0</v>
      </c>
      <c r="H900" s="16">
        <v>7.8</v>
      </c>
      <c r="I900" s="16">
        <f t="shared" si="26"/>
        <v>1.248</v>
      </c>
      <c r="J900" s="16">
        <f t="shared" si="27"/>
        <v>27.558000000000003</v>
      </c>
    </row>
    <row r="901" spans="1:10" ht="22.5" x14ac:dyDescent="0.2">
      <c r="A901" s="14">
        <v>897</v>
      </c>
      <c r="B901" s="10" t="s">
        <v>2784</v>
      </c>
      <c r="C901" s="11" t="s">
        <v>1818</v>
      </c>
      <c r="D901" s="11" t="s">
        <v>11</v>
      </c>
      <c r="E901" s="15">
        <v>1</v>
      </c>
      <c r="F901" s="16">
        <v>53.06</v>
      </c>
      <c r="G901" s="16">
        <v>10.56</v>
      </c>
      <c r="H901" s="16">
        <v>7.8</v>
      </c>
      <c r="I901" s="16">
        <f t="shared" si="26"/>
        <v>2.9375999999999998</v>
      </c>
      <c r="J901" s="16">
        <f t="shared" si="27"/>
        <v>74.357600000000005</v>
      </c>
    </row>
    <row r="902" spans="1:10" ht="33.75" x14ac:dyDescent="0.2">
      <c r="A902" s="14">
        <v>898</v>
      </c>
      <c r="B902" s="10" t="s">
        <v>2785</v>
      </c>
      <c r="C902" s="11" t="s">
        <v>1237</v>
      </c>
      <c r="D902" s="11" t="s">
        <v>1238</v>
      </c>
      <c r="E902" s="15">
        <v>1</v>
      </c>
      <c r="F902" s="16">
        <v>1216.21</v>
      </c>
      <c r="G902" s="16">
        <v>0</v>
      </c>
      <c r="H902" s="16">
        <v>7.8</v>
      </c>
      <c r="I902" s="16">
        <f t="shared" ref="I902:I965" si="28">(+G902+H902)*0.16</f>
        <v>1.248</v>
      </c>
      <c r="J902" s="16">
        <f t="shared" ref="J902:J965" si="29">SUM(F902:I902)</f>
        <v>1225.258</v>
      </c>
    </row>
    <row r="903" spans="1:10" ht="33.75" x14ac:dyDescent="0.2">
      <c r="A903" s="14">
        <v>899</v>
      </c>
      <c r="B903" s="10" t="s">
        <v>2786</v>
      </c>
      <c r="C903" s="11" t="s">
        <v>1239</v>
      </c>
      <c r="D903" s="11" t="s">
        <v>1238</v>
      </c>
      <c r="E903" s="15">
        <v>1</v>
      </c>
      <c r="F903" s="16">
        <v>1832.87</v>
      </c>
      <c r="G903" s="16">
        <v>0</v>
      </c>
      <c r="H903" s="16">
        <v>7.8</v>
      </c>
      <c r="I903" s="16">
        <f t="shared" si="28"/>
        <v>1.248</v>
      </c>
      <c r="J903" s="16">
        <f t="shared" si="29"/>
        <v>1841.9179999999999</v>
      </c>
    </row>
    <row r="904" spans="1:10" x14ac:dyDescent="0.2">
      <c r="A904" s="14">
        <v>900</v>
      </c>
      <c r="B904" s="10" t="s">
        <v>2787</v>
      </c>
      <c r="C904" s="11" t="s">
        <v>1759</v>
      </c>
      <c r="D904" s="11" t="s">
        <v>7</v>
      </c>
      <c r="E904" s="15">
        <v>1</v>
      </c>
      <c r="F904" s="16">
        <v>82.58</v>
      </c>
      <c r="G904" s="16">
        <v>16.43</v>
      </c>
      <c r="H904" s="16">
        <v>7.8</v>
      </c>
      <c r="I904" s="16">
        <f t="shared" si="28"/>
        <v>3.8768000000000002</v>
      </c>
      <c r="J904" s="16">
        <f t="shared" si="29"/>
        <v>110.68679999999999</v>
      </c>
    </row>
    <row r="905" spans="1:10" ht="22.5" x14ac:dyDescent="0.2">
      <c r="A905" s="14">
        <v>901</v>
      </c>
      <c r="B905" s="10" t="s">
        <v>2788</v>
      </c>
      <c r="C905" s="11" t="s">
        <v>1760</v>
      </c>
      <c r="D905" s="11" t="s">
        <v>7</v>
      </c>
      <c r="E905" s="15">
        <v>1</v>
      </c>
      <c r="F905" s="16">
        <v>70.88</v>
      </c>
      <c r="G905" s="16">
        <v>14.11</v>
      </c>
      <c r="H905" s="16">
        <v>7.8</v>
      </c>
      <c r="I905" s="16">
        <f t="shared" si="28"/>
        <v>3.5056000000000003</v>
      </c>
      <c r="J905" s="16">
        <f t="shared" si="29"/>
        <v>96.295599999999993</v>
      </c>
    </row>
    <row r="906" spans="1:10" ht="56.25" x14ac:dyDescent="0.2">
      <c r="A906" s="14">
        <v>902</v>
      </c>
      <c r="B906" s="10" t="s">
        <v>2789</v>
      </c>
      <c r="C906" s="11" t="s">
        <v>1369</v>
      </c>
      <c r="D906" s="11" t="s">
        <v>1370</v>
      </c>
      <c r="E906" s="15">
        <v>1</v>
      </c>
      <c r="F906" s="16">
        <v>797.29</v>
      </c>
      <c r="G906" s="16">
        <v>158.66</v>
      </c>
      <c r="H906" s="16">
        <v>7.8</v>
      </c>
      <c r="I906" s="16">
        <f t="shared" si="28"/>
        <v>26.633600000000001</v>
      </c>
      <c r="J906" s="16">
        <f t="shared" si="29"/>
        <v>990.38359999999989</v>
      </c>
    </row>
    <row r="907" spans="1:10" ht="45" x14ac:dyDescent="0.2">
      <c r="A907" s="14">
        <v>903</v>
      </c>
      <c r="B907" s="10" t="s">
        <v>2790</v>
      </c>
      <c r="C907" s="11" t="s">
        <v>1153</v>
      </c>
      <c r="D907" s="11" t="s">
        <v>1154</v>
      </c>
      <c r="E907" s="15">
        <v>1</v>
      </c>
      <c r="F907" s="16">
        <v>448.43</v>
      </c>
      <c r="G907" s="16">
        <v>0</v>
      </c>
      <c r="H907" s="16">
        <v>7.8</v>
      </c>
      <c r="I907" s="16">
        <f t="shared" si="28"/>
        <v>1.248</v>
      </c>
      <c r="J907" s="16">
        <f t="shared" si="29"/>
        <v>457.47800000000001</v>
      </c>
    </row>
    <row r="908" spans="1:10" ht="78.75" x14ac:dyDescent="0.2">
      <c r="A908" s="14">
        <v>904</v>
      </c>
      <c r="B908" s="10" t="s">
        <v>2791</v>
      </c>
      <c r="C908" s="11" t="s">
        <v>1477</v>
      </c>
      <c r="D908" s="11" t="s">
        <v>142</v>
      </c>
      <c r="E908" s="15">
        <v>1</v>
      </c>
      <c r="F908" s="16">
        <v>37.369999999999997</v>
      </c>
      <c r="G908" s="16">
        <v>7.44</v>
      </c>
      <c r="H908" s="16">
        <v>7.8</v>
      </c>
      <c r="I908" s="16">
        <f t="shared" si="28"/>
        <v>2.4384000000000001</v>
      </c>
      <c r="J908" s="16">
        <f t="shared" si="29"/>
        <v>55.048399999999994</v>
      </c>
    </row>
    <row r="909" spans="1:10" ht="112.5" x14ac:dyDescent="0.2">
      <c r="A909" s="14">
        <v>905</v>
      </c>
      <c r="B909" s="10" t="s">
        <v>2792</v>
      </c>
      <c r="C909" s="11" t="s">
        <v>1291</v>
      </c>
      <c r="D909" s="11" t="s">
        <v>1292</v>
      </c>
      <c r="E909" s="15">
        <v>1</v>
      </c>
      <c r="F909" s="16">
        <v>43.33</v>
      </c>
      <c r="G909" s="16">
        <v>0</v>
      </c>
      <c r="H909" s="16">
        <v>7.8</v>
      </c>
      <c r="I909" s="16">
        <f t="shared" si="28"/>
        <v>1.248</v>
      </c>
      <c r="J909" s="16">
        <f t="shared" si="29"/>
        <v>52.377999999999993</v>
      </c>
    </row>
    <row r="910" spans="1:10" ht="112.5" x14ac:dyDescent="0.2">
      <c r="A910" s="14">
        <v>906</v>
      </c>
      <c r="B910" s="10" t="s">
        <v>2793</v>
      </c>
      <c r="C910" s="11" t="s">
        <v>1293</v>
      </c>
      <c r="D910" s="11" t="s">
        <v>1294</v>
      </c>
      <c r="E910" s="15">
        <v>1</v>
      </c>
      <c r="F910" s="16">
        <v>44.37</v>
      </c>
      <c r="G910" s="16">
        <v>8.83</v>
      </c>
      <c r="H910" s="16">
        <v>7.8</v>
      </c>
      <c r="I910" s="16">
        <f t="shared" si="28"/>
        <v>2.6608000000000001</v>
      </c>
      <c r="J910" s="16">
        <f t="shared" si="29"/>
        <v>63.660799999999995</v>
      </c>
    </row>
    <row r="911" spans="1:10" ht="33.75" x14ac:dyDescent="0.2">
      <c r="A911" s="14">
        <v>907</v>
      </c>
      <c r="B911" s="10" t="s">
        <v>2794</v>
      </c>
      <c r="C911" s="11" t="s">
        <v>485</v>
      </c>
      <c r="D911" s="11" t="s">
        <v>486</v>
      </c>
      <c r="E911" s="15">
        <v>1</v>
      </c>
      <c r="F911" s="16">
        <v>311.64</v>
      </c>
      <c r="G911" s="16">
        <v>0</v>
      </c>
      <c r="H911" s="16">
        <v>7.8</v>
      </c>
      <c r="I911" s="16">
        <f t="shared" si="28"/>
        <v>1.248</v>
      </c>
      <c r="J911" s="16">
        <f t="shared" si="29"/>
        <v>320.68799999999999</v>
      </c>
    </row>
    <row r="912" spans="1:10" ht="33.75" x14ac:dyDescent="0.2">
      <c r="A912" s="14">
        <v>908</v>
      </c>
      <c r="B912" s="10" t="s">
        <v>2795</v>
      </c>
      <c r="C912" s="11" t="s">
        <v>585</v>
      </c>
      <c r="D912" s="11" t="s">
        <v>584</v>
      </c>
      <c r="E912" s="15">
        <v>1</v>
      </c>
      <c r="F912" s="16">
        <v>14.49</v>
      </c>
      <c r="G912" s="16">
        <v>0</v>
      </c>
      <c r="H912" s="16">
        <v>7.8</v>
      </c>
      <c r="I912" s="16">
        <f t="shared" si="28"/>
        <v>1.248</v>
      </c>
      <c r="J912" s="16">
        <f t="shared" si="29"/>
        <v>23.538</v>
      </c>
    </row>
    <row r="913" spans="1:10" ht="22.5" x14ac:dyDescent="0.2">
      <c r="A913" s="14">
        <v>909</v>
      </c>
      <c r="B913" s="10" t="s">
        <v>2796</v>
      </c>
      <c r="C913" s="11" t="s">
        <v>3361</v>
      </c>
      <c r="D913" s="11" t="s">
        <v>584</v>
      </c>
      <c r="E913" s="15">
        <v>1</v>
      </c>
      <c r="F913" s="16">
        <v>15.93</v>
      </c>
      <c r="G913" s="16">
        <v>0</v>
      </c>
      <c r="H913" s="16">
        <v>7.8</v>
      </c>
      <c r="I913" s="16">
        <f t="shared" si="28"/>
        <v>1.248</v>
      </c>
      <c r="J913" s="16">
        <f t="shared" si="29"/>
        <v>24.978000000000002</v>
      </c>
    </row>
    <row r="914" spans="1:10" ht="157.5" x14ac:dyDescent="0.2">
      <c r="A914" s="14">
        <v>910</v>
      </c>
      <c r="B914" s="10" t="s">
        <v>2797</v>
      </c>
      <c r="C914" s="11" t="s">
        <v>3362</v>
      </c>
      <c r="D914" s="11" t="s">
        <v>161</v>
      </c>
      <c r="E914" s="15">
        <v>1</v>
      </c>
      <c r="F914" s="16">
        <v>91.86</v>
      </c>
      <c r="G914" s="16">
        <v>0</v>
      </c>
      <c r="H914" s="16">
        <v>7.8</v>
      </c>
      <c r="I914" s="16">
        <f t="shared" si="28"/>
        <v>1.248</v>
      </c>
      <c r="J914" s="16">
        <f t="shared" si="29"/>
        <v>100.908</v>
      </c>
    </row>
    <row r="915" spans="1:10" ht="22.5" x14ac:dyDescent="0.2">
      <c r="A915" s="14">
        <v>911</v>
      </c>
      <c r="B915" s="10" t="s">
        <v>2798</v>
      </c>
      <c r="C915" s="11" t="s">
        <v>1727</v>
      </c>
      <c r="D915" s="11" t="s">
        <v>1728</v>
      </c>
      <c r="E915" s="15">
        <v>1</v>
      </c>
      <c r="F915" s="16">
        <v>35.36</v>
      </c>
      <c r="G915" s="16">
        <v>7.04</v>
      </c>
      <c r="H915" s="16">
        <v>7.8</v>
      </c>
      <c r="I915" s="16">
        <f t="shared" si="28"/>
        <v>2.3744000000000001</v>
      </c>
      <c r="J915" s="16">
        <f t="shared" si="29"/>
        <v>52.574399999999997</v>
      </c>
    </row>
    <row r="916" spans="1:10" ht="22.5" x14ac:dyDescent="0.2">
      <c r="A916" s="14">
        <v>912</v>
      </c>
      <c r="B916" s="10" t="s">
        <v>2799</v>
      </c>
      <c r="C916" s="11" t="s">
        <v>3363</v>
      </c>
      <c r="D916" s="11" t="s">
        <v>806</v>
      </c>
      <c r="E916" s="15">
        <v>1</v>
      </c>
      <c r="F916" s="16">
        <v>256.10000000000002</v>
      </c>
      <c r="G916" s="16">
        <v>0</v>
      </c>
      <c r="H916" s="16">
        <v>7.8</v>
      </c>
      <c r="I916" s="16">
        <f t="shared" si="28"/>
        <v>1.248</v>
      </c>
      <c r="J916" s="16">
        <f t="shared" si="29"/>
        <v>265.14800000000002</v>
      </c>
    </row>
    <row r="917" spans="1:10" ht="22.5" x14ac:dyDescent="0.2">
      <c r="A917" s="14">
        <v>913</v>
      </c>
      <c r="B917" s="10" t="s">
        <v>2800</v>
      </c>
      <c r="C917" s="11" t="s">
        <v>3364</v>
      </c>
      <c r="D917" s="11" t="s">
        <v>803</v>
      </c>
      <c r="E917" s="15">
        <v>1</v>
      </c>
      <c r="F917" s="16">
        <v>1100.31</v>
      </c>
      <c r="G917" s="16">
        <v>0</v>
      </c>
      <c r="H917" s="16">
        <v>7.8</v>
      </c>
      <c r="I917" s="16">
        <f t="shared" si="28"/>
        <v>1.248</v>
      </c>
      <c r="J917" s="16">
        <f t="shared" si="29"/>
        <v>1109.3579999999999</v>
      </c>
    </row>
    <row r="918" spans="1:10" ht="22.5" x14ac:dyDescent="0.2">
      <c r="A918" s="14">
        <v>914</v>
      </c>
      <c r="B918" s="10" t="s">
        <v>2801</v>
      </c>
      <c r="C918" s="11" t="s">
        <v>3365</v>
      </c>
      <c r="D918" s="11" t="s">
        <v>803</v>
      </c>
      <c r="E918" s="15">
        <v>1</v>
      </c>
      <c r="F918" s="16">
        <v>589.16999999999996</v>
      </c>
      <c r="G918" s="16">
        <v>0</v>
      </c>
      <c r="H918" s="16">
        <v>7.8</v>
      </c>
      <c r="I918" s="16">
        <f t="shared" si="28"/>
        <v>1.248</v>
      </c>
      <c r="J918" s="16">
        <f t="shared" si="29"/>
        <v>598.21799999999996</v>
      </c>
    </row>
    <row r="919" spans="1:10" ht="45" x14ac:dyDescent="0.2">
      <c r="A919" s="14">
        <v>915</v>
      </c>
      <c r="B919" s="10" t="s">
        <v>2802</v>
      </c>
      <c r="C919" s="11" t="s">
        <v>3366</v>
      </c>
      <c r="D919" s="11" t="s">
        <v>122</v>
      </c>
      <c r="E919" s="15">
        <v>1</v>
      </c>
      <c r="F919" s="16">
        <v>897</v>
      </c>
      <c r="G919" s="16">
        <v>0</v>
      </c>
      <c r="H919" s="16">
        <v>7.8</v>
      </c>
      <c r="I919" s="16">
        <f t="shared" si="28"/>
        <v>1.248</v>
      </c>
      <c r="J919" s="16">
        <f t="shared" si="29"/>
        <v>906.048</v>
      </c>
    </row>
    <row r="920" spans="1:10" ht="33.75" x14ac:dyDescent="0.2">
      <c r="A920" s="14">
        <v>916</v>
      </c>
      <c r="B920" s="10" t="s">
        <v>2803</v>
      </c>
      <c r="C920" s="11" t="s">
        <v>3367</v>
      </c>
      <c r="D920" s="11" t="s">
        <v>124</v>
      </c>
      <c r="E920" s="15">
        <v>1</v>
      </c>
      <c r="F920" s="16">
        <v>869.61</v>
      </c>
      <c r="G920" s="16">
        <v>0</v>
      </c>
      <c r="H920" s="16">
        <v>7.8</v>
      </c>
      <c r="I920" s="16">
        <f t="shared" si="28"/>
        <v>1.248</v>
      </c>
      <c r="J920" s="16">
        <f t="shared" si="29"/>
        <v>878.65800000000002</v>
      </c>
    </row>
    <row r="921" spans="1:10" ht="45" x14ac:dyDescent="0.2">
      <c r="A921" s="14">
        <v>917</v>
      </c>
      <c r="B921" s="10" t="s">
        <v>2804</v>
      </c>
      <c r="C921" s="11" t="s">
        <v>3368</v>
      </c>
      <c r="D921" s="11" t="s">
        <v>122</v>
      </c>
      <c r="E921" s="15">
        <v>1</v>
      </c>
      <c r="F921" s="16">
        <v>897</v>
      </c>
      <c r="G921" s="16">
        <v>0</v>
      </c>
      <c r="H921" s="16">
        <v>7.8</v>
      </c>
      <c r="I921" s="16">
        <f t="shared" si="28"/>
        <v>1.248</v>
      </c>
      <c r="J921" s="16">
        <f t="shared" si="29"/>
        <v>906.048</v>
      </c>
    </row>
    <row r="922" spans="1:10" ht="45" x14ac:dyDescent="0.2">
      <c r="A922" s="14">
        <v>918</v>
      </c>
      <c r="B922" s="10" t="s">
        <v>2805</v>
      </c>
      <c r="C922" s="11" t="s">
        <v>3369</v>
      </c>
      <c r="D922" s="11" t="s">
        <v>122</v>
      </c>
      <c r="E922" s="15">
        <v>1</v>
      </c>
      <c r="F922" s="16">
        <v>1100.31</v>
      </c>
      <c r="G922" s="16">
        <v>0</v>
      </c>
      <c r="H922" s="16">
        <v>7.8</v>
      </c>
      <c r="I922" s="16">
        <f t="shared" si="28"/>
        <v>1.248</v>
      </c>
      <c r="J922" s="16">
        <f t="shared" si="29"/>
        <v>1109.3579999999999</v>
      </c>
    </row>
    <row r="923" spans="1:10" ht="45" x14ac:dyDescent="0.2">
      <c r="A923" s="14">
        <v>919</v>
      </c>
      <c r="B923" s="10" t="s">
        <v>2806</v>
      </c>
      <c r="C923" s="11" t="s">
        <v>3370</v>
      </c>
      <c r="D923" s="11" t="s">
        <v>122</v>
      </c>
      <c r="E923" s="15">
        <v>1</v>
      </c>
      <c r="F923" s="16">
        <v>897</v>
      </c>
      <c r="G923" s="16">
        <v>0</v>
      </c>
      <c r="H923" s="16">
        <v>7.8</v>
      </c>
      <c r="I923" s="16">
        <f t="shared" si="28"/>
        <v>1.248</v>
      </c>
      <c r="J923" s="16">
        <f t="shared" si="29"/>
        <v>906.048</v>
      </c>
    </row>
    <row r="924" spans="1:10" ht="45" x14ac:dyDescent="0.2">
      <c r="A924" s="14">
        <v>920</v>
      </c>
      <c r="B924" s="10" t="s">
        <v>2807</v>
      </c>
      <c r="C924" s="11" t="s">
        <v>3371</v>
      </c>
      <c r="D924" s="11" t="s">
        <v>122</v>
      </c>
      <c r="E924" s="15">
        <v>1</v>
      </c>
      <c r="F924" s="16">
        <v>897</v>
      </c>
      <c r="G924" s="16">
        <v>0</v>
      </c>
      <c r="H924" s="16">
        <v>7.8</v>
      </c>
      <c r="I924" s="16">
        <f t="shared" si="28"/>
        <v>1.248</v>
      </c>
      <c r="J924" s="16">
        <f t="shared" si="29"/>
        <v>906.048</v>
      </c>
    </row>
    <row r="925" spans="1:10" ht="33.75" x14ac:dyDescent="0.2">
      <c r="A925" s="14">
        <v>921</v>
      </c>
      <c r="B925" s="10" t="s">
        <v>2808</v>
      </c>
      <c r="C925" s="11" t="s">
        <v>3372</v>
      </c>
      <c r="D925" s="11" t="s">
        <v>122</v>
      </c>
      <c r="E925" s="15">
        <v>1</v>
      </c>
      <c r="F925" s="16">
        <v>922.17</v>
      </c>
      <c r="G925" s="16">
        <v>0</v>
      </c>
      <c r="H925" s="16">
        <v>7.8</v>
      </c>
      <c r="I925" s="16">
        <f t="shared" si="28"/>
        <v>1.248</v>
      </c>
      <c r="J925" s="16">
        <f t="shared" si="29"/>
        <v>931.21799999999996</v>
      </c>
    </row>
    <row r="926" spans="1:10" ht="33.75" x14ac:dyDescent="0.2">
      <c r="A926" s="14">
        <v>922</v>
      </c>
      <c r="B926" s="10" t="s">
        <v>2809</v>
      </c>
      <c r="C926" s="11" t="s">
        <v>3373</v>
      </c>
      <c r="D926" s="11" t="s">
        <v>122</v>
      </c>
      <c r="E926" s="15">
        <v>1</v>
      </c>
      <c r="F926" s="16">
        <v>1100.31</v>
      </c>
      <c r="G926" s="16">
        <v>0</v>
      </c>
      <c r="H926" s="16">
        <v>7.8</v>
      </c>
      <c r="I926" s="16">
        <f t="shared" si="28"/>
        <v>1.248</v>
      </c>
      <c r="J926" s="16">
        <f t="shared" si="29"/>
        <v>1109.3579999999999</v>
      </c>
    </row>
    <row r="927" spans="1:10" ht="33.75" x14ac:dyDescent="0.2">
      <c r="A927" s="14">
        <v>923</v>
      </c>
      <c r="B927" s="10" t="s">
        <v>2810</v>
      </c>
      <c r="C927" s="11" t="s">
        <v>3374</v>
      </c>
      <c r="D927" s="11" t="s">
        <v>21</v>
      </c>
      <c r="E927" s="15">
        <v>1</v>
      </c>
      <c r="F927" s="16">
        <v>897</v>
      </c>
      <c r="G927" s="16">
        <v>0</v>
      </c>
      <c r="H927" s="16">
        <v>7.8</v>
      </c>
      <c r="I927" s="16">
        <f t="shared" si="28"/>
        <v>1.248</v>
      </c>
      <c r="J927" s="16">
        <f t="shared" si="29"/>
        <v>906.048</v>
      </c>
    </row>
    <row r="928" spans="1:10" ht="33.75" x14ac:dyDescent="0.2">
      <c r="A928" s="14">
        <v>924</v>
      </c>
      <c r="B928" s="10" t="s">
        <v>2811</v>
      </c>
      <c r="C928" s="11" t="s">
        <v>3375</v>
      </c>
      <c r="D928" s="11" t="s">
        <v>123</v>
      </c>
      <c r="E928" s="15">
        <v>1</v>
      </c>
      <c r="F928" s="16">
        <v>871</v>
      </c>
      <c r="G928" s="16">
        <v>0</v>
      </c>
      <c r="H928" s="16">
        <v>7.8</v>
      </c>
      <c r="I928" s="16">
        <f t="shared" si="28"/>
        <v>1.248</v>
      </c>
      <c r="J928" s="16">
        <f t="shared" si="29"/>
        <v>880.048</v>
      </c>
    </row>
    <row r="929" spans="1:10" ht="22.5" x14ac:dyDescent="0.2">
      <c r="A929" s="14">
        <v>925</v>
      </c>
      <c r="B929" s="10" t="s">
        <v>2812</v>
      </c>
      <c r="C929" s="11" t="s">
        <v>723</v>
      </c>
      <c r="D929" s="11" t="s">
        <v>724</v>
      </c>
      <c r="E929" s="15">
        <v>1</v>
      </c>
      <c r="F929" s="16">
        <v>3635.8</v>
      </c>
      <c r="G929" s="16">
        <v>0</v>
      </c>
      <c r="H929" s="16">
        <v>7.8</v>
      </c>
      <c r="I929" s="16">
        <f t="shared" si="28"/>
        <v>1.248</v>
      </c>
      <c r="J929" s="16">
        <f t="shared" si="29"/>
        <v>3644.8480000000004</v>
      </c>
    </row>
    <row r="930" spans="1:10" ht="22.5" x14ac:dyDescent="0.2">
      <c r="A930" s="14">
        <v>926</v>
      </c>
      <c r="B930" s="10" t="s">
        <v>2813</v>
      </c>
      <c r="C930" s="11" t="s">
        <v>725</v>
      </c>
      <c r="D930" s="11" t="s">
        <v>726</v>
      </c>
      <c r="E930" s="15">
        <v>1</v>
      </c>
      <c r="F930" s="16">
        <v>240</v>
      </c>
      <c r="G930" s="16">
        <v>47.76</v>
      </c>
      <c r="H930" s="16">
        <v>7.8</v>
      </c>
      <c r="I930" s="16">
        <f t="shared" si="28"/>
        <v>8.8895999999999997</v>
      </c>
      <c r="J930" s="16">
        <f t="shared" si="29"/>
        <v>304.44959999999998</v>
      </c>
    </row>
    <row r="931" spans="1:10" ht="22.5" x14ac:dyDescent="0.2">
      <c r="A931" s="14">
        <v>927</v>
      </c>
      <c r="B931" s="10" t="s">
        <v>2814</v>
      </c>
      <c r="C931" s="11" t="s">
        <v>410</v>
      </c>
      <c r="D931" s="11" t="s">
        <v>39</v>
      </c>
      <c r="E931" s="15">
        <v>1</v>
      </c>
      <c r="F931" s="16">
        <v>1334.84</v>
      </c>
      <c r="G931" s="16">
        <v>0</v>
      </c>
      <c r="H931" s="16">
        <v>7.8</v>
      </c>
      <c r="I931" s="16">
        <f t="shared" si="28"/>
        <v>1.248</v>
      </c>
      <c r="J931" s="16">
        <f t="shared" si="29"/>
        <v>1343.8879999999999</v>
      </c>
    </row>
    <row r="932" spans="1:10" x14ac:dyDescent="0.2">
      <c r="A932" s="14">
        <v>928</v>
      </c>
      <c r="B932" s="10" t="s">
        <v>2815</v>
      </c>
      <c r="C932" s="11" t="s">
        <v>1086</v>
      </c>
      <c r="D932" s="11" t="s">
        <v>1087</v>
      </c>
      <c r="E932" s="15">
        <v>1</v>
      </c>
      <c r="F932" s="16">
        <v>9621.64</v>
      </c>
      <c r="G932" s="16">
        <v>1914.71</v>
      </c>
      <c r="H932" s="16">
        <v>7.8</v>
      </c>
      <c r="I932" s="16">
        <f t="shared" si="28"/>
        <v>307.60160000000002</v>
      </c>
      <c r="J932" s="16">
        <f t="shared" si="29"/>
        <v>11851.751599999998</v>
      </c>
    </row>
    <row r="933" spans="1:10" ht="33.75" x14ac:dyDescent="0.2">
      <c r="A933" s="14">
        <v>929</v>
      </c>
      <c r="B933" s="10" t="s">
        <v>2816</v>
      </c>
      <c r="C933" s="11" t="s">
        <v>1771</v>
      </c>
      <c r="D933" s="11" t="s">
        <v>1772</v>
      </c>
      <c r="E933" s="15">
        <v>1</v>
      </c>
      <c r="F933" s="16">
        <v>22340.400000000001</v>
      </c>
      <c r="G933" s="16">
        <v>4445.74</v>
      </c>
      <c r="H933" s="16">
        <v>7.8</v>
      </c>
      <c r="I933" s="16">
        <f t="shared" si="28"/>
        <v>712.56640000000004</v>
      </c>
      <c r="J933" s="16">
        <f t="shared" si="29"/>
        <v>27506.506399999998</v>
      </c>
    </row>
    <row r="934" spans="1:10" ht="22.5" x14ac:dyDescent="0.2">
      <c r="A934" s="14">
        <v>930</v>
      </c>
      <c r="B934" s="10" t="s">
        <v>2817</v>
      </c>
      <c r="C934" s="11" t="s">
        <v>1328</v>
      </c>
      <c r="D934" s="11" t="s">
        <v>442</v>
      </c>
      <c r="E934" s="15">
        <v>1</v>
      </c>
      <c r="F934" s="16">
        <v>1805.18</v>
      </c>
      <c r="G934" s="16">
        <v>359.23</v>
      </c>
      <c r="H934" s="16">
        <v>7.8</v>
      </c>
      <c r="I934" s="16">
        <f t="shared" si="28"/>
        <v>58.724800000000009</v>
      </c>
      <c r="J934" s="16">
        <f t="shared" si="29"/>
        <v>2230.9348</v>
      </c>
    </row>
    <row r="935" spans="1:10" ht="22.5" x14ac:dyDescent="0.2">
      <c r="A935" s="14">
        <v>931</v>
      </c>
      <c r="B935" s="10" t="s">
        <v>2818</v>
      </c>
      <c r="C935" s="11" t="s">
        <v>792</v>
      </c>
      <c r="D935" s="11" t="s">
        <v>54</v>
      </c>
      <c r="E935" s="15">
        <v>1</v>
      </c>
      <c r="F935" s="16">
        <v>428.59</v>
      </c>
      <c r="G935" s="16">
        <v>85.29</v>
      </c>
      <c r="H935" s="16">
        <v>7.8</v>
      </c>
      <c r="I935" s="16">
        <f t="shared" si="28"/>
        <v>14.894400000000001</v>
      </c>
      <c r="J935" s="16">
        <f t="shared" si="29"/>
        <v>536.57439999999997</v>
      </c>
    </row>
    <row r="936" spans="1:10" x14ac:dyDescent="0.2">
      <c r="A936" s="14">
        <v>932</v>
      </c>
      <c r="B936" s="10" t="s">
        <v>2819</v>
      </c>
      <c r="C936" s="11" t="s">
        <v>1799</v>
      </c>
      <c r="D936" s="11" t="s">
        <v>1708</v>
      </c>
      <c r="E936" s="15">
        <v>1</v>
      </c>
      <c r="F936" s="16">
        <v>686.6</v>
      </c>
      <c r="G936" s="16">
        <v>0</v>
      </c>
      <c r="H936" s="16">
        <v>7.8</v>
      </c>
      <c r="I936" s="16">
        <f t="shared" si="28"/>
        <v>1.248</v>
      </c>
      <c r="J936" s="16">
        <f t="shared" si="29"/>
        <v>695.64800000000002</v>
      </c>
    </row>
    <row r="937" spans="1:10" ht="33.75" x14ac:dyDescent="0.2">
      <c r="A937" s="14">
        <v>933</v>
      </c>
      <c r="B937" s="10" t="s">
        <v>2820</v>
      </c>
      <c r="C937" s="11" t="s">
        <v>1381</v>
      </c>
      <c r="D937" s="11" t="s">
        <v>1382</v>
      </c>
      <c r="E937" s="15">
        <v>1</v>
      </c>
      <c r="F937" s="16">
        <v>13.92</v>
      </c>
      <c r="G937" s="16">
        <v>2.77</v>
      </c>
      <c r="H937" s="16">
        <v>7.8</v>
      </c>
      <c r="I937" s="16">
        <f t="shared" si="28"/>
        <v>1.6912</v>
      </c>
      <c r="J937" s="16">
        <f t="shared" si="29"/>
        <v>26.1812</v>
      </c>
    </row>
    <row r="938" spans="1:10" ht="33.75" x14ac:dyDescent="0.2">
      <c r="A938" s="14">
        <v>934</v>
      </c>
      <c r="B938" s="10" t="s">
        <v>2821</v>
      </c>
      <c r="C938" s="11" t="s">
        <v>1108</v>
      </c>
      <c r="D938" s="11" t="s">
        <v>1109</v>
      </c>
      <c r="E938" s="15">
        <v>1</v>
      </c>
      <c r="F938" s="16">
        <v>1571.43</v>
      </c>
      <c r="G938" s="16">
        <v>0</v>
      </c>
      <c r="H938" s="16">
        <v>7.8</v>
      </c>
      <c r="I938" s="16">
        <f t="shared" si="28"/>
        <v>1.248</v>
      </c>
      <c r="J938" s="16">
        <f t="shared" si="29"/>
        <v>1580.4780000000001</v>
      </c>
    </row>
    <row r="939" spans="1:10" ht="33.75" x14ac:dyDescent="0.2">
      <c r="A939" s="14">
        <v>935</v>
      </c>
      <c r="B939" s="10" t="s">
        <v>2822</v>
      </c>
      <c r="C939" s="11" t="s">
        <v>764</v>
      </c>
      <c r="D939" s="11" t="s">
        <v>765</v>
      </c>
      <c r="E939" s="15">
        <v>1</v>
      </c>
      <c r="F939" s="16">
        <v>1290.7</v>
      </c>
      <c r="G939" s="16">
        <v>256.85000000000002</v>
      </c>
      <c r="H939" s="16">
        <v>7.8</v>
      </c>
      <c r="I939" s="16">
        <f t="shared" si="28"/>
        <v>42.344000000000008</v>
      </c>
      <c r="J939" s="16">
        <f t="shared" si="29"/>
        <v>1597.6940000000002</v>
      </c>
    </row>
    <row r="940" spans="1:10" ht="22.5" x14ac:dyDescent="0.2">
      <c r="A940" s="14">
        <v>936</v>
      </c>
      <c r="B940" s="10" t="s">
        <v>2823</v>
      </c>
      <c r="C940" s="11" t="s">
        <v>1553</v>
      </c>
      <c r="D940" s="11" t="s">
        <v>1554</v>
      </c>
      <c r="E940" s="15">
        <v>1</v>
      </c>
      <c r="F940" s="16">
        <v>2105.41</v>
      </c>
      <c r="G940" s="16">
        <v>418.98</v>
      </c>
      <c r="H940" s="16">
        <v>7.8</v>
      </c>
      <c r="I940" s="16">
        <f t="shared" si="28"/>
        <v>68.284800000000004</v>
      </c>
      <c r="J940" s="16">
        <f t="shared" si="29"/>
        <v>2600.4748</v>
      </c>
    </row>
    <row r="941" spans="1:10" ht="45" x14ac:dyDescent="0.2">
      <c r="A941" s="14">
        <v>937</v>
      </c>
      <c r="B941" s="10" t="s">
        <v>2824</v>
      </c>
      <c r="C941" s="11" t="s">
        <v>1100</v>
      </c>
      <c r="D941" s="11" t="s">
        <v>1101</v>
      </c>
      <c r="E941" s="15">
        <v>1</v>
      </c>
      <c r="F941" s="16">
        <v>3222.42</v>
      </c>
      <c r="G941" s="16">
        <v>641.26</v>
      </c>
      <c r="H941" s="16">
        <v>7.8</v>
      </c>
      <c r="I941" s="16">
        <f t="shared" si="28"/>
        <v>103.8496</v>
      </c>
      <c r="J941" s="16">
        <f t="shared" si="29"/>
        <v>3975.3296000000005</v>
      </c>
    </row>
    <row r="942" spans="1:10" ht="56.25" x14ac:dyDescent="0.2">
      <c r="A942" s="14">
        <v>938</v>
      </c>
      <c r="B942" s="10" t="s">
        <v>2825</v>
      </c>
      <c r="C942" s="11" t="s">
        <v>1405</v>
      </c>
      <c r="D942" s="11" t="s">
        <v>1406</v>
      </c>
      <c r="E942" s="15">
        <v>1</v>
      </c>
      <c r="F942" s="16">
        <v>771.89</v>
      </c>
      <c r="G942" s="16">
        <v>153.61000000000001</v>
      </c>
      <c r="H942" s="16">
        <v>7.8</v>
      </c>
      <c r="I942" s="16">
        <f t="shared" si="28"/>
        <v>25.825600000000005</v>
      </c>
      <c r="J942" s="16">
        <f t="shared" si="29"/>
        <v>959.12559999999996</v>
      </c>
    </row>
    <row r="943" spans="1:10" ht="22.5" x14ac:dyDescent="0.2">
      <c r="A943" s="14">
        <v>939</v>
      </c>
      <c r="B943" s="10" t="s">
        <v>2826</v>
      </c>
      <c r="C943" s="11" t="s">
        <v>1777</v>
      </c>
      <c r="D943" s="11" t="s">
        <v>417</v>
      </c>
      <c r="E943" s="15">
        <v>1</v>
      </c>
      <c r="F943" s="16">
        <v>7485.02</v>
      </c>
      <c r="G943" s="16">
        <v>1489.52</v>
      </c>
      <c r="H943" s="16">
        <v>7.8</v>
      </c>
      <c r="I943" s="16">
        <f t="shared" si="28"/>
        <v>239.5712</v>
      </c>
      <c r="J943" s="16">
        <f t="shared" si="29"/>
        <v>9221.9112000000005</v>
      </c>
    </row>
    <row r="944" spans="1:10" ht="22.5" x14ac:dyDescent="0.2">
      <c r="A944" s="14">
        <v>940</v>
      </c>
      <c r="B944" s="10" t="s">
        <v>2827</v>
      </c>
      <c r="C944" s="11" t="s">
        <v>615</v>
      </c>
      <c r="D944" s="11" t="s">
        <v>616</v>
      </c>
      <c r="E944" s="15">
        <v>1</v>
      </c>
      <c r="F944" s="16">
        <v>3825</v>
      </c>
      <c r="G944" s="16">
        <v>761.18</v>
      </c>
      <c r="H944" s="16">
        <v>7.8</v>
      </c>
      <c r="I944" s="16">
        <f t="shared" si="28"/>
        <v>123.03679999999999</v>
      </c>
      <c r="J944" s="16">
        <f t="shared" si="29"/>
        <v>4717.0168000000003</v>
      </c>
    </row>
    <row r="945" spans="1:10" ht="22.5" x14ac:dyDescent="0.2">
      <c r="A945" s="14">
        <v>941</v>
      </c>
      <c r="B945" s="10" t="s">
        <v>2828</v>
      </c>
      <c r="C945" s="11" t="s">
        <v>837</v>
      </c>
      <c r="D945" s="11" t="s">
        <v>283</v>
      </c>
      <c r="E945" s="15">
        <v>1</v>
      </c>
      <c r="F945" s="16">
        <v>410.68</v>
      </c>
      <c r="G945" s="16">
        <v>81.73</v>
      </c>
      <c r="H945" s="16">
        <v>7.8</v>
      </c>
      <c r="I945" s="16">
        <f t="shared" si="28"/>
        <v>14.3248</v>
      </c>
      <c r="J945" s="16">
        <f t="shared" si="29"/>
        <v>514.53480000000002</v>
      </c>
    </row>
    <row r="946" spans="1:10" ht="22.5" x14ac:dyDescent="0.2">
      <c r="A946" s="14">
        <v>942</v>
      </c>
      <c r="B946" s="10" t="s">
        <v>2829</v>
      </c>
      <c r="C946" s="11" t="s">
        <v>154</v>
      </c>
      <c r="D946" s="11" t="s">
        <v>155</v>
      </c>
      <c r="E946" s="15">
        <v>1</v>
      </c>
      <c r="F946" s="16">
        <v>2890.6</v>
      </c>
      <c r="G946" s="16">
        <v>575.23</v>
      </c>
      <c r="H946" s="16">
        <v>7.8</v>
      </c>
      <c r="I946" s="16">
        <f t="shared" si="28"/>
        <v>93.284800000000004</v>
      </c>
      <c r="J946" s="16">
        <f t="shared" si="29"/>
        <v>3566.9148</v>
      </c>
    </row>
    <row r="947" spans="1:10" ht="22.5" x14ac:dyDescent="0.2">
      <c r="A947" s="14">
        <v>943</v>
      </c>
      <c r="B947" s="10" t="s">
        <v>2830</v>
      </c>
      <c r="C947" s="11" t="s">
        <v>272</v>
      </c>
      <c r="D947" s="11" t="s">
        <v>233</v>
      </c>
      <c r="E947" s="15">
        <v>1</v>
      </c>
      <c r="F947" s="16">
        <v>387.5</v>
      </c>
      <c r="G947" s="16">
        <v>0</v>
      </c>
      <c r="H947" s="16">
        <v>7.8</v>
      </c>
      <c r="I947" s="16">
        <f t="shared" si="28"/>
        <v>1.248</v>
      </c>
      <c r="J947" s="16">
        <f t="shared" si="29"/>
        <v>396.548</v>
      </c>
    </row>
    <row r="948" spans="1:10" ht="22.5" x14ac:dyDescent="0.2">
      <c r="A948" s="14">
        <v>944</v>
      </c>
      <c r="B948" s="10" t="s">
        <v>2831</v>
      </c>
      <c r="C948" s="11" t="s">
        <v>273</v>
      </c>
      <c r="D948" s="11" t="s">
        <v>37</v>
      </c>
      <c r="E948" s="15">
        <v>1</v>
      </c>
      <c r="F948" s="16">
        <v>77.400000000000006</v>
      </c>
      <c r="G948" s="16">
        <v>0</v>
      </c>
      <c r="H948" s="16">
        <v>7.8</v>
      </c>
      <c r="I948" s="16">
        <f t="shared" si="28"/>
        <v>1.248</v>
      </c>
      <c r="J948" s="16">
        <f t="shared" si="29"/>
        <v>86.448000000000008</v>
      </c>
    </row>
    <row r="949" spans="1:10" ht="22.5" x14ac:dyDescent="0.2">
      <c r="A949" s="14">
        <v>945</v>
      </c>
      <c r="B949" s="10" t="s">
        <v>2832</v>
      </c>
      <c r="C949" s="11" t="s">
        <v>695</v>
      </c>
      <c r="D949" s="11" t="s">
        <v>417</v>
      </c>
      <c r="E949" s="15">
        <v>1</v>
      </c>
      <c r="F949" s="16">
        <v>3566.04</v>
      </c>
      <c r="G949" s="16">
        <v>0</v>
      </c>
      <c r="H949" s="16">
        <v>7.8</v>
      </c>
      <c r="I949" s="16">
        <f t="shared" si="28"/>
        <v>1.248</v>
      </c>
      <c r="J949" s="16">
        <f t="shared" si="29"/>
        <v>3575.0880000000002</v>
      </c>
    </row>
    <row r="950" spans="1:10" ht="22.5" x14ac:dyDescent="0.2">
      <c r="A950" s="14">
        <v>946</v>
      </c>
      <c r="B950" s="10" t="s">
        <v>2833</v>
      </c>
      <c r="C950" s="11" t="s">
        <v>1037</v>
      </c>
      <c r="D950" s="11" t="s">
        <v>503</v>
      </c>
      <c r="E950" s="15">
        <v>1</v>
      </c>
      <c r="F950" s="16">
        <v>520.25</v>
      </c>
      <c r="G950" s="16">
        <v>103.53</v>
      </c>
      <c r="H950" s="16">
        <v>7.8</v>
      </c>
      <c r="I950" s="16">
        <f t="shared" si="28"/>
        <v>17.812799999999999</v>
      </c>
      <c r="J950" s="16">
        <f t="shared" si="29"/>
        <v>649.39279999999997</v>
      </c>
    </row>
    <row r="951" spans="1:10" ht="22.5" x14ac:dyDescent="0.2">
      <c r="A951" s="14">
        <v>947</v>
      </c>
      <c r="B951" s="10" t="s">
        <v>2834</v>
      </c>
      <c r="C951" s="11" t="s">
        <v>1555</v>
      </c>
      <c r="D951" s="11" t="s">
        <v>994</v>
      </c>
      <c r="E951" s="15">
        <v>1</v>
      </c>
      <c r="F951" s="16">
        <v>4414.5600000000004</v>
      </c>
      <c r="G951" s="16">
        <v>878.5</v>
      </c>
      <c r="H951" s="16">
        <v>7.8</v>
      </c>
      <c r="I951" s="16">
        <f t="shared" si="28"/>
        <v>141.80799999999999</v>
      </c>
      <c r="J951" s="16">
        <f t="shared" si="29"/>
        <v>5442.6680000000006</v>
      </c>
    </row>
    <row r="952" spans="1:10" ht="22.5" x14ac:dyDescent="0.2">
      <c r="A952" s="14">
        <v>948</v>
      </c>
      <c r="B952" s="10" t="s">
        <v>2835</v>
      </c>
      <c r="C952" s="11" t="s">
        <v>189</v>
      </c>
      <c r="D952" s="11" t="s">
        <v>37</v>
      </c>
      <c r="E952" s="15">
        <v>1</v>
      </c>
      <c r="F952" s="16">
        <v>139.4</v>
      </c>
      <c r="G952" s="16">
        <v>27.74</v>
      </c>
      <c r="H952" s="16">
        <v>7.8</v>
      </c>
      <c r="I952" s="16">
        <f t="shared" si="28"/>
        <v>5.6863999999999999</v>
      </c>
      <c r="J952" s="16">
        <f t="shared" si="29"/>
        <v>180.62640000000002</v>
      </c>
    </row>
    <row r="953" spans="1:10" ht="56.25" x14ac:dyDescent="0.2">
      <c r="A953" s="14">
        <v>949</v>
      </c>
      <c r="B953" s="10" t="s">
        <v>2836</v>
      </c>
      <c r="C953" s="11" t="s">
        <v>1102</v>
      </c>
      <c r="D953" s="11" t="s">
        <v>1103</v>
      </c>
      <c r="E953" s="15">
        <v>1</v>
      </c>
      <c r="F953" s="16">
        <v>2812.28</v>
      </c>
      <c r="G953" s="16">
        <v>559.64</v>
      </c>
      <c r="H953" s="16">
        <v>7.8</v>
      </c>
      <c r="I953" s="16">
        <f t="shared" si="28"/>
        <v>90.790399999999991</v>
      </c>
      <c r="J953" s="16">
        <f t="shared" si="29"/>
        <v>3470.5104000000001</v>
      </c>
    </row>
    <row r="954" spans="1:10" ht="22.5" x14ac:dyDescent="0.2">
      <c r="A954" s="14">
        <v>950</v>
      </c>
      <c r="B954" s="10" t="s">
        <v>2837</v>
      </c>
      <c r="C954" s="11" t="s">
        <v>391</v>
      </c>
      <c r="D954" s="11" t="s">
        <v>7</v>
      </c>
      <c r="E954" s="15">
        <v>1</v>
      </c>
      <c r="F954" s="16">
        <v>24.16</v>
      </c>
      <c r="G954" s="16">
        <v>4.8099999999999996</v>
      </c>
      <c r="H954" s="16">
        <v>7.8</v>
      </c>
      <c r="I954" s="16">
        <f t="shared" si="28"/>
        <v>2.0175999999999998</v>
      </c>
      <c r="J954" s="16">
        <f t="shared" si="29"/>
        <v>38.787599999999998</v>
      </c>
    </row>
    <row r="955" spans="1:10" ht="22.5" x14ac:dyDescent="0.2">
      <c r="A955" s="14">
        <v>951</v>
      </c>
      <c r="B955" s="10" t="s">
        <v>2838</v>
      </c>
      <c r="C955" s="11" t="s">
        <v>1438</v>
      </c>
      <c r="D955" s="11" t="s">
        <v>1439</v>
      </c>
      <c r="E955" s="15">
        <v>1</v>
      </c>
      <c r="F955" s="16">
        <v>13593</v>
      </c>
      <c r="G955" s="16">
        <v>2705.01</v>
      </c>
      <c r="H955" s="16">
        <v>7.8</v>
      </c>
      <c r="I955" s="16">
        <f t="shared" si="28"/>
        <v>434.04960000000005</v>
      </c>
      <c r="J955" s="16">
        <f t="shared" si="29"/>
        <v>16739.8596</v>
      </c>
    </row>
    <row r="956" spans="1:10" ht="22.5" x14ac:dyDescent="0.2">
      <c r="A956" s="14">
        <v>952</v>
      </c>
      <c r="B956" s="10" t="s">
        <v>2839</v>
      </c>
      <c r="C956" s="11" t="s">
        <v>1442</v>
      </c>
      <c r="D956" s="11" t="s">
        <v>336</v>
      </c>
      <c r="E956" s="15">
        <v>1</v>
      </c>
      <c r="F956" s="16">
        <v>1688.04</v>
      </c>
      <c r="G956" s="16">
        <v>335.92</v>
      </c>
      <c r="H956" s="16">
        <v>7.8</v>
      </c>
      <c r="I956" s="16">
        <f t="shared" si="28"/>
        <v>54.995200000000004</v>
      </c>
      <c r="J956" s="16">
        <f t="shared" si="29"/>
        <v>2086.7552000000001</v>
      </c>
    </row>
    <row r="957" spans="1:10" ht="22.5" x14ac:dyDescent="0.2">
      <c r="A957" s="14">
        <v>953</v>
      </c>
      <c r="B957" s="10" t="s">
        <v>2840</v>
      </c>
      <c r="C957" s="11" t="s">
        <v>774</v>
      </c>
      <c r="D957" s="11" t="s">
        <v>775</v>
      </c>
      <c r="E957" s="15">
        <v>1</v>
      </c>
      <c r="F957" s="16">
        <v>5453.47</v>
      </c>
      <c r="G957" s="16">
        <v>1085.24</v>
      </c>
      <c r="H957" s="16">
        <v>7.8</v>
      </c>
      <c r="I957" s="16">
        <f t="shared" si="28"/>
        <v>174.88640000000001</v>
      </c>
      <c r="J957" s="16">
        <f t="shared" si="29"/>
        <v>6721.3964000000005</v>
      </c>
    </row>
    <row r="958" spans="1:10" ht="33.75" x14ac:dyDescent="0.2">
      <c r="A958" s="14">
        <v>954</v>
      </c>
      <c r="B958" s="10" t="s">
        <v>2841</v>
      </c>
      <c r="C958" s="11" t="s">
        <v>617</v>
      </c>
      <c r="D958" s="11" t="s">
        <v>618</v>
      </c>
      <c r="E958" s="15">
        <v>1</v>
      </c>
      <c r="F958" s="16">
        <v>1042.33</v>
      </c>
      <c r="G958" s="16">
        <v>207.42</v>
      </c>
      <c r="H958" s="16">
        <v>7.8</v>
      </c>
      <c r="I958" s="16">
        <f t="shared" si="28"/>
        <v>34.435200000000002</v>
      </c>
      <c r="J958" s="16">
        <f t="shared" si="29"/>
        <v>1291.9851999999998</v>
      </c>
    </row>
    <row r="959" spans="1:10" ht="22.5" x14ac:dyDescent="0.2">
      <c r="A959" s="14">
        <v>955</v>
      </c>
      <c r="B959" s="10" t="s">
        <v>2842</v>
      </c>
      <c r="C959" s="11" t="s">
        <v>1389</v>
      </c>
      <c r="D959" s="11" t="s">
        <v>1390</v>
      </c>
      <c r="E959" s="15">
        <v>1</v>
      </c>
      <c r="F959" s="16">
        <v>309.85000000000002</v>
      </c>
      <c r="G959" s="16">
        <v>61.66</v>
      </c>
      <c r="H959" s="16">
        <v>7.8</v>
      </c>
      <c r="I959" s="16">
        <f t="shared" si="28"/>
        <v>11.1136</v>
      </c>
      <c r="J959" s="16">
        <f t="shared" si="29"/>
        <v>390.42360000000002</v>
      </c>
    </row>
    <row r="960" spans="1:10" ht="22.5" x14ac:dyDescent="0.2">
      <c r="A960" s="14">
        <v>956</v>
      </c>
      <c r="B960" s="10" t="s">
        <v>2843</v>
      </c>
      <c r="C960" s="11" t="s">
        <v>1387</v>
      </c>
      <c r="D960" s="11" t="s">
        <v>1388</v>
      </c>
      <c r="E960" s="15">
        <v>1</v>
      </c>
      <c r="F960" s="16">
        <v>477.56</v>
      </c>
      <c r="G960" s="16">
        <v>95.04</v>
      </c>
      <c r="H960" s="16">
        <v>7.8</v>
      </c>
      <c r="I960" s="16">
        <f t="shared" si="28"/>
        <v>16.4544</v>
      </c>
      <c r="J960" s="16">
        <f t="shared" si="29"/>
        <v>596.85439999999994</v>
      </c>
    </row>
    <row r="961" spans="1:10" ht="22.5" x14ac:dyDescent="0.2">
      <c r="A961" s="14">
        <v>957</v>
      </c>
      <c r="B961" s="10" t="s">
        <v>2844</v>
      </c>
      <c r="C961" s="11" t="s">
        <v>326</v>
      </c>
      <c r="D961" s="11" t="s">
        <v>327</v>
      </c>
      <c r="E961" s="15">
        <v>1</v>
      </c>
      <c r="F961" s="16">
        <v>1750</v>
      </c>
      <c r="G961" s="16">
        <v>348.25</v>
      </c>
      <c r="H961" s="16">
        <v>7.8</v>
      </c>
      <c r="I961" s="16">
        <f t="shared" si="28"/>
        <v>56.968000000000004</v>
      </c>
      <c r="J961" s="16">
        <f t="shared" si="29"/>
        <v>2163.018</v>
      </c>
    </row>
    <row r="962" spans="1:10" ht="33.75" x14ac:dyDescent="0.2">
      <c r="A962" s="14">
        <v>958</v>
      </c>
      <c r="B962" s="10" t="s">
        <v>2845</v>
      </c>
      <c r="C962" s="11" t="s">
        <v>307</v>
      </c>
      <c r="D962" s="11" t="s">
        <v>308</v>
      </c>
      <c r="E962" s="15">
        <v>1</v>
      </c>
      <c r="F962" s="16">
        <v>4992.62</v>
      </c>
      <c r="G962" s="16">
        <v>993.53</v>
      </c>
      <c r="H962" s="16">
        <v>7.8</v>
      </c>
      <c r="I962" s="16">
        <f t="shared" si="28"/>
        <v>160.21279999999999</v>
      </c>
      <c r="J962" s="16">
        <f t="shared" si="29"/>
        <v>6154.1628000000001</v>
      </c>
    </row>
    <row r="963" spans="1:10" ht="22.5" x14ac:dyDescent="0.2">
      <c r="A963" s="14">
        <v>959</v>
      </c>
      <c r="B963" s="10" t="s">
        <v>2846</v>
      </c>
      <c r="C963" s="11" t="s">
        <v>1705</v>
      </c>
      <c r="D963" s="11" t="s">
        <v>1706</v>
      </c>
      <c r="E963" s="15">
        <v>1</v>
      </c>
      <c r="F963" s="16">
        <v>1030.07</v>
      </c>
      <c r="G963" s="16">
        <v>204.98</v>
      </c>
      <c r="H963" s="16">
        <v>7.8</v>
      </c>
      <c r="I963" s="16">
        <f t="shared" si="28"/>
        <v>34.044800000000002</v>
      </c>
      <c r="J963" s="16">
        <f t="shared" si="29"/>
        <v>1276.8947999999998</v>
      </c>
    </row>
    <row r="964" spans="1:10" ht="22.5" x14ac:dyDescent="0.2">
      <c r="A964" s="14">
        <v>960</v>
      </c>
      <c r="B964" s="10" t="s">
        <v>2847</v>
      </c>
      <c r="C964" s="11" t="s">
        <v>1707</v>
      </c>
      <c r="D964" s="11" t="s">
        <v>1708</v>
      </c>
      <c r="E964" s="15">
        <v>1</v>
      </c>
      <c r="F964" s="16">
        <v>705.92</v>
      </c>
      <c r="G964" s="16">
        <v>140.47999999999999</v>
      </c>
      <c r="H964" s="16">
        <v>7.8</v>
      </c>
      <c r="I964" s="16">
        <f t="shared" si="28"/>
        <v>23.724800000000002</v>
      </c>
      <c r="J964" s="16">
        <f t="shared" si="29"/>
        <v>877.92479999999989</v>
      </c>
    </row>
    <row r="965" spans="1:10" ht="45" x14ac:dyDescent="0.2">
      <c r="A965" s="14">
        <v>961</v>
      </c>
      <c r="B965" s="10" t="s">
        <v>2848</v>
      </c>
      <c r="C965" s="11" t="s">
        <v>83</v>
      </c>
      <c r="D965" s="11" t="s">
        <v>84</v>
      </c>
      <c r="E965" s="15">
        <v>1</v>
      </c>
      <c r="F965" s="16">
        <v>63.57</v>
      </c>
      <c r="G965" s="16">
        <v>12.65</v>
      </c>
      <c r="H965" s="16">
        <v>7.8</v>
      </c>
      <c r="I965" s="16">
        <f t="shared" si="28"/>
        <v>3.2719999999999998</v>
      </c>
      <c r="J965" s="16">
        <f t="shared" si="29"/>
        <v>87.292000000000002</v>
      </c>
    </row>
    <row r="966" spans="1:10" ht="22.5" x14ac:dyDescent="0.2">
      <c r="A966" s="14">
        <v>962</v>
      </c>
      <c r="B966" s="10" t="s">
        <v>2849</v>
      </c>
      <c r="C966" s="11" t="s">
        <v>492</v>
      </c>
      <c r="D966" s="11" t="s">
        <v>493</v>
      </c>
      <c r="E966" s="15">
        <v>1</v>
      </c>
      <c r="F966" s="16">
        <v>4385.37</v>
      </c>
      <c r="G966" s="16">
        <v>0</v>
      </c>
      <c r="H966" s="16">
        <v>7.8</v>
      </c>
      <c r="I966" s="16">
        <f t="shared" ref="I966:I1029" si="30">(+G966+H966)*0.16</f>
        <v>1.248</v>
      </c>
      <c r="J966" s="16">
        <f t="shared" ref="J966:J1029" si="31">SUM(F966:I966)</f>
        <v>4394.4179999999997</v>
      </c>
    </row>
    <row r="967" spans="1:10" x14ac:dyDescent="0.2">
      <c r="A967" s="14">
        <v>963</v>
      </c>
      <c r="B967" s="10" t="s">
        <v>2850</v>
      </c>
      <c r="C967" s="11" t="s">
        <v>836</v>
      </c>
      <c r="D967" s="11" t="s">
        <v>11</v>
      </c>
      <c r="E967" s="15">
        <v>1</v>
      </c>
      <c r="F967" s="16">
        <v>25170.2</v>
      </c>
      <c r="G967" s="16">
        <v>0</v>
      </c>
      <c r="H967" s="16">
        <v>7.8</v>
      </c>
      <c r="I967" s="16">
        <f t="shared" si="30"/>
        <v>1.248</v>
      </c>
      <c r="J967" s="16">
        <f t="shared" si="31"/>
        <v>25179.248</v>
      </c>
    </row>
    <row r="968" spans="1:10" ht="22.5" x14ac:dyDescent="0.2">
      <c r="A968" s="14">
        <v>964</v>
      </c>
      <c r="B968" s="10" t="s">
        <v>2851</v>
      </c>
      <c r="C968" s="11" t="s">
        <v>1821</v>
      </c>
      <c r="D968" s="11" t="s">
        <v>80</v>
      </c>
      <c r="E968" s="15">
        <v>1</v>
      </c>
      <c r="F968" s="16">
        <v>362.27</v>
      </c>
      <c r="G968" s="16">
        <v>0</v>
      </c>
      <c r="H968" s="16">
        <v>7.8</v>
      </c>
      <c r="I968" s="16">
        <f t="shared" si="30"/>
        <v>1.248</v>
      </c>
      <c r="J968" s="16">
        <f t="shared" si="31"/>
        <v>371.31799999999998</v>
      </c>
    </row>
    <row r="969" spans="1:10" ht="22.5" x14ac:dyDescent="0.2">
      <c r="A969" s="14">
        <v>965</v>
      </c>
      <c r="B969" s="10" t="s">
        <v>2852</v>
      </c>
      <c r="C969" s="11" t="s">
        <v>267</v>
      </c>
      <c r="D969" s="11" t="s">
        <v>268</v>
      </c>
      <c r="E969" s="15">
        <v>1</v>
      </c>
      <c r="F969" s="16">
        <v>5518.39</v>
      </c>
      <c r="G969" s="16">
        <v>1098.1600000000001</v>
      </c>
      <c r="H969" s="16">
        <v>7.8</v>
      </c>
      <c r="I969" s="16">
        <f t="shared" si="30"/>
        <v>176.95360000000002</v>
      </c>
      <c r="J969" s="16">
        <f t="shared" si="31"/>
        <v>6801.3036000000002</v>
      </c>
    </row>
    <row r="970" spans="1:10" ht="22.5" x14ac:dyDescent="0.2">
      <c r="A970" s="14">
        <v>966</v>
      </c>
      <c r="B970" s="10" t="s">
        <v>2853</v>
      </c>
      <c r="C970" s="11" t="s">
        <v>269</v>
      </c>
      <c r="D970" s="11" t="s">
        <v>270</v>
      </c>
      <c r="E970" s="15">
        <v>1</v>
      </c>
      <c r="F970" s="16">
        <v>20052.740000000002</v>
      </c>
      <c r="G970" s="16">
        <v>3990.5</v>
      </c>
      <c r="H970" s="16">
        <v>7.8</v>
      </c>
      <c r="I970" s="16">
        <f t="shared" si="30"/>
        <v>639.72800000000007</v>
      </c>
      <c r="J970" s="16">
        <f t="shared" si="31"/>
        <v>24690.768</v>
      </c>
    </row>
    <row r="971" spans="1:10" x14ac:dyDescent="0.2">
      <c r="A971" s="14">
        <v>967</v>
      </c>
      <c r="B971" s="10" t="s">
        <v>2854</v>
      </c>
      <c r="C971" s="11" t="s">
        <v>685</v>
      </c>
      <c r="D971" s="11" t="s">
        <v>442</v>
      </c>
      <c r="E971" s="15">
        <v>1</v>
      </c>
      <c r="F971" s="16">
        <v>24105.02</v>
      </c>
      <c r="G971" s="16">
        <v>0</v>
      </c>
      <c r="H971" s="16">
        <v>7.8</v>
      </c>
      <c r="I971" s="16">
        <f t="shared" si="30"/>
        <v>1.248</v>
      </c>
      <c r="J971" s="16">
        <f t="shared" si="31"/>
        <v>24114.067999999999</v>
      </c>
    </row>
    <row r="972" spans="1:10" ht="22.5" x14ac:dyDescent="0.2">
      <c r="A972" s="14">
        <v>968</v>
      </c>
      <c r="B972" s="10" t="s">
        <v>2855</v>
      </c>
      <c r="C972" s="11" t="s">
        <v>376</v>
      </c>
      <c r="D972" s="11" t="s">
        <v>377</v>
      </c>
      <c r="E972" s="15">
        <v>1</v>
      </c>
      <c r="F972" s="16">
        <v>5168.97</v>
      </c>
      <c r="G972" s="16">
        <v>0</v>
      </c>
      <c r="H972" s="16">
        <v>7.8</v>
      </c>
      <c r="I972" s="16">
        <f t="shared" si="30"/>
        <v>1.248</v>
      </c>
      <c r="J972" s="16">
        <f t="shared" si="31"/>
        <v>5178.018</v>
      </c>
    </row>
    <row r="973" spans="1:10" ht="22.5" x14ac:dyDescent="0.2">
      <c r="A973" s="14">
        <v>969</v>
      </c>
      <c r="B973" s="10" t="s">
        <v>2856</v>
      </c>
      <c r="C973" s="11" t="s">
        <v>374</v>
      </c>
      <c r="D973" s="11" t="s">
        <v>375</v>
      </c>
      <c r="E973" s="15">
        <v>1</v>
      </c>
      <c r="F973" s="16">
        <v>5168.97</v>
      </c>
      <c r="G973" s="16">
        <v>0</v>
      </c>
      <c r="H973" s="16">
        <v>7.8</v>
      </c>
      <c r="I973" s="16">
        <f t="shared" si="30"/>
        <v>1.248</v>
      </c>
      <c r="J973" s="16">
        <f t="shared" si="31"/>
        <v>5178.018</v>
      </c>
    </row>
    <row r="974" spans="1:10" ht="22.5" x14ac:dyDescent="0.2">
      <c r="A974" s="14">
        <v>970</v>
      </c>
      <c r="B974" s="10" t="s">
        <v>2857</v>
      </c>
      <c r="C974" s="11" t="s">
        <v>1670</v>
      </c>
      <c r="D974" s="11" t="s">
        <v>1671</v>
      </c>
      <c r="E974" s="15">
        <v>1</v>
      </c>
      <c r="F974" s="16">
        <v>47034.55</v>
      </c>
      <c r="G974" s="16">
        <v>0</v>
      </c>
      <c r="H974" s="16">
        <v>7.8</v>
      </c>
      <c r="I974" s="16">
        <f t="shared" si="30"/>
        <v>1.248</v>
      </c>
      <c r="J974" s="16">
        <f t="shared" si="31"/>
        <v>47043.598000000005</v>
      </c>
    </row>
    <row r="975" spans="1:10" x14ac:dyDescent="0.2">
      <c r="A975" s="14">
        <v>971</v>
      </c>
      <c r="B975" s="10" t="s">
        <v>2858</v>
      </c>
      <c r="C975" s="11" t="s">
        <v>1435</v>
      </c>
      <c r="D975" s="11" t="s">
        <v>207</v>
      </c>
      <c r="E975" s="15">
        <v>1</v>
      </c>
      <c r="F975" s="16">
        <v>6.87</v>
      </c>
      <c r="G975" s="16">
        <v>1.37</v>
      </c>
      <c r="H975" s="16">
        <v>7.8</v>
      </c>
      <c r="I975" s="16">
        <f t="shared" si="30"/>
        <v>1.4672000000000001</v>
      </c>
      <c r="J975" s="16">
        <f t="shared" si="31"/>
        <v>17.507199999999997</v>
      </c>
    </row>
    <row r="976" spans="1:10" ht="22.5" x14ac:dyDescent="0.2">
      <c r="A976" s="14">
        <v>972</v>
      </c>
      <c r="B976" s="10" t="s">
        <v>2859</v>
      </c>
      <c r="C976" s="11" t="s">
        <v>1685</v>
      </c>
      <c r="D976" s="11" t="s">
        <v>27</v>
      </c>
      <c r="E976" s="15">
        <v>1</v>
      </c>
      <c r="F976" s="16">
        <v>14896</v>
      </c>
      <c r="G976" s="16">
        <v>0</v>
      </c>
      <c r="H976" s="16">
        <v>7.8</v>
      </c>
      <c r="I976" s="16">
        <f t="shared" si="30"/>
        <v>1.248</v>
      </c>
      <c r="J976" s="16">
        <f t="shared" si="31"/>
        <v>14905.047999999999</v>
      </c>
    </row>
    <row r="977" spans="1:10" ht="22.5" x14ac:dyDescent="0.2">
      <c r="A977" s="14">
        <v>973</v>
      </c>
      <c r="B977" s="10" t="s">
        <v>2860</v>
      </c>
      <c r="C977" s="11" t="s">
        <v>1877</v>
      </c>
      <c r="D977" s="11" t="s">
        <v>1655</v>
      </c>
      <c r="E977" s="15">
        <v>1</v>
      </c>
      <c r="F977" s="16">
        <v>940</v>
      </c>
      <c r="G977" s="16">
        <v>187.06</v>
      </c>
      <c r="H977" s="16">
        <v>7.8</v>
      </c>
      <c r="I977" s="16">
        <f t="shared" si="30"/>
        <v>31.177600000000002</v>
      </c>
      <c r="J977" s="16">
        <f t="shared" si="31"/>
        <v>1166.0375999999999</v>
      </c>
    </row>
    <row r="978" spans="1:10" ht="22.5" x14ac:dyDescent="0.2">
      <c r="A978" s="14">
        <v>974</v>
      </c>
      <c r="B978" s="10" t="s">
        <v>2861</v>
      </c>
      <c r="C978" s="11" t="s">
        <v>1878</v>
      </c>
      <c r="D978" s="11" t="s">
        <v>1879</v>
      </c>
      <c r="E978" s="15">
        <v>1</v>
      </c>
      <c r="F978" s="16">
        <v>800.03</v>
      </c>
      <c r="G978" s="16">
        <v>159.21</v>
      </c>
      <c r="H978" s="16">
        <v>7.8</v>
      </c>
      <c r="I978" s="16">
        <f t="shared" si="30"/>
        <v>26.721600000000002</v>
      </c>
      <c r="J978" s="16">
        <f t="shared" si="31"/>
        <v>993.76159999999993</v>
      </c>
    </row>
    <row r="979" spans="1:10" ht="22.5" x14ac:dyDescent="0.2">
      <c r="A979" s="14">
        <v>975</v>
      </c>
      <c r="B979" s="10" t="s">
        <v>2862</v>
      </c>
      <c r="C979" s="11" t="s">
        <v>1880</v>
      </c>
      <c r="D979" s="11" t="s">
        <v>129</v>
      </c>
      <c r="E979" s="15">
        <v>1</v>
      </c>
      <c r="F979" s="16">
        <v>866.16</v>
      </c>
      <c r="G979" s="16">
        <v>172.37</v>
      </c>
      <c r="H979" s="16">
        <v>7.8</v>
      </c>
      <c r="I979" s="16">
        <f t="shared" si="30"/>
        <v>28.827200000000005</v>
      </c>
      <c r="J979" s="16">
        <f t="shared" si="31"/>
        <v>1075.1571999999999</v>
      </c>
    </row>
    <row r="980" spans="1:10" ht="22.5" x14ac:dyDescent="0.2">
      <c r="A980" s="14">
        <v>976</v>
      </c>
      <c r="B980" s="10" t="s">
        <v>2863</v>
      </c>
      <c r="C980" s="11" t="s">
        <v>1365</v>
      </c>
      <c r="D980" s="11" t="s">
        <v>233</v>
      </c>
      <c r="E980" s="15">
        <v>1</v>
      </c>
      <c r="F980" s="16">
        <v>45.7</v>
      </c>
      <c r="G980" s="16">
        <v>9.09</v>
      </c>
      <c r="H980" s="16">
        <v>7.8</v>
      </c>
      <c r="I980" s="16">
        <f t="shared" si="30"/>
        <v>2.7024000000000004</v>
      </c>
      <c r="J980" s="16">
        <f t="shared" si="31"/>
        <v>65.292400000000001</v>
      </c>
    </row>
    <row r="981" spans="1:10" ht="22.5" x14ac:dyDescent="0.2">
      <c r="A981" s="14">
        <v>977</v>
      </c>
      <c r="B981" s="10" t="s">
        <v>2864</v>
      </c>
      <c r="C981" s="11" t="s">
        <v>1366</v>
      </c>
      <c r="D981" s="11" t="s">
        <v>37</v>
      </c>
      <c r="E981" s="15">
        <v>1</v>
      </c>
      <c r="F981" s="16">
        <v>82.49</v>
      </c>
      <c r="G981" s="16">
        <v>16.420000000000002</v>
      </c>
      <c r="H981" s="16">
        <v>7.8</v>
      </c>
      <c r="I981" s="16">
        <f t="shared" si="30"/>
        <v>3.8752000000000004</v>
      </c>
      <c r="J981" s="16">
        <f t="shared" si="31"/>
        <v>110.5852</v>
      </c>
    </row>
    <row r="982" spans="1:10" ht="22.5" x14ac:dyDescent="0.2">
      <c r="A982" s="14">
        <v>978</v>
      </c>
      <c r="B982" s="10" t="s">
        <v>2865</v>
      </c>
      <c r="C982" s="11" t="s">
        <v>1363</v>
      </c>
      <c r="D982" s="11" t="s">
        <v>419</v>
      </c>
      <c r="E982" s="15">
        <v>1</v>
      </c>
      <c r="F982" s="16">
        <v>20.45</v>
      </c>
      <c r="G982" s="16">
        <v>4.07</v>
      </c>
      <c r="H982" s="16">
        <v>7.8</v>
      </c>
      <c r="I982" s="16">
        <f t="shared" si="30"/>
        <v>1.8992000000000002</v>
      </c>
      <c r="J982" s="16">
        <f t="shared" si="31"/>
        <v>34.219200000000001</v>
      </c>
    </row>
    <row r="983" spans="1:10" ht="22.5" x14ac:dyDescent="0.2">
      <c r="A983" s="14">
        <v>979</v>
      </c>
      <c r="B983" s="10" t="s">
        <v>2866</v>
      </c>
      <c r="C983" s="11" t="s">
        <v>1364</v>
      </c>
      <c r="D983" s="11" t="s">
        <v>421</v>
      </c>
      <c r="E983" s="15">
        <v>1</v>
      </c>
      <c r="F983" s="16">
        <v>86.74</v>
      </c>
      <c r="G983" s="16">
        <v>17.260000000000002</v>
      </c>
      <c r="H983" s="16">
        <v>7.8</v>
      </c>
      <c r="I983" s="16">
        <f t="shared" si="30"/>
        <v>4.0096000000000007</v>
      </c>
      <c r="J983" s="16">
        <f t="shared" si="31"/>
        <v>115.8096</v>
      </c>
    </row>
    <row r="984" spans="1:10" ht="22.5" x14ac:dyDescent="0.2">
      <c r="A984" s="14">
        <v>980</v>
      </c>
      <c r="B984" s="10" t="s">
        <v>2867</v>
      </c>
      <c r="C984" s="11" t="s">
        <v>418</v>
      </c>
      <c r="D984" s="11" t="s">
        <v>419</v>
      </c>
      <c r="E984" s="15">
        <v>1</v>
      </c>
      <c r="F984" s="16">
        <v>49.15</v>
      </c>
      <c r="G984" s="16">
        <v>9.7799999999999994</v>
      </c>
      <c r="H984" s="16">
        <v>7.8</v>
      </c>
      <c r="I984" s="16">
        <f t="shared" si="30"/>
        <v>2.8127999999999997</v>
      </c>
      <c r="J984" s="16">
        <f t="shared" si="31"/>
        <v>69.5428</v>
      </c>
    </row>
    <row r="985" spans="1:10" ht="22.5" x14ac:dyDescent="0.2">
      <c r="A985" s="14">
        <v>981</v>
      </c>
      <c r="B985" s="10" t="s">
        <v>2868</v>
      </c>
      <c r="C985" s="11" t="s">
        <v>420</v>
      </c>
      <c r="D985" s="11" t="s">
        <v>421</v>
      </c>
      <c r="E985" s="15">
        <v>1</v>
      </c>
      <c r="F985" s="16">
        <v>394.79</v>
      </c>
      <c r="G985" s="16">
        <v>78.56</v>
      </c>
      <c r="H985" s="16">
        <v>7.8</v>
      </c>
      <c r="I985" s="16">
        <f t="shared" si="30"/>
        <v>13.817600000000001</v>
      </c>
      <c r="J985" s="16">
        <f t="shared" si="31"/>
        <v>494.96760000000006</v>
      </c>
    </row>
    <row r="986" spans="1:10" ht="33.75" x14ac:dyDescent="0.2">
      <c r="A986" s="14">
        <v>982</v>
      </c>
      <c r="B986" s="10" t="s">
        <v>2869</v>
      </c>
      <c r="C986" s="11" t="s">
        <v>1819</v>
      </c>
      <c r="D986" s="11" t="s">
        <v>1820</v>
      </c>
      <c r="E986" s="15">
        <v>1</v>
      </c>
      <c r="F986" s="16">
        <v>44</v>
      </c>
      <c r="G986" s="16">
        <v>0</v>
      </c>
      <c r="H986" s="16">
        <v>7.8</v>
      </c>
      <c r="I986" s="16">
        <f t="shared" si="30"/>
        <v>1.248</v>
      </c>
      <c r="J986" s="16">
        <f t="shared" si="31"/>
        <v>53.047999999999995</v>
      </c>
    </row>
    <row r="987" spans="1:10" ht="22.5" x14ac:dyDescent="0.2">
      <c r="A987" s="14">
        <v>983</v>
      </c>
      <c r="B987" s="10" t="s">
        <v>2870</v>
      </c>
      <c r="C987" s="11" t="s">
        <v>1520</v>
      </c>
      <c r="D987" s="11" t="s">
        <v>7</v>
      </c>
      <c r="E987" s="15">
        <v>1</v>
      </c>
      <c r="F987" s="16">
        <v>141.08000000000001</v>
      </c>
      <c r="G987" s="16">
        <v>28.07</v>
      </c>
      <c r="H987" s="16">
        <v>7.8</v>
      </c>
      <c r="I987" s="16">
        <f t="shared" si="30"/>
        <v>5.7391999999999994</v>
      </c>
      <c r="J987" s="16">
        <f t="shared" si="31"/>
        <v>182.68920000000003</v>
      </c>
    </row>
    <row r="988" spans="1:10" ht="33.75" x14ac:dyDescent="0.2">
      <c r="A988" s="14">
        <v>984</v>
      </c>
      <c r="B988" s="10" t="s">
        <v>2871</v>
      </c>
      <c r="C988" s="11" t="s">
        <v>1263</v>
      </c>
      <c r="D988" s="11" t="s">
        <v>1264</v>
      </c>
      <c r="E988" s="15">
        <v>1</v>
      </c>
      <c r="F988" s="16">
        <v>99.45</v>
      </c>
      <c r="G988" s="16">
        <v>0</v>
      </c>
      <c r="H988" s="16">
        <v>7.8</v>
      </c>
      <c r="I988" s="16">
        <f t="shared" si="30"/>
        <v>1.248</v>
      </c>
      <c r="J988" s="16">
        <f t="shared" si="31"/>
        <v>108.498</v>
      </c>
    </row>
    <row r="989" spans="1:10" ht="33.75" x14ac:dyDescent="0.2">
      <c r="A989" s="14">
        <v>985</v>
      </c>
      <c r="B989" s="10" t="s">
        <v>2872</v>
      </c>
      <c r="C989" s="11" t="s">
        <v>1521</v>
      </c>
      <c r="D989" s="11" t="s">
        <v>1205</v>
      </c>
      <c r="E989" s="15">
        <v>1</v>
      </c>
      <c r="F989" s="16">
        <v>762</v>
      </c>
      <c r="G989" s="16">
        <v>151.63999999999999</v>
      </c>
      <c r="H989" s="16">
        <v>7.8</v>
      </c>
      <c r="I989" s="16">
        <f t="shared" si="30"/>
        <v>25.510400000000001</v>
      </c>
      <c r="J989" s="16">
        <f t="shared" si="31"/>
        <v>946.95039999999995</v>
      </c>
    </row>
    <row r="990" spans="1:10" ht="22.5" x14ac:dyDescent="0.2">
      <c r="A990" s="14">
        <v>986</v>
      </c>
      <c r="B990" s="10" t="s">
        <v>2873</v>
      </c>
      <c r="C990" s="11" t="s">
        <v>566</v>
      </c>
      <c r="D990" s="11" t="s">
        <v>567</v>
      </c>
      <c r="E990" s="15">
        <v>1</v>
      </c>
      <c r="F990" s="16">
        <v>4.5999999999999996</v>
      </c>
      <c r="G990" s="16">
        <v>0.91</v>
      </c>
      <c r="H990" s="16">
        <v>7.8</v>
      </c>
      <c r="I990" s="16">
        <f t="shared" si="30"/>
        <v>1.3935999999999999</v>
      </c>
      <c r="J990" s="16">
        <f t="shared" si="31"/>
        <v>14.703599999999998</v>
      </c>
    </row>
    <row r="991" spans="1:10" ht="22.5" x14ac:dyDescent="0.2">
      <c r="A991" s="14">
        <v>987</v>
      </c>
      <c r="B991" s="10" t="s">
        <v>2874</v>
      </c>
      <c r="C991" s="11" t="s">
        <v>1684</v>
      </c>
      <c r="D991" s="11" t="s">
        <v>1168</v>
      </c>
      <c r="E991" s="15">
        <v>1</v>
      </c>
      <c r="F991" s="16">
        <v>16.989999999999998</v>
      </c>
      <c r="G991" s="16">
        <v>0</v>
      </c>
      <c r="H991" s="16">
        <v>7.8</v>
      </c>
      <c r="I991" s="16">
        <f t="shared" si="30"/>
        <v>1.248</v>
      </c>
      <c r="J991" s="16">
        <f t="shared" si="31"/>
        <v>26.038</v>
      </c>
    </row>
    <row r="992" spans="1:10" ht="22.5" x14ac:dyDescent="0.2">
      <c r="A992" s="14">
        <v>988</v>
      </c>
      <c r="B992" s="10" t="s">
        <v>2875</v>
      </c>
      <c r="C992" s="11" t="s">
        <v>367</v>
      </c>
      <c r="D992" s="11" t="s">
        <v>368</v>
      </c>
      <c r="E992" s="15">
        <v>1</v>
      </c>
      <c r="F992" s="16">
        <v>30.72</v>
      </c>
      <c r="G992" s="16">
        <v>6.11</v>
      </c>
      <c r="H992" s="16">
        <v>7.8</v>
      </c>
      <c r="I992" s="16">
        <f t="shared" si="30"/>
        <v>2.2256</v>
      </c>
      <c r="J992" s="16">
        <f t="shared" si="31"/>
        <v>46.855599999999995</v>
      </c>
    </row>
    <row r="993" spans="1:10" ht="22.5" x14ac:dyDescent="0.2">
      <c r="A993" s="14">
        <v>989</v>
      </c>
      <c r="B993" s="10" t="s">
        <v>2876</v>
      </c>
      <c r="C993" s="11" t="s">
        <v>369</v>
      </c>
      <c r="D993" s="11" t="s">
        <v>370</v>
      </c>
      <c r="E993" s="15">
        <v>1</v>
      </c>
      <c r="F993" s="16">
        <v>80.819999999999993</v>
      </c>
      <c r="G993" s="16">
        <v>0</v>
      </c>
      <c r="H993" s="16">
        <v>7.8</v>
      </c>
      <c r="I993" s="16">
        <f t="shared" si="30"/>
        <v>1.248</v>
      </c>
      <c r="J993" s="16">
        <f t="shared" si="31"/>
        <v>89.867999999999995</v>
      </c>
    </row>
    <row r="994" spans="1:10" ht="22.5" x14ac:dyDescent="0.2">
      <c r="A994" s="14">
        <v>990</v>
      </c>
      <c r="B994" s="10" t="s">
        <v>2877</v>
      </c>
      <c r="C994" s="11" t="s">
        <v>1098</v>
      </c>
      <c r="D994" s="11" t="s">
        <v>1099</v>
      </c>
      <c r="E994" s="15">
        <v>1</v>
      </c>
      <c r="F994" s="16">
        <v>43.19</v>
      </c>
      <c r="G994" s="16">
        <v>8.59</v>
      </c>
      <c r="H994" s="16">
        <v>7.8</v>
      </c>
      <c r="I994" s="16">
        <f t="shared" si="30"/>
        <v>2.6224000000000003</v>
      </c>
      <c r="J994" s="16">
        <f t="shared" si="31"/>
        <v>62.202399999999997</v>
      </c>
    </row>
    <row r="995" spans="1:10" x14ac:dyDescent="0.2">
      <c r="A995" s="14">
        <v>991</v>
      </c>
      <c r="B995" s="10" t="s">
        <v>2878</v>
      </c>
      <c r="C995" s="11" t="s">
        <v>1556</v>
      </c>
      <c r="D995" s="11" t="s">
        <v>760</v>
      </c>
      <c r="E995" s="15">
        <v>1</v>
      </c>
      <c r="F995" s="16">
        <v>317.2</v>
      </c>
      <c r="G995" s="16">
        <v>63.12</v>
      </c>
      <c r="H995" s="16">
        <v>7.8</v>
      </c>
      <c r="I995" s="16">
        <f t="shared" si="30"/>
        <v>11.347200000000001</v>
      </c>
      <c r="J995" s="16">
        <f t="shared" si="31"/>
        <v>399.46719999999999</v>
      </c>
    </row>
    <row r="996" spans="1:10" ht="22.5" x14ac:dyDescent="0.2">
      <c r="A996" s="14">
        <v>992</v>
      </c>
      <c r="B996" s="10" t="s">
        <v>2879</v>
      </c>
      <c r="C996" s="11" t="s">
        <v>959</v>
      </c>
      <c r="D996" s="11" t="s">
        <v>92</v>
      </c>
      <c r="E996" s="15">
        <v>1</v>
      </c>
      <c r="F996" s="16">
        <v>15205.23</v>
      </c>
      <c r="G996" s="16">
        <v>3025.84</v>
      </c>
      <c r="H996" s="16">
        <v>7.8</v>
      </c>
      <c r="I996" s="16">
        <f t="shared" si="30"/>
        <v>485.38240000000008</v>
      </c>
      <c r="J996" s="16">
        <f t="shared" si="31"/>
        <v>18724.252399999998</v>
      </c>
    </row>
    <row r="997" spans="1:10" ht="45" x14ac:dyDescent="0.2">
      <c r="A997" s="14">
        <v>993</v>
      </c>
      <c r="B997" s="10" t="s">
        <v>2880</v>
      </c>
      <c r="C997" s="11" t="s">
        <v>3376</v>
      </c>
      <c r="D997" s="11" t="s">
        <v>92</v>
      </c>
      <c r="E997" s="15">
        <v>1</v>
      </c>
      <c r="F997" s="16">
        <v>45303.15</v>
      </c>
      <c r="G997" s="16">
        <v>9015.33</v>
      </c>
      <c r="H997" s="16">
        <v>7.8</v>
      </c>
      <c r="I997" s="16">
        <f t="shared" si="30"/>
        <v>1443.7007999999998</v>
      </c>
      <c r="J997" s="16">
        <f t="shared" si="31"/>
        <v>55769.980800000005</v>
      </c>
    </row>
    <row r="998" spans="1:10" ht="22.5" x14ac:dyDescent="0.2">
      <c r="A998" s="14">
        <v>994</v>
      </c>
      <c r="B998" s="10" t="s">
        <v>2881</v>
      </c>
      <c r="C998" s="11" t="s">
        <v>1088</v>
      </c>
      <c r="D998" s="11" t="s">
        <v>1089</v>
      </c>
      <c r="E998" s="15">
        <v>1</v>
      </c>
      <c r="F998" s="16">
        <v>8735</v>
      </c>
      <c r="G998" s="16">
        <v>1738.27</v>
      </c>
      <c r="H998" s="16">
        <v>7.8</v>
      </c>
      <c r="I998" s="16">
        <f t="shared" si="30"/>
        <v>279.37119999999999</v>
      </c>
      <c r="J998" s="16">
        <f t="shared" si="31"/>
        <v>10760.441199999999</v>
      </c>
    </row>
    <row r="999" spans="1:10" ht="22.5" x14ac:dyDescent="0.2">
      <c r="A999" s="14">
        <v>995</v>
      </c>
      <c r="B999" s="10" t="s">
        <v>2882</v>
      </c>
      <c r="C999" s="11" t="s">
        <v>119</v>
      </c>
      <c r="D999" s="11" t="s">
        <v>92</v>
      </c>
      <c r="E999" s="15">
        <v>1</v>
      </c>
      <c r="F999" s="16">
        <v>8355</v>
      </c>
      <c r="G999" s="16">
        <v>1662.65</v>
      </c>
      <c r="H999" s="16">
        <v>7.8</v>
      </c>
      <c r="I999" s="16">
        <f t="shared" si="30"/>
        <v>267.27199999999999</v>
      </c>
      <c r="J999" s="16">
        <f t="shared" si="31"/>
        <v>10292.722</v>
      </c>
    </row>
    <row r="1000" spans="1:10" ht="22.5" x14ac:dyDescent="0.2">
      <c r="A1000" s="14">
        <v>996</v>
      </c>
      <c r="B1000" s="10" t="s">
        <v>2883</v>
      </c>
      <c r="C1000" s="11" t="s">
        <v>90</v>
      </c>
      <c r="D1000" s="11" t="s">
        <v>91</v>
      </c>
      <c r="E1000" s="15">
        <v>1</v>
      </c>
      <c r="F1000" s="16">
        <v>23054.5</v>
      </c>
      <c r="G1000" s="16">
        <v>4587.8500000000004</v>
      </c>
      <c r="H1000" s="16">
        <v>7.8</v>
      </c>
      <c r="I1000" s="16">
        <f t="shared" si="30"/>
        <v>735.30400000000009</v>
      </c>
      <c r="J1000" s="16">
        <f t="shared" si="31"/>
        <v>28385.453999999998</v>
      </c>
    </row>
    <row r="1001" spans="1:10" ht="22.5" x14ac:dyDescent="0.2">
      <c r="A1001" s="14">
        <v>997</v>
      </c>
      <c r="B1001" s="10" t="s">
        <v>2884</v>
      </c>
      <c r="C1001" s="11" t="s">
        <v>950</v>
      </c>
      <c r="D1001" s="11" t="s">
        <v>951</v>
      </c>
      <c r="E1001" s="15">
        <v>1</v>
      </c>
      <c r="F1001" s="16">
        <v>48025.89</v>
      </c>
      <c r="G1001" s="16">
        <v>9557.15</v>
      </c>
      <c r="H1001" s="16">
        <v>7.8</v>
      </c>
      <c r="I1001" s="16">
        <f t="shared" si="30"/>
        <v>1530.3919999999998</v>
      </c>
      <c r="J1001" s="16">
        <f t="shared" si="31"/>
        <v>59121.232000000004</v>
      </c>
    </row>
    <row r="1002" spans="1:10" ht="22.5" x14ac:dyDescent="0.2">
      <c r="A1002" s="14">
        <v>998</v>
      </c>
      <c r="B1002" s="10" t="s">
        <v>2885</v>
      </c>
      <c r="C1002" s="11" t="s">
        <v>512</v>
      </c>
      <c r="D1002" s="11" t="s">
        <v>213</v>
      </c>
      <c r="E1002" s="15">
        <v>1</v>
      </c>
      <c r="F1002" s="16">
        <v>595.96</v>
      </c>
      <c r="G1002" s="16">
        <v>118.6</v>
      </c>
      <c r="H1002" s="16">
        <v>7.8</v>
      </c>
      <c r="I1002" s="16">
        <f t="shared" si="30"/>
        <v>20.224</v>
      </c>
      <c r="J1002" s="16">
        <f t="shared" si="31"/>
        <v>742.58400000000006</v>
      </c>
    </row>
    <row r="1003" spans="1:10" ht="22.5" x14ac:dyDescent="0.2">
      <c r="A1003" s="14">
        <v>999</v>
      </c>
      <c r="B1003" s="10" t="s">
        <v>2886</v>
      </c>
      <c r="C1003" s="11" t="s">
        <v>513</v>
      </c>
      <c r="D1003" s="11" t="s">
        <v>80</v>
      </c>
      <c r="E1003" s="15">
        <v>1</v>
      </c>
      <c r="F1003" s="16">
        <v>1197.9000000000001</v>
      </c>
      <c r="G1003" s="16">
        <v>238.38</v>
      </c>
      <c r="H1003" s="16">
        <v>7.8</v>
      </c>
      <c r="I1003" s="16">
        <f t="shared" si="30"/>
        <v>39.388800000000003</v>
      </c>
      <c r="J1003" s="16">
        <f t="shared" si="31"/>
        <v>1483.4688000000001</v>
      </c>
    </row>
    <row r="1004" spans="1:10" ht="22.5" x14ac:dyDescent="0.2">
      <c r="A1004" s="14">
        <v>1000</v>
      </c>
      <c r="B1004" s="10" t="s">
        <v>2887</v>
      </c>
      <c r="C1004" s="11" t="s">
        <v>510</v>
      </c>
      <c r="D1004" s="11" t="s">
        <v>213</v>
      </c>
      <c r="E1004" s="15">
        <v>1</v>
      </c>
      <c r="F1004" s="16">
        <v>595.96</v>
      </c>
      <c r="G1004" s="16">
        <v>118.6</v>
      </c>
      <c r="H1004" s="16">
        <v>7.8</v>
      </c>
      <c r="I1004" s="16">
        <f t="shared" si="30"/>
        <v>20.224</v>
      </c>
      <c r="J1004" s="16">
        <f t="shared" si="31"/>
        <v>742.58400000000006</v>
      </c>
    </row>
    <row r="1005" spans="1:10" ht="22.5" x14ac:dyDescent="0.2">
      <c r="A1005" s="14">
        <v>1001</v>
      </c>
      <c r="B1005" s="10" t="s">
        <v>2888</v>
      </c>
      <c r="C1005" s="11" t="s">
        <v>511</v>
      </c>
      <c r="D1005" s="11" t="s">
        <v>80</v>
      </c>
      <c r="E1005" s="15">
        <v>1</v>
      </c>
      <c r="F1005" s="16">
        <v>1197.9000000000001</v>
      </c>
      <c r="G1005" s="16">
        <v>238.38</v>
      </c>
      <c r="H1005" s="16">
        <v>7.8</v>
      </c>
      <c r="I1005" s="16">
        <f t="shared" si="30"/>
        <v>39.388800000000003</v>
      </c>
      <c r="J1005" s="16">
        <f t="shared" si="31"/>
        <v>1483.4688000000001</v>
      </c>
    </row>
    <row r="1006" spans="1:10" x14ac:dyDescent="0.2">
      <c r="A1006" s="14">
        <v>1002</v>
      </c>
      <c r="B1006" s="10" t="s">
        <v>2889</v>
      </c>
      <c r="C1006" s="11" t="s">
        <v>285</v>
      </c>
      <c r="D1006" s="11" t="s">
        <v>7</v>
      </c>
      <c r="E1006" s="15">
        <v>1</v>
      </c>
      <c r="F1006" s="16">
        <v>667.14</v>
      </c>
      <c r="G1006" s="16">
        <v>0</v>
      </c>
      <c r="H1006" s="16">
        <v>7.8</v>
      </c>
      <c r="I1006" s="16">
        <f t="shared" si="30"/>
        <v>1.248</v>
      </c>
      <c r="J1006" s="16">
        <f t="shared" si="31"/>
        <v>676.18799999999999</v>
      </c>
    </row>
    <row r="1007" spans="1:10" x14ac:dyDescent="0.2">
      <c r="A1007" s="14">
        <v>1003</v>
      </c>
      <c r="B1007" s="10" t="s">
        <v>2890</v>
      </c>
      <c r="C1007" s="11" t="s">
        <v>284</v>
      </c>
      <c r="D1007" s="11" t="s">
        <v>7</v>
      </c>
      <c r="E1007" s="15">
        <v>1</v>
      </c>
      <c r="F1007" s="16">
        <v>1247.99</v>
      </c>
      <c r="G1007" s="16">
        <v>0</v>
      </c>
      <c r="H1007" s="16">
        <v>7.8</v>
      </c>
      <c r="I1007" s="16">
        <f t="shared" si="30"/>
        <v>1.248</v>
      </c>
      <c r="J1007" s="16">
        <f t="shared" si="31"/>
        <v>1257.038</v>
      </c>
    </row>
    <row r="1008" spans="1:10" ht="22.5" x14ac:dyDescent="0.2">
      <c r="A1008" s="14">
        <v>1004</v>
      </c>
      <c r="B1008" s="10" t="s">
        <v>2891</v>
      </c>
      <c r="C1008" s="11" t="s">
        <v>1484</v>
      </c>
      <c r="D1008" s="11" t="s">
        <v>233</v>
      </c>
      <c r="E1008" s="15">
        <v>1</v>
      </c>
      <c r="F1008" s="16">
        <v>477.9</v>
      </c>
      <c r="G1008" s="16">
        <v>0</v>
      </c>
      <c r="H1008" s="16">
        <v>7.8</v>
      </c>
      <c r="I1008" s="16">
        <f t="shared" si="30"/>
        <v>1.248</v>
      </c>
      <c r="J1008" s="16">
        <f t="shared" si="31"/>
        <v>486.94799999999998</v>
      </c>
    </row>
    <row r="1009" spans="1:10" ht="22.5" x14ac:dyDescent="0.2">
      <c r="A1009" s="14">
        <v>1005</v>
      </c>
      <c r="B1009" s="10" t="s">
        <v>2892</v>
      </c>
      <c r="C1009" s="11" t="s">
        <v>1483</v>
      </c>
      <c r="D1009" s="11" t="s">
        <v>233</v>
      </c>
      <c r="E1009" s="15">
        <v>1</v>
      </c>
      <c r="F1009" s="16">
        <v>477.9</v>
      </c>
      <c r="G1009" s="16">
        <v>0</v>
      </c>
      <c r="H1009" s="16">
        <v>7.8</v>
      </c>
      <c r="I1009" s="16">
        <f t="shared" si="30"/>
        <v>1.248</v>
      </c>
      <c r="J1009" s="16">
        <f t="shared" si="31"/>
        <v>486.94799999999998</v>
      </c>
    </row>
    <row r="1010" spans="1:10" ht="22.5" x14ac:dyDescent="0.2">
      <c r="A1010" s="14">
        <v>1006</v>
      </c>
      <c r="B1010" s="10" t="s">
        <v>2893</v>
      </c>
      <c r="C1010" s="11" t="s">
        <v>321</v>
      </c>
      <c r="D1010" s="11" t="s">
        <v>322</v>
      </c>
      <c r="E1010" s="15">
        <v>1</v>
      </c>
      <c r="F1010" s="16">
        <v>680</v>
      </c>
      <c r="G1010" s="16">
        <v>0</v>
      </c>
      <c r="H1010" s="16">
        <v>7.8</v>
      </c>
      <c r="I1010" s="16">
        <f t="shared" si="30"/>
        <v>1.248</v>
      </c>
      <c r="J1010" s="16">
        <f t="shared" si="31"/>
        <v>689.048</v>
      </c>
    </row>
    <row r="1011" spans="1:10" ht="22.5" x14ac:dyDescent="0.2">
      <c r="A1011" s="14">
        <v>1007</v>
      </c>
      <c r="B1011" s="10" t="s">
        <v>2894</v>
      </c>
      <c r="C1011" s="11" t="s">
        <v>534</v>
      </c>
      <c r="D1011" s="11" t="s">
        <v>535</v>
      </c>
      <c r="E1011" s="15">
        <v>1</v>
      </c>
      <c r="F1011" s="16">
        <v>5013.3999999999996</v>
      </c>
      <c r="G1011" s="16">
        <v>0</v>
      </c>
      <c r="H1011" s="16">
        <v>7.8</v>
      </c>
      <c r="I1011" s="16">
        <f t="shared" si="30"/>
        <v>1.248</v>
      </c>
      <c r="J1011" s="16">
        <f t="shared" si="31"/>
        <v>5022.4479999999994</v>
      </c>
    </row>
    <row r="1012" spans="1:10" x14ac:dyDescent="0.2">
      <c r="A1012" s="14">
        <v>1008</v>
      </c>
      <c r="B1012" s="10" t="s">
        <v>2895</v>
      </c>
      <c r="C1012" s="11" t="s">
        <v>1097</v>
      </c>
      <c r="D1012" s="11" t="s">
        <v>1096</v>
      </c>
      <c r="E1012" s="15">
        <v>1</v>
      </c>
      <c r="F1012" s="16">
        <v>83997.11</v>
      </c>
      <c r="G1012" s="16">
        <v>0</v>
      </c>
      <c r="H1012" s="16">
        <v>7.8</v>
      </c>
      <c r="I1012" s="16">
        <f t="shared" si="30"/>
        <v>1.248</v>
      </c>
      <c r="J1012" s="16">
        <f t="shared" si="31"/>
        <v>84006.15800000001</v>
      </c>
    </row>
    <row r="1013" spans="1:10" x14ac:dyDescent="0.2">
      <c r="A1013" s="14">
        <v>1009</v>
      </c>
      <c r="B1013" s="10" t="s">
        <v>2896</v>
      </c>
      <c r="C1013" s="11" t="s">
        <v>1095</v>
      </c>
      <c r="D1013" s="11" t="s">
        <v>1096</v>
      </c>
      <c r="E1013" s="15">
        <v>1</v>
      </c>
      <c r="F1013" s="16">
        <v>87905.4</v>
      </c>
      <c r="G1013" s="16">
        <v>0</v>
      </c>
      <c r="H1013" s="16">
        <v>7.8</v>
      </c>
      <c r="I1013" s="16">
        <f t="shared" si="30"/>
        <v>1.248</v>
      </c>
      <c r="J1013" s="16">
        <f t="shared" si="31"/>
        <v>87914.448000000004</v>
      </c>
    </row>
    <row r="1014" spans="1:10" x14ac:dyDescent="0.2">
      <c r="A1014" s="14">
        <v>1010</v>
      </c>
      <c r="B1014" s="10" t="s">
        <v>2897</v>
      </c>
      <c r="C1014" s="11" t="s">
        <v>1833</v>
      </c>
      <c r="D1014" s="11" t="s">
        <v>1834</v>
      </c>
      <c r="E1014" s="15">
        <v>1</v>
      </c>
      <c r="F1014" s="16">
        <v>99.9</v>
      </c>
      <c r="G1014" s="16">
        <v>19.88</v>
      </c>
      <c r="H1014" s="16">
        <v>7.8</v>
      </c>
      <c r="I1014" s="16">
        <f t="shared" si="30"/>
        <v>4.4287999999999998</v>
      </c>
      <c r="J1014" s="16">
        <f t="shared" si="31"/>
        <v>132.00880000000001</v>
      </c>
    </row>
    <row r="1015" spans="1:10" ht="22.5" x14ac:dyDescent="0.2">
      <c r="A1015" s="14">
        <v>1011</v>
      </c>
      <c r="B1015" s="10" t="s">
        <v>2898</v>
      </c>
      <c r="C1015" s="11" t="s">
        <v>1147</v>
      </c>
      <c r="D1015" s="11" t="s">
        <v>89</v>
      </c>
      <c r="E1015" s="15">
        <v>1</v>
      </c>
      <c r="F1015" s="16">
        <v>267.74</v>
      </c>
      <c r="G1015" s="16">
        <v>53.28</v>
      </c>
      <c r="H1015" s="16">
        <v>7.8</v>
      </c>
      <c r="I1015" s="16">
        <f t="shared" si="30"/>
        <v>9.7728000000000002</v>
      </c>
      <c r="J1015" s="16">
        <f t="shared" si="31"/>
        <v>338.59280000000001</v>
      </c>
    </row>
    <row r="1016" spans="1:10" ht="22.5" x14ac:dyDescent="0.2">
      <c r="A1016" s="14">
        <v>1012</v>
      </c>
      <c r="B1016" s="10" t="s">
        <v>2899</v>
      </c>
      <c r="C1016" s="11" t="s">
        <v>1595</v>
      </c>
      <c r="D1016" s="11" t="s">
        <v>37</v>
      </c>
      <c r="E1016" s="15">
        <v>1</v>
      </c>
      <c r="F1016" s="16">
        <v>317.73</v>
      </c>
      <c r="G1016" s="16">
        <v>0</v>
      </c>
      <c r="H1016" s="16">
        <v>7.8</v>
      </c>
      <c r="I1016" s="16">
        <f t="shared" si="30"/>
        <v>1.248</v>
      </c>
      <c r="J1016" s="16">
        <f t="shared" si="31"/>
        <v>326.77800000000002</v>
      </c>
    </row>
    <row r="1017" spans="1:10" ht="33.75" x14ac:dyDescent="0.2">
      <c r="A1017" s="14">
        <v>1013</v>
      </c>
      <c r="B1017" s="10" t="s">
        <v>2900</v>
      </c>
      <c r="C1017" s="11" t="s">
        <v>1565</v>
      </c>
      <c r="D1017" s="11" t="s">
        <v>1566</v>
      </c>
      <c r="E1017" s="15">
        <v>1</v>
      </c>
      <c r="F1017" s="16">
        <v>8293.27</v>
      </c>
      <c r="G1017" s="16">
        <v>0</v>
      </c>
      <c r="H1017" s="16">
        <v>7.8</v>
      </c>
      <c r="I1017" s="16">
        <f t="shared" si="30"/>
        <v>1.248</v>
      </c>
      <c r="J1017" s="16">
        <f t="shared" si="31"/>
        <v>8302.3179999999993</v>
      </c>
    </row>
    <row r="1018" spans="1:10" ht="33.75" x14ac:dyDescent="0.2">
      <c r="A1018" s="14">
        <v>1014</v>
      </c>
      <c r="B1018" s="10" t="s">
        <v>2901</v>
      </c>
      <c r="C1018" s="11" t="s">
        <v>522</v>
      </c>
      <c r="D1018" s="11" t="s">
        <v>521</v>
      </c>
      <c r="E1018" s="15">
        <v>1</v>
      </c>
      <c r="F1018" s="16">
        <v>3598.63</v>
      </c>
      <c r="G1018" s="16">
        <v>0</v>
      </c>
      <c r="H1018" s="16">
        <v>7.8</v>
      </c>
      <c r="I1018" s="16">
        <f t="shared" si="30"/>
        <v>1.248</v>
      </c>
      <c r="J1018" s="16">
        <f t="shared" si="31"/>
        <v>3607.6780000000003</v>
      </c>
    </row>
    <row r="1019" spans="1:10" ht="22.5" x14ac:dyDescent="0.2">
      <c r="A1019" s="14">
        <v>1015</v>
      </c>
      <c r="B1019" s="10" t="s">
        <v>2902</v>
      </c>
      <c r="C1019" s="11" t="s">
        <v>445</v>
      </c>
      <c r="D1019" s="11" t="s">
        <v>37</v>
      </c>
      <c r="E1019" s="15">
        <v>1</v>
      </c>
      <c r="F1019" s="16">
        <v>1179.19</v>
      </c>
      <c r="G1019" s="16">
        <v>0</v>
      </c>
      <c r="H1019" s="16">
        <v>7.8</v>
      </c>
      <c r="I1019" s="16">
        <f t="shared" si="30"/>
        <v>1.248</v>
      </c>
      <c r="J1019" s="16">
        <f t="shared" si="31"/>
        <v>1188.2380000000001</v>
      </c>
    </row>
    <row r="1020" spans="1:10" ht="22.5" x14ac:dyDescent="0.2">
      <c r="A1020" s="14">
        <v>1016</v>
      </c>
      <c r="B1020" s="10" t="s">
        <v>2903</v>
      </c>
      <c r="C1020" s="11" t="s">
        <v>556</v>
      </c>
      <c r="D1020" s="11" t="s">
        <v>3377</v>
      </c>
      <c r="E1020" s="15">
        <v>1</v>
      </c>
      <c r="F1020" s="16">
        <v>502.86</v>
      </c>
      <c r="G1020" s="16">
        <v>0</v>
      </c>
      <c r="H1020" s="16">
        <v>7.8</v>
      </c>
      <c r="I1020" s="16">
        <f t="shared" si="30"/>
        <v>1.248</v>
      </c>
      <c r="J1020" s="16">
        <f t="shared" si="31"/>
        <v>511.90800000000002</v>
      </c>
    </row>
    <row r="1021" spans="1:10" x14ac:dyDescent="0.2">
      <c r="A1021" s="14">
        <v>1017</v>
      </c>
      <c r="B1021" s="10" t="s">
        <v>2904</v>
      </c>
      <c r="C1021" s="11" t="s">
        <v>641</v>
      </c>
      <c r="D1021" s="11" t="s">
        <v>21</v>
      </c>
      <c r="E1021" s="15">
        <v>1</v>
      </c>
      <c r="F1021" s="16">
        <v>17453.740000000002</v>
      </c>
      <c r="G1021" s="16">
        <v>0</v>
      </c>
      <c r="H1021" s="16">
        <v>7.8</v>
      </c>
      <c r="I1021" s="16">
        <f t="shared" si="30"/>
        <v>1.248</v>
      </c>
      <c r="J1021" s="16">
        <f t="shared" si="31"/>
        <v>17462.788</v>
      </c>
    </row>
    <row r="1022" spans="1:10" x14ac:dyDescent="0.2">
      <c r="A1022" s="14">
        <v>1018</v>
      </c>
      <c r="B1022" s="10" t="s">
        <v>2905</v>
      </c>
      <c r="C1022" s="11" t="s">
        <v>642</v>
      </c>
      <c r="D1022" s="11" t="s">
        <v>21</v>
      </c>
      <c r="E1022" s="15">
        <v>1</v>
      </c>
      <c r="F1022" s="16">
        <v>28747.33</v>
      </c>
      <c r="G1022" s="16">
        <v>0</v>
      </c>
      <c r="H1022" s="16">
        <v>7.8</v>
      </c>
      <c r="I1022" s="16">
        <f t="shared" si="30"/>
        <v>1.248</v>
      </c>
      <c r="J1022" s="16">
        <f t="shared" si="31"/>
        <v>28756.378000000001</v>
      </c>
    </row>
    <row r="1023" spans="1:10" ht="33.75" x14ac:dyDescent="0.2">
      <c r="A1023" s="14">
        <v>1019</v>
      </c>
      <c r="B1023" s="10" t="s">
        <v>2906</v>
      </c>
      <c r="C1023" s="11" t="s">
        <v>636</v>
      </c>
      <c r="D1023" s="11" t="s">
        <v>11</v>
      </c>
      <c r="E1023" s="15">
        <v>1</v>
      </c>
      <c r="F1023" s="16">
        <v>3188.31</v>
      </c>
      <c r="G1023" s="16">
        <v>0</v>
      </c>
      <c r="H1023" s="16">
        <v>7.8</v>
      </c>
      <c r="I1023" s="16">
        <f t="shared" si="30"/>
        <v>1.248</v>
      </c>
      <c r="J1023" s="16">
        <f t="shared" si="31"/>
        <v>3197.3580000000002</v>
      </c>
    </row>
    <row r="1024" spans="1:10" ht="33.75" x14ac:dyDescent="0.2">
      <c r="A1024" s="14">
        <v>1020</v>
      </c>
      <c r="B1024" s="10" t="s">
        <v>2907</v>
      </c>
      <c r="C1024" s="11" t="s">
        <v>997</v>
      </c>
      <c r="D1024" s="11" t="s">
        <v>982</v>
      </c>
      <c r="E1024" s="15">
        <v>1</v>
      </c>
      <c r="F1024" s="16">
        <v>3245.79</v>
      </c>
      <c r="G1024" s="16">
        <v>0</v>
      </c>
      <c r="H1024" s="16">
        <v>7.8</v>
      </c>
      <c r="I1024" s="16">
        <f t="shared" si="30"/>
        <v>1.248</v>
      </c>
      <c r="J1024" s="16">
        <f t="shared" si="31"/>
        <v>3254.8380000000002</v>
      </c>
    </row>
    <row r="1025" spans="1:10" ht="33.75" x14ac:dyDescent="0.2">
      <c r="A1025" s="14">
        <v>1021</v>
      </c>
      <c r="B1025" s="10" t="s">
        <v>2908</v>
      </c>
      <c r="C1025" s="11" t="s">
        <v>998</v>
      </c>
      <c r="D1025" s="11" t="s">
        <v>983</v>
      </c>
      <c r="E1025" s="15">
        <v>1</v>
      </c>
      <c r="F1025" s="16">
        <v>6491.57</v>
      </c>
      <c r="G1025" s="16">
        <v>0</v>
      </c>
      <c r="H1025" s="16">
        <v>7.8</v>
      </c>
      <c r="I1025" s="16">
        <f t="shared" si="30"/>
        <v>1.248</v>
      </c>
      <c r="J1025" s="16">
        <f t="shared" si="31"/>
        <v>6500.6179999999995</v>
      </c>
    </row>
    <row r="1026" spans="1:10" ht="56.25" x14ac:dyDescent="0.2">
      <c r="A1026" s="14">
        <v>1022</v>
      </c>
      <c r="B1026" s="10" t="s">
        <v>2909</v>
      </c>
      <c r="C1026" s="11" t="s">
        <v>741</v>
      </c>
      <c r="D1026" s="11" t="s">
        <v>738</v>
      </c>
      <c r="E1026" s="15">
        <v>1</v>
      </c>
      <c r="F1026" s="16">
        <v>1300</v>
      </c>
      <c r="G1026" s="16">
        <v>258.7</v>
      </c>
      <c r="H1026" s="16">
        <v>7.8</v>
      </c>
      <c r="I1026" s="16">
        <f t="shared" si="30"/>
        <v>42.64</v>
      </c>
      <c r="J1026" s="16">
        <f t="shared" si="31"/>
        <v>1609.14</v>
      </c>
    </row>
    <row r="1027" spans="1:10" ht="56.25" x14ac:dyDescent="0.2">
      <c r="A1027" s="14">
        <v>1023</v>
      </c>
      <c r="B1027" s="10" t="s">
        <v>2910</v>
      </c>
      <c r="C1027" s="11" t="s">
        <v>742</v>
      </c>
      <c r="D1027" s="11" t="s">
        <v>743</v>
      </c>
      <c r="E1027" s="15">
        <v>1</v>
      </c>
      <c r="F1027" s="16">
        <v>2600</v>
      </c>
      <c r="G1027" s="16">
        <v>517.4</v>
      </c>
      <c r="H1027" s="16">
        <v>7.8</v>
      </c>
      <c r="I1027" s="16">
        <f t="shared" si="30"/>
        <v>84.031999999999996</v>
      </c>
      <c r="J1027" s="16">
        <f t="shared" si="31"/>
        <v>3209.2320000000004</v>
      </c>
    </row>
    <row r="1028" spans="1:10" ht="22.5" x14ac:dyDescent="0.2">
      <c r="A1028" s="14">
        <v>1024</v>
      </c>
      <c r="B1028" s="10" t="s">
        <v>2911</v>
      </c>
      <c r="C1028" s="11" t="s">
        <v>232</v>
      </c>
      <c r="D1028" s="11" t="s">
        <v>233</v>
      </c>
      <c r="E1028" s="15">
        <v>1</v>
      </c>
      <c r="F1028" s="16">
        <v>415.71</v>
      </c>
      <c r="G1028" s="16">
        <v>0</v>
      </c>
      <c r="H1028" s="16">
        <v>7.8</v>
      </c>
      <c r="I1028" s="16">
        <f t="shared" si="30"/>
        <v>1.248</v>
      </c>
      <c r="J1028" s="16">
        <f t="shared" si="31"/>
        <v>424.75799999999998</v>
      </c>
    </row>
    <row r="1029" spans="1:10" ht="22.5" x14ac:dyDescent="0.2">
      <c r="A1029" s="14">
        <v>1025</v>
      </c>
      <c r="B1029" s="10" t="s">
        <v>2912</v>
      </c>
      <c r="C1029" s="11" t="s">
        <v>234</v>
      </c>
      <c r="D1029" s="11" t="s">
        <v>37</v>
      </c>
      <c r="E1029" s="15">
        <v>1</v>
      </c>
      <c r="F1029" s="16">
        <v>720</v>
      </c>
      <c r="G1029" s="16">
        <v>0</v>
      </c>
      <c r="H1029" s="16">
        <v>7.8</v>
      </c>
      <c r="I1029" s="16">
        <f t="shared" si="30"/>
        <v>1.248</v>
      </c>
      <c r="J1029" s="16">
        <f t="shared" si="31"/>
        <v>729.048</v>
      </c>
    </row>
    <row r="1030" spans="1:10" ht="33.75" x14ac:dyDescent="0.2">
      <c r="A1030" s="14">
        <v>1026</v>
      </c>
      <c r="B1030" s="10" t="s">
        <v>2913</v>
      </c>
      <c r="C1030" s="11" t="s">
        <v>794</v>
      </c>
      <c r="D1030" s="11" t="s">
        <v>795</v>
      </c>
      <c r="E1030" s="15">
        <v>1</v>
      </c>
      <c r="F1030" s="16">
        <v>105</v>
      </c>
      <c r="G1030" s="16">
        <v>20.9</v>
      </c>
      <c r="H1030" s="16">
        <v>7.8</v>
      </c>
      <c r="I1030" s="16">
        <f t="shared" ref="I1030:I1093" si="32">(+G1030+H1030)*0.16</f>
        <v>4.5919999999999996</v>
      </c>
      <c r="J1030" s="16">
        <f t="shared" ref="J1030:J1093" si="33">SUM(F1030:I1030)</f>
        <v>138.29200000000003</v>
      </c>
    </row>
    <row r="1031" spans="1:10" ht="22.5" x14ac:dyDescent="0.2">
      <c r="A1031" s="14">
        <v>1027</v>
      </c>
      <c r="B1031" s="10" t="s">
        <v>2914</v>
      </c>
      <c r="C1031" s="11" t="s">
        <v>1256</v>
      </c>
      <c r="D1031" s="11" t="s">
        <v>1257</v>
      </c>
      <c r="E1031" s="15">
        <v>1</v>
      </c>
      <c r="F1031" s="16">
        <v>48980.44</v>
      </c>
      <c r="G1031" s="16">
        <v>0</v>
      </c>
      <c r="H1031" s="16">
        <v>7.8</v>
      </c>
      <c r="I1031" s="16">
        <f t="shared" si="32"/>
        <v>1.248</v>
      </c>
      <c r="J1031" s="16">
        <f t="shared" si="33"/>
        <v>48989.488000000005</v>
      </c>
    </row>
    <row r="1032" spans="1:10" x14ac:dyDescent="0.2">
      <c r="A1032" s="14">
        <v>1028</v>
      </c>
      <c r="B1032" s="10" t="s">
        <v>2915</v>
      </c>
      <c r="C1032" s="11" t="s">
        <v>722</v>
      </c>
      <c r="D1032" s="11" t="s">
        <v>442</v>
      </c>
      <c r="E1032" s="15">
        <v>1</v>
      </c>
      <c r="F1032" s="16">
        <v>19145.580000000002</v>
      </c>
      <c r="G1032" s="16">
        <v>3809.97</v>
      </c>
      <c r="H1032" s="16">
        <v>7.8</v>
      </c>
      <c r="I1032" s="16">
        <f t="shared" si="32"/>
        <v>610.84320000000002</v>
      </c>
      <c r="J1032" s="16">
        <f t="shared" si="33"/>
        <v>23574.193200000002</v>
      </c>
    </row>
    <row r="1033" spans="1:10" x14ac:dyDescent="0.2">
      <c r="A1033" s="14">
        <v>1029</v>
      </c>
      <c r="B1033" s="10" t="s">
        <v>2916</v>
      </c>
      <c r="C1033" s="11" t="s">
        <v>721</v>
      </c>
      <c r="D1033" s="11" t="s">
        <v>442</v>
      </c>
      <c r="E1033" s="15">
        <v>1</v>
      </c>
      <c r="F1033" s="16">
        <v>38295</v>
      </c>
      <c r="G1033" s="16">
        <v>7620.71</v>
      </c>
      <c r="H1033" s="16">
        <v>7.8</v>
      </c>
      <c r="I1033" s="16">
        <f t="shared" si="32"/>
        <v>1220.5616</v>
      </c>
      <c r="J1033" s="16">
        <f t="shared" si="33"/>
        <v>47144.071600000003</v>
      </c>
    </row>
    <row r="1034" spans="1:10" ht="22.5" x14ac:dyDescent="0.2">
      <c r="A1034" s="14">
        <v>1030</v>
      </c>
      <c r="B1034" s="10" t="s">
        <v>2917</v>
      </c>
      <c r="C1034" s="11" t="s">
        <v>1418</v>
      </c>
      <c r="D1034" s="11" t="s">
        <v>1419</v>
      </c>
      <c r="E1034" s="15">
        <v>1</v>
      </c>
      <c r="F1034" s="16">
        <v>7699.2</v>
      </c>
      <c r="G1034" s="16">
        <v>1532.14</v>
      </c>
      <c r="H1034" s="16">
        <v>7.8</v>
      </c>
      <c r="I1034" s="16">
        <f t="shared" si="32"/>
        <v>246.39040000000003</v>
      </c>
      <c r="J1034" s="16">
        <f t="shared" si="33"/>
        <v>9485.5303999999996</v>
      </c>
    </row>
    <row r="1035" spans="1:10" x14ac:dyDescent="0.2">
      <c r="A1035" s="14">
        <v>1031</v>
      </c>
      <c r="B1035" s="10" t="s">
        <v>2918</v>
      </c>
      <c r="C1035" s="11" t="s">
        <v>1436</v>
      </c>
      <c r="D1035" s="11" t="s">
        <v>1437</v>
      </c>
      <c r="E1035" s="15">
        <v>1</v>
      </c>
      <c r="F1035" s="16">
        <v>43322.67</v>
      </c>
      <c r="G1035" s="16">
        <v>0</v>
      </c>
      <c r="H1035" s="16">
        <v>7.8</v>
      </c>
      <c r="I1035" s="16">
        <f t="shared" si="32"/>
        <v>1.248</v>
      </c>
      <c r="J1035" s="16">
        <f t="shared" si="33"/>
        <v>43331.718000000001</v>
      </c>
    </row>
    <row r="1036" spans="1:10" ht="22.5" x14ac:dyDescent="0.2">
      <c r="A1036" s="14">
        <v>1032</v>
      </c>
      <c r="B1036" s="10" t="s">
        <v>2919</v>
      </c>
      <c r="C1036" s="11" t="s">
        <v>14</v>
      </c>
      <c r="D1036" s="11" t="s">
        <v>15</v>
      </c>
      <c r="E1036" s="15">
        <v>1</v>
      </c>
      <c r="F1036" s="16">
        <v>32819.29</v>
      </c>
      <c r="G1036" s="16">
        <v>0</v>
      </c>
      <c r="H1036" s="16">
        <v>7.8</v>
      </c>
      <c r="I1036" s="16">
        <f t="shared" si="32"/>
        <v>1.248</v>
      </c>
      <c r="J1036" s="16">
        <f t="shared" si="33"/>
        <v>32828.338000000003</v>
      </c>
    </row>
    <row r="1037" spans="1:10" ht="33.75" x14ac:dyDescent="0.2">
      <c r="A1037" s="14">
        <v>1033</v>
      </c>
      <c r="B1037" s="10" t="s">
        <v>2920</v>
      </c>
      <c r="C1037" s="11" t="s">
        <v>313</v>
      </c>
      <c r="D1037" s="11" t="s">
        <v>314</v>
      </c>
      <c r="E1037" s="15">
        <v>1</v>
      </c>
      <c r="F1037" s="16">
        <v>96851.42</v>
      </c>
      <c r="G1037" s="16">
        <v>0</v>
      </c>
      <c r="H1037" s="16">
        <v>7.8</v>
      </c>
      <c r="I1037" s="16">
        <f t="shared" si="32"/>
        <v>1.248</v>
      </c>
      <c r="J1037" s="16">
        <f t="shared" si="33"/>
        <v>96860.468000000008</v>
      </c>
    </row>
    <row r="1038" spans="1:10" x14ac:dyDescent="0.2">
      <c r="A1038" s="14">
        <v>1034</v>
      </c>
      <c r="B1038" s="10" t="s">
        <v>2921</v>
      </c>
      <c r="C1038" s="11" t="s">
        <v>1074</v>
      </c>
      <c r="D1038" s="11" t="s">
        <v>233</v>
      </c>
      <c r="E1038" s="15">
        <v>1</v>
      </c>
      <c r="F1038" s="16">
        <v>202.29</v>
      </c>
      <c r="G1038" s="16">
        <v>40.26</v>
      </c>
      <c r="H1038" s="16">
        <v>7.8</v>
      </c>
      <c r="I1038" s="16">
        <f t="shared" si="32"/>
        <v>7.6895999999999995</v>
      </c>
      <c r="J1038" s="16">
        <f t="shared" si="33"/>
        <v>258.03960000000001</v>
      </c>
    </row>
    <row r="1039" spans="1:10" x14ac:dyDescent="0.2">
      <c r="A1039" s="14">
        <v>1035</v>
      </c>
      <c r="B1039" s="10" t="s">
        <v>2922</v>
      </c>
      <c r="C1039" s="11" t="s">
        <v>1069</v>
      </c>
      <c r="D1039" s="11" t="s">
        <v>37</v>
      </c>
      <c r="E1039" s="15">
        <v>1</v>
      </c>
      <c r="F1039" s="16">
        <v>801.93</v>
      </c>
      <c r="G1039" s="16">
        <v>159.58000000000001</v>
      </c>
      <c r="H1039" s="16">
        <v>7.8</v>
      </c>
      <c r="I1039" s="16">
        <f t="shared" si="32"/>
        <v>26.780800000000003</v>
      </c>
      <c r="J1039" s="16">
        <f t="shared" si="33"/>
        <v>996.09079999999994</v>
      </c>
    </row>
    <row r="1040" spans="1:10" x14ac:dyDescent="0.2">
      <c r="A1040" s="14">
        <v>1036</v>
      </c>
      <c r="B1040" s="10" t="s">
        <v>2923</v>
      </c>
      <c r="C1040" s="11" t="s">
        <v>1070</v>
      </c>
      <c r="D1040" s="11" t="s">
        <v>37</v>
      </c>
      <c r="E1040" s="15">
        <v>1</v>
      </c>
      <c r="F1040" s="16">
        <v>1246.95</v>
      </c>
      <c r="G1040" s="16">
        <v>248.14</v>
      </c>
      <c r="H1040" s="16">
        <v>7.8</v>
      </c>
      <c r="I1040" s="16">
        <f t="shared" si="32"/>
        <v>40.950400000000002</v>
      </c>
      <c r="J1040" s="16">
        <f t="shared" si="33"/>
        <v>1543.8404</v>
      </c>
    </row>
    <row r="1041" spans="1:10" x14ac:dyDescent="0.2">
      <c r="A1041" s="14">
        <v>1037</v>
      </c>
      <c r="B1041" s="10" t="s">
        <v>2924</v>
      </c>
      <c r="C1041" s="11" t="s">
        <v>1073</v>
      </c>
      <c r="D1041" s="11" t="s">
        <v>37</v>
      </c>
      <c r="E1041" s="15">
        <v>1</v>
      </c>
      <c r="F1041" s="16">
        <v>1149.93</v>
      </c>
      <c r="G1041" s="16">
        <v>0</v>
      </c>
      <c r="H1041" s="16">
        <v>7.8</v>
      </c>
      <c r="I1041" s="16">
        <f t="shared" si="32"/>
        <v>1.248</v>
      </c>
      <c r="J1041" s="16">
        <f t="shared" si="33"/>
        <v>1158.9780000000001</v>
      </c>
    </row>
    <row r="1042" spans="1:10" ht="22.5" x14ac:dyDescent="0.2">
      <c r="A1042" s="14">
        <v>1038</v>
      </c>
      <c r="B1042" s="10" t="s">
        <v>2925</v>
      </c>
      <c r="C1042" s="11" t="s">
        <v>1071</v>
      </c>
      <c r="D1042" s="11" t="s">
        <v>1072</v>
      </c>
      <c r="E1042" s="15">
        <v>1</v>
      </c>
      <c r="F1042" s="16">
        <v>871.51</v>
      </c>
      <c r="G1042" s="16">
        <v>173.43</v>
      </c>
      <c r="H1042" s="16">
        <v>7.8</v>
      </c>
      <c r="I1042" s="16">
        <f t="shared" si="32"/>
        <v>28.996800000000004</v>
      </c>
      <c r="J1042" s="16">
        <f t="shared" si="33"/>
        <v>1081.7367999999999</v>
      </c>
    </row>
    <row r="1043" spans="1:10" x14ac:dyDescent="0.2">
      <c r="A1043" s="14">
        <v>1039</v>
      </c>
      <c r="B1043" s="10" t="s">
        <v>2926</v>
      </c>
      <c r="C1043" s="11" t="s">
        <v>1538</v>
      </c>
      <c r="D1043" s="11" t="s">
        <v>11</v>
      </c>
      <c r="E1043" s="15">
        <v>1</v>
      </c>
      <c r="F1043" s="16">
        <v>41.64</v>
      </c>
      <c r="G1043" s="16">
        <v>0</v>
      </c>
      <c r="H1043" s="16">
        <v>7.8</v>
      </c>
      <c r="I1043" s="16">
        <f t="shared" si="32"/>
        <v>1.248</v>
      </c>
      <c r="J1043" s="16">
        <f t="shared" si="33"/>
        <v>50.687999999999995</v>
      </c>
    </row>
    <row r="1044" spans="1:10" ht="33.75" x14ac:dyDescent="0.2">
      <c r="A1044" s="14">
        <v>1040</v>
      </c>
      <c r="B1044" s="10" t="s">
        <v>2927</v>
      </c>
      <c r="C1044" s="11" t="s">
        <v>1763</v>
      </c>
      <c r="D1044" s="11" t="s">
        <v>1764</v>
      </c>
      <c r="E1044" s="15">
        <v>1</v>
      </c>
      <c r="F1044" s="16">
        <v>5422.13</v>
      </c>
      <c r="G1044" s="16">
        <v>0</v>
      </c>
      <c r="H1044" s="16">
        <v>7.8</v>
      </c>
      <c r="I1044" s="16">
        <f t="shared" si="32"/>
        <v>1.248</v>
      </c>
      <c r="J1044" s="16">
        <f t="shared" si="33"/>
        <v>5431.1779999999999</v>
      </c>
    </row>
    <row r="1045" spans="1:10" ht="22.5" x14ac:dyDescent="0.2">
      <c r="A1045" s="14">
        <v>1041</v>
      </c>
      <c r="B1045" s="10" t="s">
        <v>2928</v>
      </c>
      <c r="C1045" s="11" t="s">
        <v>196</v>
      </c>
      <c r="D1045" s="11" t="s">
        <v>197</v>
      </c>
      <c r="E1045" s="15">
        <v>1</v>
      </c>
      <c r="F1045" s="16">
        <v>3522.74</v>
      </c>
      <c r="G1045" s="16">
        <v>0</v>
      </c>
      <c r="H1045" s="16">
        <v>7.8</v>
      </c>
      <c r="I1045" s="16">
        <f t="shared" si="32"/>
        <v>1.248</v>
      </c>
      <c r="J1045" s="16">
        <f t="shared" si="33"/>
        <v>3531.788</v>
      </c>
    </row>
    <row r="1046" spans="1:10" x14ac:dyDescent="0.2">
      <c r="A1046" s="14">
        <v>1042</v>
      </c>
      <c r="B1046" s="10" t="s">
        <v>2929</v>
      </c>
      <c r="C1046" s="11" t="s">
        <v>1543</v>
      </c>
      <c r="D1046" s="11" t="s">
        <v>37</v>
      </c>
      <c r="E1046" s="15">
        <v>1</v>
      </c>
      <c r="F1046" s="16">
        <v>219.92</v>
      </c>
      <c r="G1046" s="16">
        <v>0</v>
      </c>
      <c r="H1046" s="16">
        <v>7.8</v>
      </c>
      <c r="I1046" s="16">
        <f t="shared" si="32"/>
        <v>1.248</v>
      </c>
      <c r="J1046" s="16">
        <f t="shared" si="33"/>
        <v>228.96799999999999</v>
      </c>
    </row>
    <row r="1047" spans="1:10" ht="33.75" x14ac:dyDescent="0.2">
      <c r="A1047" s="14">
        <v>1043</v>
      </c>
      <c r="B1047" s="12" t="s">
        <v>3378</v>
      </c>
      <c r="C1047" s="13" t="s">
        <v>3379</v>
      </c>
      <c r="D1047" s="13" t="s">
        <v>3380</v>
      </c>
      <c r="E1047" s="15">
        <v>1</v>
      </c>
      <c r="F1047" s="16">
        <v>23113.24</v>
      </c>
      <c r="G1047" s="16">
        <v>0</v>
      </c>
      <c r="H1047" s="16">
        <v>7.8</v>
      </c>
      <c r="I1047" s="16">
        <f t="shared" si="32"/>
        <v>1.248</v>
      </c>
      <c r="J1047" s="16">
        <f t="shared" si="33"/>
        <v>23122.288</v>
      </c>
    </row>
    <row r="1048" spans="1:10" ht="33.75" x14ac:dyDescent="0.2">
      <c r="A1048" s="14">
        <v>1044</v>
      </c>
      <c r="B1048" s="10" t="s">
        <v>2930</v>
      </c>
      <c r="C1048" s="11" t="s">
        <v>991</v>
      </c>
      <c r="D1048" s="11" t="s">
        <v>992</v>
      </c>
      <c r="E1048" s="15">
        <v>1</v>
      </c>
      <c r="F1048" s="16">
        <v>4642.8599999999997</v>
      </c>
      <c r="G1048" s="16">
        <v>0</v>
      </c>
      <c r="H1048" s="16">
        <v>7.8</v>
      </c>
      <c r="I1048" s="16">
        <f t="shared" si="32"/>
        <v>1.248</v>
      </c>
      <c r="J1048" s="16">
        <f t="shared" si="33"/>
        <v>4651.9079999999994</v>
      </c>
    </row>
    <row r="1049" spans="1:10" ht="33.75" x14ac:dyDescent="0.2">
      <c r="A1049" s="14">
        <v>1045</v>
      </c>
      <c r="B1049" s="10" t="s">
        <v>2931</v>
      </c>
      <c r="C1049" s="11" t="s">
        <v>993</v>
      </c>
      <c r="D1049" s="11" t="s">
        <v>994</v>
      </c>
      <c r="E1049" s="15">
        <v>1</v>
      </c>
      <c r="F1049" s="16">
        <v>10075</v>
      </c>
      <c r="G1049" s="16">
        <v>0</v>
      </c>
      <c r="H1049" s="16">
        <v>7.8</v>
      </c>
      <c r="I1049" s="16">
        <f t="shared" si="32"/>
        <v>1.248</v>
      </c>
      <c r="J1049" s="16">
        <f t="shared" si="33"/>
        <v>10084.047999999999</v>
      </c>
    </row>
    <row r="1050" spans="1:10" ht="33.75" x14ac:dyDescent="0.2">
      <c r="A1050" s="14">
        <v>1046</v>
      </c>
      <c r="B1050" s="10" t="s">
        <v>2932</v>
      </c>
      <c r="C1050" s="11" t="s">
        <v>989</v>
      </c>
      <c r="D1050" s="11" t="s">
        <v>990</v>
      </c>
      <c r="E1050" s="15">
        <v>1</v>
      </c>
      <c r="F1050" s="16">
        <v>20150</v>
      </c>
      <c r="G1050" s="16">
        <v>0</v>
      </c>
      <c r="H1050" s="16">
        <v>7.8</v>
      </c>
      <c r="I1050" s="16">
        <f t="shared" si="32"/>
        <v>1.248</v>
      </c>
      <c r="J1050" s="16">
        <f t="shared" si="33"/>
        <v>20159.047999999999</v>
      </c>
    </row>
    <row r="1051" spans="1:10" ht="22.5" x14ac:dyDescent="0.2">
      <c r="A1051" s="14">
        <v>1047</v>
      </c>
      <c r="B1051" s="10" t="s">
        <v>2933</v>
      </c>
      <c r="C1051" s="11" t="s">
        <v>718</v>
      </c>
      <c r="D1051" s="11" t="s">
        <v>719</v>
      </c>
      <c r="E1051" s="15">
        <v>1</v>
      </c>
      <c r="F1051" s="16">
        <v>1903.48</v>
      </c>
      <c r="G1051" s="16">
        <v>0</v>
      </c>
      <c r="H1051" s="16">
        <v>7.8</v>
      </c>
      <c r="I1051" s="16">
        <f t="shared" si="32"/>
        <v>1.248</v>
      </c>
      <c r="J1051" s="16">
        <f t="shared" si="33"/>
        <v>1912.528</v>
      </c>
    </row>
    <row r="1052" spans="1:10" ht="22.5" x14ac:dyDescent="0.2">
      <c r="A1052" s="14">
        <v>1048</v>
      </c>
      <c r="B1052" s="10" t="s">
        <v>2934</v>
      </c>
      <c r="C1052" s="11" t="s">
        <v>1837</v>
      </c>
      <c r="D1052" s="11" t="s">
        <v>1836</v>
      </c>
      <c r="E1052" s="15">
        <v>1</v>
      </c>
      <c r="F1052" s="16">
        <v>201.66</v>
      </c>
      <c r="G1052" s="16">
        <v>0</v>
      </c>
      <c r="H1052" s="16">
        <v>7.8</v>
      </c>
      <c r="I1052" s="16">
        <f t="shared" si="32"/>
        <v>1.248</v>
      </c>
      <c r="J1052" s="16">
        <f t="shared" si="33"/>
        <v>210.708</v>
      </c>
    </row>
    <row r="1053" spans="1:10" ht="22.5" x14ac:dyDescent="0.2">
      <c r="A1053" s="14">
        <v>1049</v>
      </c>
      <c r="B1053" s="10" t="s">
        <v>2935</v>
      </c>
      <c r="C1053" s="11" t="s">
        <v>1838</v>
      </c>
      <c r="D1053" s="11" t="s">
        <v>1836</v>
      </c>
      <c r="E1053" s="15">
        <v>1</v>
      </c>
      <c r="F1053" s="16">
        <v>165.6</v>
      </c>
      <c r="G1053" s="16">
        <v>0</v>
      </c>
      <c r="H1053" s="16">
        <v>7.8</v>
      </c>
      <c r="I1053" s="16">
        <f t="shared" si="32"/>
        <v>1.248</v>
      </c>
      <c r="J1053" s="16">
        <f t="shared" si="33"/>
        <v>174.648</v>
      </c>
    </row>
    <row r="1054" spans="1:10" ht="22.5" x14ac:dyDescent="0.2">
      <c r="A1054" s="14">
        <v>1050</v>
      </c>
      <c r="B1054" s="10" t="s">
        <v>2936</v>
      </c>
      <c r="C1054" s="11" t="s">
        <v>1835</v>
      </c>
      <c r="D1054" s="11" t="s">
        <v>1836</v>
      </c>
      <c r="E1054" s="15">
        <v>1</v>
      </c>
      <c r="F1054" s="16">
        <v>166.09</v>
      </c>
      <c r="G1054" s="16">
        <v>0</v>
      </c>
      <c r="H1054" s="16">
        <v>7.8</v>
      </c>
      <c r="I1054" s="16">
        <f t="shared" si="32"/>
        <v>1.248</v>
      </c>
      <c r="J1054" s="16">
        <f t="shared" si="33"/>
        <v>175.13800000000001</v>
      </c>
    </row>
    <row r="1055" spans="1:10" ht="22.5" x14ac:dyDescent="0.2">
      <c r="A1055" s="14">
        <v>1051</v>
      </c>
      <c r="B1055" s="10" t="s">
        <v>2937</v>
      </c>
      <c r="C1055" s="11" t="s">
        <v>1627</v>
      </c>
      <c r="D1055" s="11" t="s">
        <v>1053</v>
      </c>
      <c r="E1055" s="15">
        <v>1</v>
      </c>
      <c r="F1055" s="16">
        <v>1115.71</v>
      </c>
      <c r="G1055" s="16">
        <v>0</v>
      </c>
      <c r="H1055" s="16">
        <v>7.8</v>
      </c>
      <c r="I1055" s="16">
        <f t="shared" si="32"/>
        <v>1.248</v>
      </c>
      <c r="J1055" s="16">
        <f t="shared" si="33"/>
        <v>1124.758</v>
      </c>
    </row>
    <row r="1056" spans="1:10" ht="22.5" x14ac:dyDescent="0.2">
      <c r="A1056" s="14">
        <v>1052</v>
      </c>
      <c r="B1056" s="10" t="s">
        <v>2938</v>
      </c>
      <c r="C1056" s="11" t="s">
        <v>1625</v>
      </c>
      <c r="D1056" s="11" t="s">
        <v>1053</v>
      </c>
      <c r="E1056" s="15">
        <v>1</v>
      </c>
      <c r="F1056" s="16">
        <v>1202.31</v>
      </c>
      <c r="G1056" s="16">
        <v>0</v>
      </c>
      <c r="H1056" s="16">
        <v>7.8</v>
      </c>
      <c r="I1056" s="16">
        <f t="shared" si="32"/>
        <v>1.248</v>
      </c>
      <c r="J1056" s="16">
        <f t="shared" si="33"/>
        <v>1211.3579999999999</v>
      </c>
    </row>
    <row r="1057" spans="1:10" ht="22.5" x14ac:dyDescent="0.2">
      <c r="A1057" s="14">
        <v>1053</v>
      </c>
      <c r="B1057" s="10" t="s">
        <v>2939</v>
      </c>
      <c r="C1057" s="11" t="s">
        <v>1626</v>
      </c>
      <c r="D1057" s="11" t="s">
        <v>1053</v>
      </c>
      <c r="E1057" s="15">
        <v>1</v>
      </c>
      <c r="F1057" s="16">
        <v>1188.07</v>
      </c>
      <c r="G1057" s="16">
        <v>0</v>
      </c>
      <c r="H1057" s="16">
        <v>7.8</v>
      </c>
      <c r="I1057" s="16">
        <f t="shared" si="32"/>
        <v>1.248</v>
      </c>
      <c r="J1057" s="16">
        <f t="shared" si="33"/>
        <v>1197.1179999999999</v>
      </c>
    </row>
    <row r="1058" spans="1:10" ht="22.5" x14ac:dyDescent="0.2">
      <c r="A1058" s="14">
        <v>1054</v>
      </c>
      <c r="B1058" s="10" t="s">
        <v>2940</v>
      </c>
      <c r="C1058" s="11" t="s">
        <v>1431</v>
      </c>
      <c r="D1058" s="11" t="s">
        <v>1432</v>
      </c>
      <c r="E1058" s="15">
        <v>1</v>
      </c>
      <c r="F1058" s="16">
        <v>39.9</v>
      </c>
      <c r="G1058" s="16">
        <v>7.94</v>
      </c>
      <c r="H1058" s="16">
        <v>7.8</v>
      </c>
      <c r="I1058" s="16">
        <f t="shared" si="32"/>
        <v>2.5184000000000002</v>
      </c>
      <c r="J1058" s="16">
        <f t="shared" si="33"/>
        <v>58.158399999999993</v>
      </c>
    </row>
    <row r="1059" spans="1:10" ht="22.5" x14ac:dyDescent="0.2">
      <c r="A1059" s="14">
        <v>1055</v>
      </c>
      <c r="B1059" s="10" t="s">
        <v>2941</v>
      </c>
      <c r="C1059" s="11" t="s">
        <v>1430</v>
      </c>
      <c r="D1059" s="11" t="s">
        <v>988</v>
      </c>
      <c r="E1059" s="15">
        <v>1</v>
      </c>
      <c r="F1059" s="16">
        <v>94.76</v>
      </c>
      <c r="G1059" s="16">
        <v>18.86</v>
      </c>
      <c r="H1059" s="16">
        <v>7.8</v>
      </c>
      <c r="I1059" s="16">
        <f t="shared" si="32"/>
        <v>4.2656000000000001</v>
      </c>
      <c r="J1059" s="16">
        <f t="shared" si="33"/>
        <v>125.68560000000001</v>
      </c>
    </row>
    <row r="1060" spans="1:10" ht="22.5" x14ac:dyDescent="0.2">
      <c r="A1060" s="14">
        <v>1056</v>
      </c>
      <c r="B1060" s="10" t="s">
        <v>2942</v>
      </c>
      <c r="C1060" s="11" t="s">
        <v>1428</v>
      </c>
      <c r="D1060" s="11" t="s">
        <v>1429</v>
      </c>
      <c r="E1060" s="15">
        <v>1</v>
      </c>
      <c r="F1060" s="16">
        <v>96.94</v>
      </c>
      <c r="G1060" s="16">
        <v>0</v>
      </c>
      <c r="H1060" s="16">
        <v>7.8</v>
      </c>
      <c r="I1060" s="16">
        <f t="shared" si="32"/>
        <v>1.248</v>
      </c>
      <c r="J1060" s="16">
        <f t="shared" si="33"/>
        <v>105.988</v>
      </c>
    </row>
    <row r="1061" spans="1:10" x14ac:dyDescent="0.2">
      <c r="A1061" s="14">
        <v>1057</v>
      </c>
      <c r="B1061" s="10" t="s">
        <v>2943</v>
      </c>
      <c r="C1061" s="11" t="s">
        <v>1730</v>
      </c>
      <c r="D1061" s="11" t="s">
        <v>1731</v>
      </c>
      <c r="E1061" s="15">
        <v>1</v>
      </c>
      <c r="F1061" s="16">
        <v>917.29</v>
      </c>
      <c r="G1061" s="16">
        <v>0</v>
      </c>
      <c r="H1061" s="16">
        <v>7.8</v>
      </c>
      <c r="I1061" s="16">
        <f t="shared" si="32"/>
        <v>1.248</v>
      </c>
      <c r="J1061" s="16">
        <f t="shared" si="33"/>
        <v>926.33799999999997</v>
      </c>
    </row>
    <row r="1062" spans="1:10" x14ac:dyDescent="0.2">
      <c r="A1062" s="14">
        <v>1058</v>
      </c>
      <c r="B1062" s="10" t="s">
        <v>2944</v>
      </c>
      <c r="C1062" s="11" t="s">
        <v>1732</v>
      </c>
      <c r="D1062" s="11" t="s">
        <v>1733</v>
      </c>
      <c r="E1062" s="15">
        <v>1</v>
      </c>
      <c r="F1062" s="16">
        <v>870.49</v>
      </c>
      <c r="G1062" s="16">
        <v>0</v>
      </c>
      <c r="H1062" s="16">
        <v>7.8</v>
      </c>
      <c r="I1062" s="16">
        <f t="shared" si="32"/>
        <v>1.248</v>
      </c>
      <c r="J1062" s="16">
        <f t="shared" si="33"/>
        <v>879.53800000000001</v>
      </c>
    </row>
    <row r="1063" spans="1:10" x14ac:dyDescent="0.2">
      <c r="A1063" s="14">
        <v>1059</v>
      </c>
      <c r="B1063" s="10" t="s">
        <v>2945</v>
      </c>
      <c r="C1063" s="11" t="s">
        <v>200</v>
      </c>
      <c r="D1063" s="11" t="s">
        <v>39</v>
      </c>
      <c r="E1063" s="15">
        <v>1</v>
      </c>
      <c r="F1063" s="16">
        <v>285</v>
      </c>
      <c r="G1063" s="16">
        <v>56.72</v>
      </c>
      <c r="H1063" s="16">
        <v>7.8</v>
      </c>
      <c r="I1063" s="16">
        <f t="shared" si="32"/>
        <v>10.3232</v>
      </c>
      <c r="J1063" s="16">
        <f t="shared" si="33"/>
        <v>359.84320000000002</v>
      </c>
    </row>
    <row r="1064" spans="1:10" x14ac:dyDescent="0.2">
      <c r="A1064" s="14">
        <v>1060</v>
      </c>
      <c r="B1064" s="10" t="s">
        <v>2946</v>
      </c>
      <c r="C1064" s="11" t="s">
        <v>201</v>
      </c>
      <c r="D1064" s="11" t="s">
        <v>7</v>
      </c>
      <c r="E1064" s="15">
        <v>1</v>
      </c>
      <c r="F1064" s="16">
        <v>855</v>
      </c>
      <c r="G1064" s="16">
        <v>170.15</v>
      </c>
      <c r="H1064" s="16">
        <v>7.8</v>
      </c>
      <c r="I1064" s="16">
        <f t="shared" si="32"/>
        <v>28.472000000000005</v>
      </c>
      <c r="J1064" s="16">
        <f t="shared" si="33"/>
        <v>1061.422</v>
      </c>
    </row>
    <row r="1065" spans="1:10" x14ac:dyDescent="0.2">
      <c r="A1065" s="14">
        <v>1061</v>
      </c>
      <c r="B1065" s="10" t="s">
        <v>2947</v>
      </c>
      <c r="C1065" s="11" t="s">
        <v>202</v>
      </c>
      <c r="D1065" s="11" t="s">
        <v>39</v>
      </c>
      <c r="E1065" s="15">
        <v>1</v>
      </c>
      <c r="F1065" s="16">
        <v>391.11</v>
      </c>
      <c r="G1065" s="16">
        <v>0</v>
      </c>
      <c r="H1065" s="16">
        <v>7.8</v>
      </c>
      <c r="I1065" s="16">
        <f t="shared" si="32"/>
        <v>1.248</v>
      </c>
      <c r="J1065" s="16">
        <f t="shared" si="33"/>
        <v>400.15800000000002</v>
      </c>
    </row>
    <row r="1066" spans="1:10" x14ac:dyDescent="0.2">
      <c r="A1066" s="14">
        <v>1062</v>
      </c>
      <c r="B1066" s="10" t="s">
        <v>2948</v>
      </c>
      <c r="C1066" s="11" t="s">
        <v>203</v>
      </c>
      <c r="D1066" s="11" t="s">
        <v>7</v>
      </c>
      <c r="E1066" s="15">
        <v>1</v>
      </c>
      <c r="F1066" s="16">
        <v>855</v>
      </c>
      <c r="G1066" s="16">
        <v>170.15</v>
      </c>
      <c r="H1066" s="16">
        <v>7.8</v>
      </c>
      <c r="I1066" s="16">
        <f t="shared" si="32"/>
        <v>28.472000000000005</v>
      </c>
      <c r="J1066" s="16">
        <f t="shared" si="33"/>
        <v>1061.422</v>
      </c>
    </row>
    <row r="1067" spans="1:10" x14ac:dyDescent="0.2">
      <c r="A1067" s="14">
        <v>1063</v>
      </c>
      <c r="B1067" s="10" t="s">
        <v>2949</v>
      </c>
      <c r="C1067" s="11" t="s">
        <v>1557</v>
      </c>
      <c r="D1067" s="11" t="s">
        <v>1558</v>
      </c>
      <c r="E1067" s="15">
        <v>1</v>
      </c>
      <c r="F1067" s="16">
        <v>778</v>
      </c>
      <c r="G1067" s="16">
        <v>154.82</v>
      </c>
      <c r="H1067" s="16">
        <v>7.8</v>
      </c>
      <c r="I1067" s="16">
        <f t="shared" si="32"/>
        <v>26.019200000000001</v>
      </c>
      <c r="J1067" s="16">
        <f t="shared" si="33"/>
        <v>966.63919999999985</v>
      </c>
    </row>
    <row r="1068" spans="1:10" x14ac:dyDescent="0.2">
      <c r="A1068" s="14">
        <v>1064</v>
      </c>
      <c r="B1068" s="10" t="s">
        <v>2950</v>
      </c>
      <c r="C1068" s="11" t="s">
        <v>1559</v>
      </c>
      <c r="D1068" s="11" t="s">
        <v>1558</v>
      </c>
      <c r="E1068" s="15">
        <v>1</v>
      </c>
      <c r="F1068" s="16">
        <v>778</v>
      </c>
      <c r="G1068" s="16">
        <v>154.82</v>
      </c>
      <c r="H1068" s="16">
        <v>7.8</v>
      </c>
      <c r="I1068" s="16">
        <f t="shared" si="32"/>
        <v>26.019200000000001</v>
      </c>
      <c r="J1068" s="16">
        <f t="shared" si="33"/>
        <v>966.63919999999985</v>
      </c>
    </row>
    <row r="1069" spans="1:10" ht="22.5" x14ac:dyDescent="0.2">
      <c r="A1069" s="14">
        <v>1065</v>
      </c>
      <c r="B1069" s="10" t="s">
        <v>2951</v>
      </c>
      <c r="C1069" s="11" t="s">
        <v>1146</v>
      </c>
      <c r="D1069" s="11" t="s">
        <v>7</v>
      </c>
      <c r="E1069" s="15">
        <v>1</v>
      </c>
      <c r="F1069" s="16">
        <v>357.23</v>
      </c>
      <c r="G1069" s="16">
        <v>0</v>
      </c>
      <c r="H1069" s="16">
        <v>7.8</v>
      </c>
      <c r="I1069" s="16">
        <f t="shared" si="32"/>
        <v>1.248</v>
      </c>
      <c r="J1069" s="16">
        <f t="shared" si="33"/>
        <v>366.27800000000002</v>
      </c>
    </row>
    <row r="1070" spans="1:10" ht="33.75" x14ac:dyDescent="0.2">
      <c r="A1070" s="14">
        <v>1066</v>
      </c>
      <c r="B1070" s="10" t="s">
        <v>2952</v>
      </c>
      <c r="C1070" s="11" t="s">
        <v>1158</v>
      </c>
      <c r="D1070" s="11" t="s">
        <v>1159</v>
      </c>
      <c r="E1070" s="15">
        <v>1</v>
      </c>
      <c r="F1070" s="16">
        <v>2203.83</v>
      </c>
      <c r="G1070" s="16">
        <v>0</v>
      </c>
      <c r="H1070" s="16">
        <v>7.8</v>
      </c>
      <c r="I1070" s="16">
        <f t="shared" si="32"/>
        <v>1.248</v>
      </c>
      <c r="J1070" s="16">
        <f t="shared" si="33"/>
        <v>2212.8780000000002</v>
      </c>
    </row>
    <row r="1071" spans="1:10" ht="33.75" x14ac:dyDescent="0.2">
      <c r="A1071" s="14">
        <v>1067</v>
      </c>
      <c r="B1071" s="10" t="s">
        <v>2953</v>
      </c>
      <c r="C1071" s="11" t="s">
        <v>1668</v>
      </c>
      <c r="D1071" s="11" t="s">
        <v>1669</v>
      </c>
      <c r="E1071" s="15">
        <v>1</v>
      </c>
      <c r="F1071" s="16">
        <v>1230</v>
      </c>
      <c r="G1071" s="16">
        <v>244.77</v>
      </c>
      <c r="H1071" s="16">
        <v>7.8</v>
      </c>
      <c r="I1071" s="16">
        <f t="shared" si="32"/>
        <v>40.411200000000001</v>
      </c>
      <c r="J1071" s="16">
        <f t="shared" si="33"/>
        <v>1522.9811999999999</v>
      </c>
    </row>
    <row r="1072" spans="1:10" ht="33.75" x14ac:dyDescent="0.2">
      <c r="A1072" s="14">
        <v>1068</v>
      </c>
      <c r="B1072" s="10" t="s">
        <v>2954</v>
      </c>
      <c r="C1072" s="11" t="s">
        <v>1666</v>
      </c>
      <c r="D1072" s="11" t="s">
        <v>1667</v>
      </c>
      <c r="E1072" s="15">
        <v>1</v>
      </c>
      <c r="F1072" s="16">
        <v>1845</v>
      </c>
      <c r="G1072" s="16">
        <v>367.16</v>
      </c>
      <c r="H1072" s="16">
        <v>7.8</v>
      </c>
      <c r="I1072" s="16">
        <f t="shared" si="32"/>
        <v>59.993600000000008</v>
      </c>
      <c r="J1072" s="16">
        <f t="shared" si="33"/>
        <v>2279.9535999999998</v>
      </c>
    </row>
    <row r="1073" spans="1:10" ht="45" x14ac:dyDescent="0.2">
      <c r="A1073" s="14">
        <v>1069</v>
      </c>
      <c r="B1073" s="10" t="s">
        <v>2955</v>
      </c>
      <c r="C1073" s="11" t="s">
        <v>1662</v>
      </c>
      <c r="D1073" s="11" t="s">
        <v>1663</v>
      </c>
      <c r="E1073" s="15">
        <v>1</v>
      </c>
      <c r="F1073" s="16">
        <v>2156.0500000000002</v>
      </c>
      <c r="G1073" s="16">
        <v>0</v>
      </c>
      <c r="H1073" s="16">
        <v>7.8</v>
      </c>
      <c r="I1073" s="16">
        <f t="shared" si="32"/>
        <v>1.248</v>
      </c>
      <c r="J1073" s="16">
        <f t="shared" si="33"/>
        <v>2165.0980000000004</v>
      </c>
    </row>
    <row r="1074" spans="1:10" ht="56.25" x14ac:dyDescent="0.2">
      <c r="A1074" s="14">
        <v>1070</v>
      </c>
      <c r="B1074" s="10" t="s">
        <v>2956</v>
      </c>
      <c r="C1074" s="11" t="s">
        <v>1664</v>
      </c>
      <c r="D1074" s="11" t="s">
        <v>1665</v>
      </c>
      <c r="E1074" s="15">
        <v>1</v>
      </c>
      <c r="F1074" s="16">
        <v>1370</v>
      </c>
      <c r="G1074" s="16">
        <v>272.63</v>
      </c>
      <c r="H1074" s="16">
        <v>7.8</v>
      </c>
      <c r="I1074" s="16">
        <f t="shared" si="32"/>
        <v>44.8688</v>
      </c>
      <c r="J1074" s="16">
        <f t="shared" si="33"/>
        <v>1695.2988</v>
      </c>
    </row>
    <row r="1075" spans="1:10" ht="33.75" x14ac:dyDescent="0.2">
      <c r="A1075" s="14">
        <v>1071</v>
      </c>
      <c r="B1075" s="10" t="s">
        <v>2957</v>
      </c>
      <c r="C1075" s="11" t="s">
        <v>1285</v>
      </c>
      <c r="D1075" s="11" t="s">
        <v>1286</v>
      </c>
      <c r="E1075" s="15">
        <v>1</v>
      </c>
      <c r="F1075" s="16">
        <v>3577.24</v>
      </c>
      <c r="G1075" s="16">
        <v>0</v>
      </c>
      <c r="H1075" s="16">
        <v>7.8</v>
      </c>
      <c r="I1075" s="16">
        <f t="shared" si="32"/>
        <v>1.248</v>
      </c>
      <c r="J1075" s="16">
        <f t="shared" si="33"/>
        <v>3586.288</v>
      </c>
    </row>
    <row r="1076" spans="1:10" ht="33.75" x14ac:dyDescent="0.2">
      <c r="A1076" s="14">
        <v>1072</v>
      </c>
      <c r="B1076" s="10" t="s">
        <v>2958</v>
      </c>
      <c r="C1076" s="11" t="s">
        <v>1287</v>
      </c>
      <c r="D1076" s="11" t="s">
        <v>1286</v>
      </c>
      <c r="E1076" s="15">
        <v>1</v>
      </c>
      <c r="F1076" s="16">
        <v>7223.04</v>
      </c>
      <c r="G1076" s="16">
        <v>0</v>
      </c>
      <c r="H1076" s="16">
        <v>7.8</v>
      </c>
      <c r="I1076" s="16">
        <f t="shared" si="32"/>
        <v>1.248</v>
      </c>
      <c r="J1076" s="16">
        <f t="shared" si="33"/>
        <v>7232.0879999999997</v>
      </c>
    </row>
    <row r="1077" spans="1:10" x14ac:dyDescent="0.2">
      <c r="A1077" s="14">
        <v>1073</v>
      </c>
      <c r="B1077" s="10" t="s">
        <v>2959</v>
      </c>
      <c r="C1077" s="11" t="s">
        <v>504</v>
      </c>
      <c r="D1077" s="11" t="s">
        <v>80</v>
      </c>
      <c r="E1077" s="15">
        <v>1</v>
      </c>
      <c r="F1077" s="16">
        <v>114714.59</v>
      </c>
      <c r="G1077" s="16">
        <v>0</v>
      </c>
      <c r="H1077" s="16">
        <v>7.8</v>
      </c>
      <c r="I1077" s="16">
        <f t="shared" si="32"/>
        <v>1.248</v>
      </c>
      <c r="J1077" s="16">
        <f t="shared" si="33"/>
        <v>114723.63800000001</v>
      </c>
    </row>
    <row r="1078" spans="1:10" x14ac:dyDescent="0.2">
      <c r="A1078" s="14">
        <v>1074</v>
      </c>
      <c r="B1078" s="10" t="s">
        <v>2960</v>
      </c>
      <c r="C1078" s="11" t="s">
        <v>505</v>
      </c>
      <c r="D1078" s="11" t="s">
        <v>80</v>
      </c>
      <c r="E1078" s="15">
        <v>1</v>
      </c>
      <c r="F1078" s="16">
        <v>106850.13</v>
      </c>
      <c r="G1078" s="16">
        <v>0</v>
      </c>
      <c r="H1078" s="16">
        <v>7.8</v>
      </c>
      <c r="I1078" s="16">
        <f t="shared" si="32"/>
        <v>1.248</v>
      </c>
      <c r="J1078" s="16">
        <f t="shared" si="33"/>
        <v>106859.17800000001</v>
      </c>
    </row>
    <row r="1079" spans="1:10" ht="22.5" x14ac:dyDescent="0.2">
      <c r="A1079" s="14">
        <v>1075</v>
      </c>
      <c r="B1079" s="10" t="s">
        <v>2961</v>
      </c>
      <c r="C1079" s="11" t="s">
        <v>12</v>
      </c>
      <c r="D1079" s="11" t="s">
        <v>13</v>
      </c>
      <c r="E1079" s="15">
        <v>1</v>
      </c>
      <c r="F1079" s="16">
        <v>4119.2700000000004</v>
      </c>
      <c r="G1079" s="16">
        <v>0</v>
      </c>
      <c r="H1079" s="16">
        <v>7.8</v>
      </c>
      <c r="I1079" s="16">
        <f t="shared" si="32"/>
        <v>1.248</v>
      </c>
      <c r="J1079" s="16">
        <f t="shared" si="33"/>
        <v>4128.3180000000002</v>
      </c>
    </row>
    <row r="1080" spans="1:10" ht="22.5" x14ac:dyDescent="0.2">
      <c r="A1080" s="14">
        <v>1076</v>
      </c>
      <c r="B1080" s="10" t="s">
        <v>2962</v>
      </c>
      <c r="C1080" s="11" t="s">
        <v>172</v>
      </c>
      <c r="D1080" s="11" t="s">
        <v>173</v>
      </c>
      <c r="E1080" s="15">
        <v>1</v>
      </c>
      <c r="F1080" s="16">
        <v>300.45999999999998</v>
      </c>
      <c r="G1080" s="16">
        <v>0</v>
      </c>
      <c r="H1080" s="16">
        <v>7.8</v>
      </c>
      <c r="I1080" s="16">
        <f t="shared" si="32"/>
        <v>1.248</v>
      </c>
      <c r="J1080" s="16">
        <f t="shared" si="33"/>
        <v>309.50799999999998</v>
      </c>
    </row>
    <row r="1081" spans="1:10" ht="22.5" x14ac:dyDescent="0.2">
      <c r="A1081" s="14">
        <v>1077</v>
      </c>
      <c r="B1081" s="10" t="s">
        <v>2963</v>
      </c>
      <c r="C1081" s="11" t="s">
        <v>1035</v>
      </c>
      <c r="D1081" s="11" t="s">
        <v>37</v>
      </c>
      <c r="E1081" s="15">
        <v>1</v>
      </c>
      <c r="F1081" s="16">
        <v>1296.5999999999999</v>
      </c>
      <c r="G1081" s="16">
        <v>0</v>
      </c>
      <c r="H1081" s="16">
        <v>7.8</v>
      </c>
      <c r="I1081" s="16">
        <f t="shared" si="32"/>
        <v>1.248</v>
      </c>
      <c r="J1081" s="16">
        <f t="shared" si="33"/>
        <v>1305.6479999999999</v>
      </c>
    </row>
    <row r="1082" spans="1:10" ht="22.5" x14ac:dyDescent="0.2">
      <c r="A1082" s="14">
        <v>1078</v>
      </c>
      <c r="B1082" s="10" t="s">
        <v>2964</v>
      </c>
      <c r="C1082" s="11" t="s">
        <v>1036</v>
      </c>
      <c r="D1082" s="11" t="s">
        <v>37</v>
      </c>
      <c r="E1082" s="15">
        <v>1</v>
      </c>
      <c r="F1082" s="16">
        <v>1620.7</v>
      </c>
      <c r="G1082" s="16">
        <v>0</v>
      </c>
      <c r="H1082" s="16">
        <v>7.8</v>
      </c>
      <c r="I1082" s="16">
        <f t="shared" si="32"/>
        <v>1.248</v>
      </c>
      <c r="J1082" s="16">
        <f t="shared" si="33"/>
        <v>1629.748</v>
      </c>
    </row>
    <row r="1083" spans="1:10" ht="22.5" x14ac:dyDescent="0.2">
      <c r="A1083" s="14">
        <v>1079</v>
      </c>
      <c r="B1083" s="10" t="s">
        <v>2965</v>
      </c>
      <c r="C1083" s="11" t="s">
        <v>244</v>
      </c>
      <c r="D1083" s="11" t="s">
        <v>231</v>
      </c>
      <c r="E1083" s="15">
        <v>1</v>
      </c>
      <c r="F1083" s="16">
        <v>3028.34</v>
      </c>
      <c r="G1083" s="16">
        <v>0</v>
      </c>
      <c r="H1083" s="16">
        <v>7.8</v>
      </c>
      <c r="I1083" s="16">
        <f t="shared" si="32"/>
        <v>1.248</v>
      </c>
      <c r="J1083" s="16">
        <f t="shared" si="33"/>
        <v>3037.3880000000004</v>
      </c>
    </row>
    <row r="1084" spans="1:10" ht="22.5" x14ac:dyDescent="0.2">
      <c r="A1084" s="14">
        <v>1080</v>
      </c>
      <c r="B1084" s="10" t="s">
        <v>2966</v>
      </c>
      <c r="C1084" s="11" t="s">
        <v>245</v>
      </c>
      <c r="D1084" s="11" t="s">
        <v>231</v>
      </c>
      <c r="E1084" s="15">
        <v>1</v>
      </c>
      <c r="F1084" s="16">
        <v>8219.4</v>
      </c>
      <c r="G1084" s="16">
        <v>0</v>
      </c>
      <c r="H1084" s="16">
        <v>7.8</v>
      </c>
      <c r="I1084" s="16">
        <f t="shared" si="32"/>
        <v>1.248</v>
      </c>
      <c r="J1084" s="16">
        <f t="shared" si="33"/>
        <v>8228.4479999999985</v>
      </c>
    </row>
    <row r="1085" spans="1:10" ht="22.5" x14ac:dyDescent="0.2">
      <c r="A1085" s="14">
        <v>1081</v>
      </c>
      <c r="B1085" s="10" t="s">
        <v>2967</v>
      </c>
      <c r="C1085" s="11" t="s">
        <v>390</v>
      </c>
      <c r="D1085" s="11" t="s">
        <v>11</v>
      </c>
      <c r="E1085" s="15">
        <v>1</v>
      </c>
      <c r="F1085" s="16">
        <v>3197.49</v>
      </c>
      <c r="G1085" s="16">
        <v>0</v>
      </c>
      <c r="H1085" s="16">
        <v>7.8</v>
      </c>
      <c r="I1085" s="16">
        <f t="shared" si="32"/>
        <v>1.248</v>
      </c>
      <c r="J1085" s="16">
        <f t="shared" si="33"/>
        <v>3206.538</v>
      </c>
    </row>
    <row r="1086" spans="1:10" ht="22.5" x14ac:dyDescent="0.2">
      <c r="A1086" s="14">
        <v>1082</v>
      </c>
      <c r="B1086" s="10" t="s">
        <v>2968</v>
      </c>
      <c r="C1086" s="11" t="s">
        <v>965</v>
      </c>
      <c r="D1086" s="11" t="s">
        <v>966</v>
      </c>
      <c r="E1086" s="15">
        <v>1</v>
      </c>
      <c r="F1086" s="16">
        <v>394.33</v>
      </c>
      <c r="G1086" s="16">
        <v>0</v>
      </c>
      <c r="H1086" s="16">
        <v>7.8</v>
      </c>
      <c r="I1086" s="16">
        <f t="shared" si="32"/>
        <v>1.248</v>
      </c>
      <c r="J1086" s="16">
        <f t="shared" si="33"/>
        <v>403.37799999999999</v>
      </c>
    </row>
    <row r="1087" spans="1:10" ht="22.5" x14ac:dyDescent="0.2">
      <c r="A1087" s="14">
        <v>1083</v>
      </c>
      <c r="B1087" s="10" t="s">
        <v>2969</v>
      </c>
      <c r="C1087" s="11" t="s">
        <v>967</v>
      </c>
      <c r="D1087" s="11" t="s">
        <v>966</v>
      </c>
      <c r="E1087" s="15">
        <v>1</v>
      </c>
      <c r="F1087" s="16">
        <v>410.23</v>
      </c>
      <c r="G1087" s="16">
        <v>0</v>
      </c>
      <c r="H1087" s="16">
        <v>7.8</v>
      </c>
      <c r="I1087" s="16">
        <f t="shared" si="32"/>
        <v>1.248</v>
      </c>
      <c r="J1087" s="16">
        <f t="shared" si="33"/>
        <v>419.27800000000002</v>
      </c>
    </row>
    <row r="1088" spans="1:10" ht="22.5" x14ac:dyDescent="0.2">
      <c r="A1088" s="14">
        <v>1084</v>
      </c>
      <c r="B1088" s="10" t="s">
        <v>2970</v>
      </c>
      <c r="C1088" s="11" t="s">
        <v>1608</v>
      </c>
      <c r="D1088" s="11" t="s">
        <v>1609</v>
      </c>
      <c r="E1088" s="15">
        <v>1</v>
      </c>
      <c r="F1088" s="16">
        <v>7957.95</v>
      </c>
      <c r="G1088" s="16">
        <v>0</v>
      </c>
      <c r="H1088" s="16">
        <v>7.8</v>
      </c>
      <c r="I1088" s="16">
        <f t="shared" si="32"/>
        <v>1.248</v>
      </c>
      <c r="J1088" s="16">
        <f t="shared" si="33"/>
        <v>7966.9979999999996</v>
      </c>
    </row>
    <row r="1089" spans="1:10" ht="22.5" x14ac:dyDescent="0.2">
      <c r="A1089" s="14">
        <v>1085</v>
      </c>
      <c r="B1089" s="10" t="s">
        <v>2971</v>
      </c>
      <c r="C1089" s="11" t="s">
        <v>953</v>
      </c>
      <c r="D1089" s="11" t="s">
        <v>954</v>
      </c>
      <c r="E1089" s="15">
        <v>1</v>
      </c>
      <c r="F1089" s="16">
        <v>13444.42</v>
      </c>
      <c r="G1089" s="16">
        <v>0</v>
      </c>
      <c r="H1089" s="16">
        <v>7.8</v>
      </c>
      <c r="I1089" s="16">
        <f t="shared" si="32"/>
        <v>1.248</v>
      </c>
      <c r="J1089" s="16">
        <f t="shared" si="33"/>
        <v>13453.467999999999</v>
      </c>
    </row>
    <row r="1090" spans="1:10" ht="67.5" x14ac:dyDescent="0.2">
      <c r="A1090" s="14">
        <v>1086</v>
      </c>
      <c r="B1090" s="10" t="s">
        <v>2972</v>
      </c>
      <c r="C1090" s="11" t="s">
        <v>1352</v>
      </c>
      <c r="D1090" s="11" t="s">
        <v>1353</v>
      </c>
      <c r="E1090" s="15">
        <v>1</v>
      </c>
      <c r="F1090" s="16">
        <v>1768.5</v>
      </c>
      <c r="G1090" s="16">
        <v>351.93</v>
      </c>
      <c r="H1090" s="16">
        <v>7.8</v>
      </c>
      <c r="I1090" s="16">
        <f t="shared" si="32"/>
        <v>57.556800000000003</v>
      </c>
      <c r="J1090" s="16">
        <f t="shared" si="33"/>
        <v>2185.7867999999999</v>
      </c>
    </row>
    <row r="1091" spans="1:10" ht="67.5" x14ac:dyDescent="0.2">
      <c r="A1091" s="14">
        <v>1087</v>
      </c>
      <c r="B1091" s="10" t="s">
        <v>2973</v>
      </c>
      <c r="C1091" s="11" t="s">
        <v>1354</v>
      </c>
      <c r="D1091" s="11" t="s">
        <v>1353</v>
      </c>
      <c r="E1091" s="15">
        <v>1</v>
      </c>
      <c r="F1091" s="16">
        <v>3537</v>
      </c>
      <c r="G1091" s="16">
        <v>703.86</v>
      </c>
      <c r="H1091" s="16">
        <v>7.8</v>
      </c>
      <c r="I1091" s="16">
        <f t="shared" si="32"/>
        <v>113.8656</v>
      </c>
      <c r="J1091" s="16">
        <f t="shared" si="33"/>
        <v>4362.5255999999999</v>
      </c>
    </row>
    <row r="1092" spans="1:10" ht="22.5" x14ac:dyDescent="0.2">
      <c r="A1092" s="14">
        <v>1088</v>
      </c>
      <c r="B1092" s="10" t="s">
        <v>2974</v>
      </c>
      <c r="C1092" s="11" t="s">
        <v>3381</v>
      </c>
      <c r="D1092" s="11" t="s">
        <v>7</v>
      </c>
      <c r="E1092" s="15">
        <v>1</v>
      </c>
      <c r="F1092" s="16">
        <v>4314.7700000000004</v>
      </c>
      <c r="G1092" s="16">
        <v>0</v>
      </c>
      <c r="H1092" s="16">
        <v>7.8</v>
      </c>
      <c r="I1092" s="16">
        <f t="shared" si="32"/>
        <v>1.248</v>
      </c>
      <c r="J1092" s="16">
        <f t="shared" si="33"/>
        <v>4323.8180000000002</v>
      </c>
    </row>
    <row r="1093" spans="1:10" ht="22.5" x14ac:dyDescent="0.2">
      <c r="A1093" s="14">
        <v>1089</v>
      </c>
      <c r="B1093" s="10" t="s">
        <v>2975</v>
      </c>
      <c r="C1093" s="11" t="s">
        <v>494</v>
      </c>
      <c r="D1093" s="11" t="s">
        <v>286</v>
      </c>
      <c r="E1093" s="15">
        <v>1</v>
      </c>
      <c r="F1093" s="16">
        <v>1635.67</v>
      </c>
      <c r="G1093" s="16">
        <v>0</v>
      </c>
      <c r="H1093" s="16">
        <v>7.8</v>
      </c>
      <c r="I1093" s="16">
        <f t="shared" si="32"/>
        <v>1.248</v>
      </c>
      <c r="J1093" s="16">
        <f t="shared" si="33"/>
        <v>1644.7180000000001</v>
      </c>
    </row>
    <row r="1094" spans="1:10" ht="33.75" x14ac:dyDescent="0.2">
      <c r="A1094" s="14">
        <v>1090</v>
      </c>
      <c r="B1094" s="10" t="s">
        <v>2976</v>
      </c>
      <c r="C1094" s="11" t="s">
        <v>823</v>
      </c>
      <c r="D1094" s="11" t="s">
        <v>824</v>
      </c>
      <c r="E1094" s="15">
        <v>1</v>
      </c>
      <c r="F1094" s="16">
        <v>12556.19</v>
      </c>
      <c r="G1094" s="16">
        <v>0</v>
      </c>
      <c r="H1094" s="16">
        <v>7.8</v>
      </c>
      <c r="I1094" s="16">
        <f t="shared" ref="I1094:I1157" si="34">(+G1094+H1094)*0.16</f>
        <v>1.248</v>
      </c>
      <c r="J1094" s="16">
        <f t="shared" ref="J1094:J1157" si="35">SUM(F1094:I1094)</f>
        <v>12565.237999999999</v>
      </c>
    </row>
    <row r="1095" spans="1:10" ht="22.5" x14ac:dyDescent="0.2">
      <c r="A1095" s="14">
        <v>1091</v>
      </c>
      <c r="B1095" s="10" t="s">
        <v>2977</v>
      </c>
      <c r="C1095" s="11" t="s">
        <v>230</v>
      </c>
      <c r="D1095" s="11" t="s">
        <v>231</v>
      </c>
      <c r="E1095" s="15">
        <v>1</v>
      </c>
      <c r="F1095" s="16">
        <v>14385.64</v>
      </c>
      <c r="G1095" s="16">
        <v>0</v>
      </c>
      <c r="H1095" s="16">
        <v>7.8</v>
      </c>
      <c r="I1095" s="16">
        <f t="shared" si="34"/>
        <v>1.248</v>
      </c>
      <c r="J1095" s="16">
        <f t="shared" si="35"/>
        <v>14394.687999999998</v>
      </c>
    </row>
    <row r="1096" spans="1:10" ht="33.75" x14ac:dyDescent="0.2">
      <c r="A1096" s="14">
        <v>1092</v>
      </c>
      <c r="B1096" s="10" t="s">
        <v>2978</v>
      </c>
      <c r="C1096" s="11" t="s">
        <v>652</v>
      </c>
      <c r="D1096" s="11" t="s">
        <v>653</v>
      </c>
      <c r="E1096" s="15">
        <v>1</v>
      </c>
      <c r="F1096" s="16">
        <v>317.75</v>
      </c>
      <c r="G1096" s="16">
        <v>0</v>
      </c>
      <c r="H1096" s="16">
        <v>7.8</v>
      </c>
      <c r="I1096" s="16">
        <f t="shared" si="34"/>
        <v>1.248</v>
      </c>
      <c r="J1096" s="16">
        <f t="shared" si="35"/>
        <v>326.798</v>
      </c>
    </row>
    <row r="1097" spans="1:10" ht="22.5" x14ac:dyDescent="0.2">
      <c r="A1097" s="14">
        <v>1093</v>
      </c>
      <c r="B1097" s="10" t="s">
        <v>2979</v>
      </c>
      <c r="C1097" s="11" t="s">
        <v>509</v>
      </c>
      <c r="D1097" s="11" t="s">
        <v>82</v>
      </c>
      <c r="E1097" s="15">
        <v>1</v>
      </c>
      <c r="F1097" s="16">
        <v>876.21</v>
      </c>
      <c r="G1097" s="16">
        <v>174.37</v>
      </c>
      <c r="H1097" s="16">
        <v>7.8</v>
      </c>
      <c r="I1097" s="16">
        <f t="shared" si="34"/>
        <v>29.147200000000002</v>
      </c>
      <c r="J1097" s="16">
        <f t="shared" si="35"/>
        <v>1087.5272</v>
      </c>
    </row>
    <row r="1098" spans="1:10" ht="22.5" x14ac:dyDescent="0.2">
      <c r="A1098" s="14">
        <v>1094</v>
      </c>
      <c r="B1098" s="10" t="s">
        <v>2980</v>
      </c>
      <c r="C1098" s="11" t="s">
        <v>935</v>
      </c>
      <c r="D1098" s="11" t="s">
        <v>936</v>
      </c>
      <c r="E1098" s="15">
        <v>1</v>
      </c>
      <c r="F1098" s="16">
        <v>6.86</v>
      </c>
      <c r="G1098" s="16">
        <v>0</v>
      </c>
      <c r="H1098" s="16">
        <v>7.8</v>
      </c>
      <c r="I1098" s="16">
        <f t="shared" si="34"/>
        <v>1.248</v>
      </c>
      <c r="J1098" s="16">
        <f t="shared" si="35"/>
        <v>15.907999999999999</v>
      </c>
    </row>
    <row r="1099" spans="1:10" ht="22.5" x14ac:dyDescent="0.2">
      <c r="A1099" s="14">
        <v>1095</v>
      </c>
      <c r="B1099" s="10" t="s">
        <v>2981</v>
      </c>
      <c r="C1099" s="11" t="s">
        <v>937</v>
      </c>
      <c r="D1099" s="11" t="s">
        <v>938</v>
      </c>
      <c r="E1099" s="15">
        <v>1</v>
      </c>
      <c r="F1099" s="16">
        <v>109.3</v>
      </c>
      <c r="G1099" s="16">
        <v>0</v>
      </c>
      <c r="H1099" s="16">
        <v>7.8</v>
      </c>
      <c r="I1099" s="16">
        <f t="shared" si="34"/>
        <v>1.248</v>
      </c>
      <c r="J1099" s="16">
        <f t="shared" si="35"/>
        <v>118.348</v>
      </c>
    </row>
    <row r="1100" spans="1:10" ht="22.5" x14ac:dyDescent="0.2">
      <c r="A1100" s="14">
        <v>1096</v>
      </c>
      <c r="B1100" s="10" t="s">
        <v>2982</v>
      </c>
      <c r="C1100" s="11" t="s">
        <v>939</v>
      </c>
      <c r="D1100" s="11" t="s">
        <v>936</v>
      </c>
      <c r="E1100" s="15">
        <v>1</v>
      </c>
      <c r="F1100" s="16">
        <v>14.41</v>
      </c>
      <c r="G1100" s="16">
        <v>0</v>
      </c>
      <c r="H1100" s="16">
        <v>7.8</v>
      </c>
      <c r="I1100" s="16">
        <f t="shared" si="34"/>
        <v>1.248</v>
      </c>
      <c r="J1100" s="16">
        <f t="shared" si="35"/>
        <v>23.458000000000002</v>
      </c>
    </row>
    <row r="1101" spans="1:10" ht="22.5" x14ac:dyDescent="0.2">
      <c r="A1101" s="14">
        <v>1097</v>
      </c>
      <c r="B1101" s="10" t="s">
        <v>2983</v>
      </c>
      <c r="C1101" s="11" t="s">
        <v>940</v>
      </c>
      <c r="D1101" s="11" t="s">
        <v>941</v>
      </c>
      <c r="E1101" s="15">
        <v>1</v>
      </c>
      <c r="F1101" s="16">
        <v>16.28</v>
      </c>
      <c r="G1101" s="16">
        <v>0</v>
      </c>
      <c r="H1101" s="16">
        <v>7.8</v>
      </c>
      <c r="I1101" s="16">
        <f t="shared" si="34"/>
        <v>1.248</v>
      </c>
      <c r="J1101" s="16">
        <f t="shared" si="35"/>
        <v>25.328000000000003</v>
      </c>
    </row>
    <row r="1102" spans="1:10" ht="22.5" x14ac:dyDescent="0.2">
      <c r="A1102" s="14">
        <v>1098</v>
      </c>
      <c r="B1102" s="10" t="s">
        <v>2984</v>
      </c>
      <c r="C1102" s="11" t="s">
        <v>942</v>
      </c>
      <c r="D1102" s="11" t="s">
        <v>943</v>
      </c>
      <c r="E1102" s="15">
        <v>1</v>
      </c>
      <c r="F1102" s="16">
        <v>36.409999999999997</v>
      </c>
      <c r="G1102" s="16">
        <v>0</v>
      </c>
      <c r="H1102" s="16">
        <v>7.8</v>
      </c>
      <c r="I1102" s="16">
        <f t="shared" si="34"/>
        <v>1.248</v>
      </c>
      <c r="J1102" s="16">
        <f t="shared" si="35"/>
        <v>45.457999999999991</v>
      </c>
    </row>
    <row r="1103" spans="1:10" ht="22.5" x14ac:dyDescent="0.2">
      <c r="A1103" s="14">
        <v>1099</v>
      </c>
      <c r="B1103" s="10" t="s">
        <v>2985</v>
      </c>
      <c r="C1103" s="11" t="s">
        <v>944</v>
      </c>
      <c r="D1103" s="11" t="s">
        <v>945</v>
      </c>
      <c r="E1103" s="15">
        <v>1</v>
      </c>
      <c r="F1103" s="16">
        <v>27.9</v>
      </c>
      <c r="G1103" s="16">
        <v>0</v>
      </c>
      <c r="H1103" s="16">
        <v>7.8</v>
      </c>
      <c r="I1103" s="16">
        <f t="shared" si="34"/>
        <v>1.248</v>
      </c>
      <c r="J1103" s="16">
        <f t="shared" si="35"/>
        <v>36.947999999999993</v>
      </c>
    </row>
    <row r="1104" spans="1:10" ht="22.5" x14ac:dyDescent="0.2">
      <c r="A1104" s="14">
        <v>1100</v>
      </c>
      <c r="B1104" s="10" t="s">
        <v>2986</v>
      </c>
      <c r="C1104" s="11" t="s">
        <v>946</v>
      </c>
      <c r="D1104" s="11" t="s">
        <v>938</v>
      </c>
      <c r="E1104" s="15">
        <v>1</v>
      </c>
      <c r="F1104" s="16">
        <v>36.29</v>
      </c>
      <c r="G1104" s="16">
        <v>0</v>
      </c>
      <c r="H1104" s="16">
        <v>7.8</v>
      </c>
      <c r="I1104" s="16">
        <f t="shared" si="34"/>
        <v>1.248</v>
      </c>
      <c r="J1104" s="16">
        <f t="shared" si="35"/>
        <v>45.337999999999994</v>
      </c>
    </row>
    <row r="1105" spans="1:10" ht="33.75" x14ac:dyDescent="0.2">
      <c r="A1105" s="14">
        <v>1101</v>
      </c>
      <c r="B1105" s="10" t="s">
        <v>2987</v>
      </c>
      <c r="C1105" s="11" t="s">
        <v>933</v>
      </c>
      <c r="D1105" s="11" t="s">
        <v>934</v>
      </c>
      <c r="E1105" s="15">
        <v>1</v>
      </c>
      <c r="F1105" s="16">
        <v>31</v>
      </c>
      <c r="G1105" s="16">
        <v>0</v>
      </c>
      <c r="H1105" s="16">
        <v>7.8</v>
      </c>
      <c r="I1105" s="16">
        <f t="shared" si="34"/>
        <v>1.248</v>
      </c>
      <c r="J1105" s="16">
        <f t="shared" si="35"/>
        <v>40.047999999999995</v>
      </c>
    </row>
    <row r="1106" spans="1:10" ht="45" x14ac:dyDescent="0.2">
      <c r="A1106" s="14">
        <v>1102</v>
      </c>
      <c r="B1106" s="10" t="s">
        <v>2988</v>
      </c>
      <c r="C1106" s="11" t="s">
        <v>931</v>
      </c>
      <c r="D1106" s="11" t="s">
        <v>932</v>
      </c>
      <c r="E1106" s="15">
        <v>1</v>
      </c>
      <c r="F1106" s="16">
        <v>53.58</v>
      </c>
      <c r="G1106" s="16">
        <v>0</v>
      </c>
      <c r="H1106" s="16">
        <v>7.8</v>
      </c>
      <c r="I1106" s="16">
        <f t="shared" si="34"/>
        <v>1.248</v>
      </c>
      <c r="J1106" s="16">
        <f t="shared" si="35"/>
        <v>62.627999999999993</v>
      </c>
    </row>
    <row r="1107" spans="1:10" ht="67.5" x14ac:dyDescent="0.2">
      <c r="A1107" s="14">
        <v>1103</v>
      </c>
      <c r="B1107" s="10" t="s">
        <v>2989</v>
      </c>
      <c r="C1107" s="11" t="s">
        <v>531</v>
      </c>
      <c r="D1107" s="11" t="s">
        <v>3382</v>
      </c>
      <c r="E1107" s="15">
        <v>1</v>
      </c>
      <c r="F1107" s="16">
        <v>6472.63</v>
      </c>
      <c r="G1107" s="16">
        <v>0</v>
      </c>
      <c r="H1107" s="16">
        <v>7.8</v>
      </c>
      <c r="I1107" s="16">
        <f t="shared" si="34"/>
        <v>1.248</v>
      </c>
      <c r="J1107" s="16">
        <f t="shared" si="35"/>
        <v>6481.6779999999999</v>
      </c>
    </row>
    <row r="1108" spans="1:10" ht="56.25" x14ac:dyDescent="0.2">
      <c r="A1108" s="14">
        <v>1104</v>
      </c>
      <c r="B1108" s="10" t="s">
        <v>2990</v>
      </c>
      <c r="C1108" s="11" t="s">
        <v>532</v>
      </c>
      <c r="D1108" s="11" t="s">
        <v>533</v>
      </c>
      <c r="E1108" s="15">
        <v>1</v>
      </c>
      <c r="F1108" s="16">
        <v>2157.54</v>
      </c>
      <c r="G1108" s="16">
        <v>0</v>
      </c>
      <c r="H1108" s="16">
        <v>7.8</v>
      </c>
      <c r="I1108" s="16">
        <f t="shared" si="34"/>
        <v>1.248</v>
      </c>
      <c r="J1108" s="16">
        <f t="shared" si="35"/>
        <v>2166.5880000000002</v>
      </c>
    </row>
    <row r="1109" spans="1:10" ht="33.75" x14ac:dyDescent="0.2">
      <c r="A1109" s="14">
        <v>1105</v>
      </c>
      <c r="B1109" s="10" t="s">
        <v>2991</v>
      </c>
      <c r="C1109" s="11" t="s">
        <v>798</v>
      </c>
      <c r="D1109" s="11" t="s">
        <v>799</v>
      </c>
      <c r="E1109" s="15">
        <v>1</v>
      </c>
      <c r="F1109" s="16">
        <v>212.62</v>
      </c>
      <c r="G1109" s="16">
        <v>42.31</v>
      </c>
      <c r="H1109" s="16">
        <v>7.8</v>
      </c>
      <c r="I1109" s="16">
        <f t="shared" si="34"/>
        <v>8.0175999999999998</v>
      </c>
      <c r="J1109" s="16">
        <f t="shared" si="35"/>
        <v>270.74760000000003</v>
      </c>
    </row>
    <row r="1110" spans="1:10" x14ac:dyDescent="0.2">
      <c r="A1110" s="14">
        <v>1106</v>
      </c>
      <c r="B1110" s="10" t="s">
        <v>2992</v>
      </c>
      <c r="C1110" s="11" t="s">
        <v>578</v>
      </c>
      <c r="D1110" s="11" t="s">
        <v>520</v>
      </c>
      <c r="E1110" s="15">
        <v>1</v>
      </c>
      <c r="F1110" s="16">
        <v>427</v>
      </c>
      <c r="G1110" s="16">
        <v>84.97</v>
      </c>
      <c r="H1110" s="16">
        <v>7.8</v>
      </c>
      <c r="I1110" s="16">
        <f t="shared" si="34"/>
        <v>14.8432</v>
      </c>
      <c r="J1110" s="16">
        <f t="shared" si="35"/>
        <v>534.61320000000001</v>
      </c>
    </row>
    <row r="1111" spans="1:10" x14ac:dyDescent="0.2">
      <c r="A1111" s="14">
        <v>1107</v>
      </c>
      <c r="B1111" s="10" t="s">
        <v>2993</v>
      </c>
      <c r="C1111" s="11" t="s">
        <v>227</v>
      </c>
      <c r="D1111" s="11" t="s">
        <v>228</v>
      </c>
      <c r="E1111" s="15">
        <v>1</v>
      </c>
      <c r="F1111" s="16">
        <v>45932.95</v>
      </c>
      <c r="G1111" s="16">
        <v>0</v>
      </c>
      <c r="H1111" s="16">
        <v>7.8</v>
      </c>
      <c r="I1111" s="16">
        <f t="shared" si="34"/>
        <v>1.248</v>
      </c>
      <c r="J1111" s="16">
        <f t="shared" si="35"/>
        <v>45941.998</v>
      </c>
    </row>
    <row r="1112" spans="1:10" x14ac:dyDescent="0.2">
      <c r="A1112" s="14">
        <v>1108</v>
      </c>
      <c r="B1112" s="10" t="s">
        <v>2994</v>
      </c>
      <c r="C1112" s="11" t="s">
        <v>229</v>
      </c>
      <c r="D1112" s="11" t="s">
        <v>7</v>
      </c>
      <c r="E1112" s="15">
        <v>1</v>
      </c>
      <c r="F1112" s="16">
        <v>68962.12</v>
      </c>
      <c r="G1112" s="16">
        <v>0</v>
      </c>
      <c r="H1112" s="16">
        <v>7.8</v>
      </c>
      <c r="I1112" s="16">
        <f t="shared" si="34"/>
        <v>1.248</v>
      </c>
      <c r="J1112" s="16">
        <f t="shared" si="35"/>
        <v>68971.168000000005</v>
      </c>
    </row>
    <row r="1113" spans="1:10" ht="22.5" x14ac:dyDescent="0.2">
      <c r="A1113" s="14">
        <v>1109</v>
      </c>
      <c r="B1113" s="10" t="s">
        <v>2995</v>
      </c>
      <c r="C1113" s="11" t="s">
        <v>519</v>
      </c>
      <c r="D1113" s="11" t="s">
        <v>520</v>
      </c>
      <c r="E1113" s="15">
        <v>1</v>
      </c>
      <c r="F1113" s="16">
        <v>904.64</v>
      </c>
      <c r="G1113" s="16">
        <v>0</v>
      </c>
      <c r="H1113" s="16">
        <v>7.8</v>
      </c>
      <c r="I1113" s="16">
        <f t="shared" si="34"/>
        <v>1.248</v>
      </c>
      <c r="J1113" s="16">
        <f t="shared" si="35"/>
        <v>913.68799999999999</v>
      </c>
    </row>
    <row r="1114" spans="1:10" ht="22.5" x14ac:dyDescent="0.2">
      <c r="A1114" s="14">
        <v>1110</v>
      </c>
      <c r="B1114" s="10" t="s">
        <v>2996</v>
      </c>
      <c r="C1114" s="11" t="s">
        <v>619</v>
      </c>
      <c r="D1114" s="11" t="s">
        <v>11</v>
      </c>
      <c r="E1114" s="15">
        <v>1</v>
      </c>
      <c r="F1114" s="16">
        <v>5823.71</v>
      </c>
      <c r="G1114" s="16">
        <v>0</v>
      </c>
      <c r="H1114" s="16">
        <v>7.8</v>
      </c>
      <c r="I1114" s="16">
        <f t="shared" si="34"/>
        <v>1.248</v>
      </c>
      <c r="J1114" s="16">
        <f t="shared" si="35"/>
        <v>5832.7579999999998</v>
      </c>
    </row>
    <row r="1115" spans="1:10" ht="22.5" x14ac:dyDescent="0.2">
      <c r="A1115" s="14">
        <v>1111</v>
      </c>
      <c r="B1115" s="10" t="s">
        <v>2997</v>
      </c>
      <c r="C1115" s="11" t="s">
        <v>1265</v>
      </c>
      <c r="D1115" s="11" t="s">
        <v>1266</v>
      </c>
      <c r="E1115" s="15">
        <v>1</v>
      </c>
      <c r="F1115" s="16">
        <v>2238.77</v>
      </c>
      <c r="G1115" s="16">
        <v>0</v>
      </c>
      <c r="H1115" s="16">
        <v>7.8</v>
      </c>
      <c r="I1115" s="16">
        <f t="shared" si="34"/>
        <v>1.248</v>
      </c>
      <c r="J1115" s="16">
        <f t="shared" si="35"/>
        <v>2247.8180000000002</v>
      </c>
    </row>
    <row r="1116" spans="1:10" ht="22.5" x14ac:dyDescent="0.2">
      <c r="A1116" s="14">
        <v>1112</v>
      </c>
      <c r="B1116" s="10" t="s">
        <v>2998</v>
      </c>
      <c r="C1116" s="11" t="s">
        <v>1268</v>
      </c>
      <c r="D1116" s="11" t="s">
        <v>67</v>
      </c>
      <c r="E1116" s="15">
        <v>1</v>
      </c>
      <c r="F1116" s="16">
        <v>623.88</v>
      </c>
      <c r="G1116" s="16">
        <v>0</v>
      </c>
      <c r="H1116" s="16">
        <v>7.8</v>
      </c>
      <c r="I1116" s="16">
        <f t="shared" si="34"/>
        <v>1.248</v>
      </c>
      <c r="J1116" s="16">
        <f t="shared" si="35"/>
        <v>632.928</v>
      </c>
    </row>
    <row r="1117" spans="1:10" ht="22.5" x14ac:dyDescent="0.2">
      <c r="A1117" s="14">
        <v>1113</v>
      </c>
      <c r="B1117" s="10" t="s">
        <v>2999</v>
      </c>
      <c r="C1117" s="11" t="s">
        <v>536</v>
      </c>
      <c r="D1117" s="11" t="s">
        <v>537</v>
      </c>
      <c r="E1117" s="15">
        <v>1</v>
      </c>
      <c r="F1117" s="16">
        <v>8608.9</v>
      </c>
      <c r="G1117" s="16">
        <v>0</v>
      </c>
      <c r="H1117" s="16">
        <v>7.8</v>
      </c>
      <c r="I1117" s="16">
        <f t="shared" si="34"/>
        <v>1.248</v>
      </c>
      <c r="J1117" s="16">
        <f t="shared" si="35"/>
        <v>8617.9479999999985</v>
      </c>
    </row>
    <row r="1118" spans="1:10" ht="33.75" x14ac:dyDescent="0.2">
      <c r="A1118" s="14">
        <v>1114</v>
      </c>
      <c r="B1118" s="10" t="s">
        <v>3000</v>
      </c>
      <c r="C1118" s="11" t="s">
        <v>901</v>
      </c>
      <c r="D1118" s="11" t="s">
        <v>902</v>
      </c>
      <c r="E1118" s="15">
        <v>1</v>
      </c>
      <c r="F1118" s="16">
        <v>827.36</v>
      </c>
      <c r="G1118" s="16">
        <v>0</v>
      </c>
      <c r="H1118" s="16">
        <v>7.8</v>
      </c>
      <c r="I1118" s="16">
        <f t="shared" si="34"/>
        <v>1.248</v>
      </c>
      <c r="J1118" s="16">
        <f t="shared" si="35"/>
        <v>836.40800000000002</v>
      </c>
    </row>
    <row r="1119" spans="1:10" ht="22.5" x14ac:dyDescent="0.2">
      <c r="A1119" s="14">
        <v>1115</v>
      </c>
      <c r="B1119" s="10" t="s">
        <v>3001</v>
      </c>
      <c r="C1119" s="11" t="s">
        <v>1614</v>
      </c>
      <c r="D1119" s="11" t="s">
        <v>1615</v>
      </c>
      <c r="E1119" s="15">
        <v>1</v>
      </c>
      <c r="F1119" s="16">
        <v>8862.86</v>
      </c>
      <c r="G1119" s="16">
        <v>0</v>
      </c>
      <c r="H1119" s="16">
        <v>7.8</v>
      </c>
      <c r="I1119" s="16">
        <f t="shared" si="34"/>
        <v>1.248</v>
      </c>
      <c r="J1119" s="16">
        <f t="shared" si="35"/>
        <v>8871.9079999999994</v>
      </c>
    </row>
    <row r="1120" spans="1:10" ht="45" x14ac:dyDescent="0.2">
      <c r="A1120" s="14">
        <v>1116</v>
      </c>
      <c r="B1120" s="10" t="s">
        <v>3002</v>
      </c>
      <c r="C1120" s="11" t="s">
        <v>968</v>
      </c>
      <c r="D1120" s="11" t="s">
        <v>969</v>
      </c>
      <c r="E1120" s="15">
        <v>1</v>
      </c>
      <c r="F1120" s="16">
        <v>190</v>
      </c>
      <c r="G1120" s="16">
        <v>37.81</v>
      </c>
      <c r="H1120" s="16">
        <v>7.8</v>
      </c>
      <c r="I1120" s="16">
        <f t="shared" si="34"/>
        <v>7.2976000000000001</v>
      </c>
      <c r="J1120" s="16">
        <f t="shared" si="35"/>
        <v>242.9076</v>
      </c>
    </row>
    <row r="1121" spans="1:10" x14ac:dyDescent="0.2">
      <c r="A1121" s="14">
        <v>1117</v>
      </c>
      <c r="B1121" s="10" t="s">
        <v>3003</v>
      </c>
      <c r="C1121" s="11" t="s">
        <v>1176</v>
      </c>
      <c r="D1121" s="11" t="s">
        <v>520</v>
      </c>
      <c r="E1121" s="15">
        <v>1</v>
      </c>
      <c r="F1121" s="16">
        <v>67974.12</v>
      </c>
      <c r="G1121" s="16">
        <v>0</v>
      </c>
      <c r="H1121" s="16">
        <v>7.8</v>
      </c>
      <c r="I1121" s="16">
        <f t="shared" si="34"/>
        <v>1.248</v>
      </c>
      <c r="J1121" s="16">
        <f t="shared" si="35"/>
        <v>67983.168000000005</v>
      </c>
    </row>
    <row r="1122" spans="1:10" ht="22.5" x14ac:dyDescent="0.2">
      <c r="A1122" s="14">
        <v>1118</v>
      </c>
      <c r="B1122" s="10" t="s">
        <v>3004</v>
      </c>
      <c r="C1122" s="11" t="s">
        <v>817</v>
      </c>
      <c r="D1122" s="11" t="s">
        <v>283</v>
      </c>
      <c r="E1122" s="15">
        <v>1</v>
      </c>
      <c r="F1122" s="16">
        <v>687.99</v>
      </c>
      <c r="G1122" s="16">
        <v>136.91</v>
      </c>
      <c r="H1122" s="16">
        <v>7.8</v>
      </c>
      <c r="I1122" s="16">
        <f t="shared" si="34"/>
        <v>23.153600000000001</v>
      </c>
      <c r="J1122" s="16">
        <f t="shared" si="35"/>
        <v>855.85359999999991</v>
      </c>
    </row>
    <row r="1123" spans="1:10" ht="22.5" x14ac:dyDescent="0.2">
      <c r="A1123" s="14">
        <v>1119</v>
      </c>
      <c r="B1123" s="10" t="s">
        <v>3005</v>
      </c>
      <c r="C1123" s="11" t="s">
        <v>1449</v>
      </c>
      <c r="D1123" s="11" t="s">
        <v>1450</v>
      </c>
      <c r="E1123" s="15">
        <v>1</v>
      </c>
      <c r="F1123" s="16">
        <v>55322.68</v>
      </c>
      <c r="G1123" s="16">
        <v>0</v>
      </c>
      <c r="H1123" s="16">
        <v>7.8</v>
      </c>
      <c r="I1123" s="16">
        <f t="shared" si="34"/>
        <v>1.248</v>
      </c>
      <c r="J1123" s="16">
        <f t="shared" si="35"/>
        <v>55331.728000000003</v>
      </c>
    </row>
    <row r="1124" spans="1:10" ht="45" x14ac:dyDescent="0.2">
      <c r="A1124" s="14">
        <v>1120</v>
      </c>
      <c r="B1124" s="10" t="s">
        <v>3006</v>
      </c>
      <c r="C1124" s="11" t="s">
        <v>1796</v>
      </c>
      <c r="D1124" s="11" t="s">
        <v>1795</v>
      </c>
      <c r="E1124" s="15">
        <v>1</v>
      </c>
      <c r="F1124" s="16">
        <v>2298.5</v>
      </c>
      <c r="G1124" s="16">
        <v>0</v>
      </c>
      <c r="H1124" s="16">
        <v>7.8</v>
      </c>
      <c r="I1124" s="16">
        <f t="shared" si="34"/>
        <v>1.248</v>
      </c>
      <c r="J1124" s="16">
        <f t="shared" si="35"/>
        <v>2307.5480000000002</v>
      </c>
    </row>
    <row r="1125" spans="1:10" ht="123.75" x14ac:dyDescent="0.2">
      <c r="A1125" s="14">
        <v>1121</v>
      </c>
      <c r="B1125" s="10" t="s">
        <v>3007</v>
      </c>
      <c r="C1125" s="11" t="s">
        <v>3383</v>
      </c>
      <c r="D1125" s="11" t="s">
        <v>500</v>
      </c>
      <c r="E1125" s="15">
        <v>1</v>
      </c>
      <c r="F1125" s="16">
        <v>4970</v>
      </c>
      <c r="G1125" s="16">
        <v>0</v>
      </c>
      <c r="H1125" s="16">
        <v>7.8</v>
      </c>
      <c r="I1125" s="16">
        <f t="shared" si="34"/>
        <v>1.248</v>
      </c>
      <c r="J1125" s="16">
        <f t="shared" si="35"/>
        <v>4979.0479999999998</v>
      </c>
    </row>
    <row r="1126" spans="1:10" ht="135" x14ac:dyDescent="0.2">
      <c r="A1126" s="14">
        <v>1122</v>
      </c>
      <c r="B1126" s="10" t="s">
        <v>3008</v>
      </c>
      <c r="C1126" s="11" t="s">
        <v>3009</v>
      </c>
      <c r="D1126" s="11" t="s">
        <v>500</v>
      </c>
      <c r="E1126" s="15">
        <v>1</v>
      </c>
      <c r="F1126" s="16">
        <v>12425.14</v>
      </c>
      <c r="G1126" s="16">
        <v>0</v>
      </c>
      <c r="H1126" s="16">
        <v>7.8</v>
      </c>
      <c r="I1126" s="16">
        <f t="shared" si="34"/>
        <v>1.248</v>
      </c>
      <c r="J1126" s="16">
        <f t="shared" si="35"/>
        <v>12434.187999999998</v>
      </c>
    </row>
    <row r="1127" spans="1:10" ht="22.5" x14ac:dyDescent="0.2">
      <c r="A1127" s="14">
        <v>1123</v>
      </c>
      <c r="B1127" s="10" t="s">
        <v>3010</v>
      </c>
      <c r="C1127" s="11" t="s">
        <v>209</v>
      </c>
      <c r="D1127" s="11" t="s">
        <v>210</v>
      </c>
      <c r="E1127" s="15">
        <v>1</v>
      </c>
      <c r="F1127" s="16">
        <v>10939.37</v>
      </c>
      <c r="G1127" s="16">
        <v>0</v>
      </c>
      <c r="H1127" s="16">
        <v>7.8</v>
      </c>
      <c r="I1127" s="16">
        <f t="shared" si="34"/>
        <v>1.248</v>
      </c>
      <c r="J1127" s="16">
        <f t="shared" si="35"/>
        <v>10948.418</v>
      </c>
    </row>
    <row r="1128" spans="1:10" ht="22.5" x14ac:dyDescent="0.2">
      <c r="A1128" s="14">
        <v>1124</v>
      </c>
      <c r="B1128" s="10" t="s">
        <v>3011</v>
      </c>
      <c r="C1128" s="11" t="s">
        <v>516</v>
      </c>
      <c r="D1128" s="11" t="s">
        <v>517</v>
      </c>
      <c r="E1128" s="15">
        <v>1</v>
      </c>
      <c r="F1128" s="16">
        <v>74122.34</v>
      </c>
      <c r="G1128" s="16">
        <v>0</v>
      </c>
      <c r="H1128" s="16">
        <v>7.8</v>
      </c>
      <c r="I1128" s="16">
        <f t="shared" si="34"/>
        <v>1.248</v>
      </c>
      <c r="J1128" s="16">
        <f t="shared" si="35"/>
        <v>74131.388000000006</v>
      </c>
    </row>
    <row r="1129" spans="1:10" ht="33.75" x14ac:dyDescent="0.2">
      <c r="A1129" s="14">
        <v>1125</v>
      </c>
      <c r="B1129" s="10" t="s">
        <v>3012</v>
      </c>
      <c r="C1129" s="11" t="s">
        <v>1773</v>
      </c>
      <c r="D1129" s="11" t="s">
        <v>1774</v>
      </c>
      <c r="E1129" s="15">
        <v>1</v>
      </c>
      <c r="F1129" s="16">
        <v>28948.7</v>
      </c>
      <c r="G1129" s="16">
        <v>0</v>
      </c>
      <c r="H1129" s="16">
        <v>7.8</v>
      </c>
      <c r="I1129" s="16">
        <f t="shared" si="34"/>
        <v>1.248</v>
      </c>
      <c r="J1129" s="16">
        <f t="shared" si="35"/>
        <v>28957.748</v>
      </c>
    </row>
    <row r="1130" spans="1:10" ht="33.75" x14ac:dyDescent="0.2">
      <c r="A1130" s="14">
        <v>1126</v>
      </c>
      <c r="B1130" s="10" t="s">
        <v>3013</v>
      </c>
      <c r="C1130" s="11" t="s">
        <v>136</v>
      </c>
      <c r="D1130" s="11" t="s">
        <v>137</v>
      </c>
      <c r="E1130" s="15">
        <v>1</v>
      </c>
      <c r="F1130" s="16">
        <v>28398.76</v>
      </c>
      <c r="G1130" s="16">
        <v>0</v>
      </c>
      <c r="H1130" s="16">
        <v>7.8</v>
      </c>
      <c r="I1130" s="16">
        <f t="shared" si="34"/>
        <v>1.248</v>
      </c>
      <c r="J1130" s="16">
        <f t="shared" si="35"/>
        <v>28407.807999999997</v>
      </c>
    </row>
    <row r="1131" spans="1:10" ht="67.5" x14ac:dyDescent="0.2">
      <c r="A1131" s="14">
        <v>1127</v>
      </c>
      <c r="B1131" s="10" t="s">
        <v>3014</v>
      </c>
      <c r="C1131" s="11" t="s">
        <v>1802</v>
      </c>
      <c r="D1131" s="11" t="s">
        <v>1803</v>
      </c>
      <c r="E1131" s="15">
        <v>1</v>
      </c>
      <c r="F1131" s="16">
        <v>1902.26</v>
      </c>
      <c r="G1131" s="16">
        <v>0</v>
      </c>
      <c r="H1131" s="16">
        <v>7.8</v>
      </c>
      <c r="I1131" s="16">
        <f t="shared" si="34"/>
        <v>1.248</v>
      </c>
      <c r="J1131" s="16">
        <f t="shared" si="35"/>
        <v>1911.308</v>
      </c>
    </row>
    <row r="1132" spans="1:10" ht="67.5" x14ac:dyDescent="0.2">
      <c r="A1132" s="14">
        <v>1128</v>
      </c>
      <c r="B1132" s="10" t="s">
        <v>3015</v>
      </c>
      <c r="C1132" s="11" t="s">
        <v>1801</v>
      </c>
      <c r="D1132" s="11" t="s">
        <v>1800</v>
      </c>
      <c r="E1132" s="15">
        <v>1</v>
      </c>
      <c r="F1132" s="16">
        <v>3804.51</v>
      </c>
      <c r="G1132" s="16">
        <v>0</v>
      </c>
      <c r="H1132" s="16">
        <v>7.8</v>
      </c>
      <c r="I1132" s="16">
        <f t="shared" si="34"/>
        <v>1.248</v>
      </c>
      <c r="J1132" s="16">
        <f t="shared" si="35"/>
        <v>3813.5580000000004</v>
      </c>
    </row>
    <row r="1133" spans="1:10" ht="56.25" x14ac:dyDescent="0.2">
      <c r="A1133" s="14">
        <v>1129</v>
      </c>
      <c r="B1133" s="10" t="s">
        <v>3016</v>
      </c>
      <c r="C1133" s="11" t="s">
        <v>762</v>
      </c>
      <c r="D1133" s="11" t="s">
        <v>763</v>
      </c>
      <c r="E1133" s="15">
        <v>1</v>
      </c>
      <c r="F1133" s="16">
        <v>32188.240000000002</v>
      </c>
      <c r="G1133" s="16">
        <v>0</v>
      </c>
      <c r="H1133" s="16">
        <v>7.8</v>
      </c>
      <c r="I1133" s="16">
        <f t="shared" si="34"/>
        <v>1.248</v>
      </c>
      <c r="J1133" s="16">
        <f t="shared" si="35"/>
        <v>32197.288</v>
      </c>
    </row>
    <row r="1134" spans="1:10" ht="22.5" x14ac:dyDescent="0.2">
      <c r="A1134" s="14">
        <v>1130</v>
      </c>
      <c r="B1134" s="10" t="s">
        <v>3017</v>
      </c>
      <c r="C1134" s="11" t="s">
        <v>1128</v>
      </c>
      <c r="D1134" s="11" t="s">
        <v>1129</v>
      </c>
      <c r="E1134" s="15">
        <v>1</v>
      </c>
      <c r="F1134" s="16">
        <v>1017.6</v>
      </c>
      <c r="G1134" s="16">
        <v>202.5</v>
      </c>
      <c r="H1134" s="16">
        <v>7.8</v>
      </c>
      <c r="I1134" s="16">
        <f t="shared" si="34"/>
        <v>33.648000000000003</v>
      </c>
      <c r="J1134" s="16">
        <f t="shared" si="35"/>
        <v>1261.5479999999998</v>
      </c>
    </row>
    <row r="1135" spans="1:10" ht="22.5" x14ac:dyDescent="0.2">
      <c r="A1135" s="14">
        <v>1131</v>
      </c>
      <c r="B1135" s="10" t="s">
        <v>3018</v>
      </c>
      <c r="C1135" s="11" t="s">
        <v>929</v>
      </c>
      <c r="D1135" s="11" t="s">
        <v>930</v>
      </c>
      <c r="E1135" s="15">
        <v>1</v>
      </c>
      <c r="F1135" s="16">
        <v>19928.57</v>
      </c>
      <c r="G1135" s="16">
        <v>0</v>
      </c>
      <c r="H1135" s="16">
        <v>7.8</v>
      </c>
      <c r="I1135" s="16">
        <f t="shared" si="34"/>
        <v>1.248</v>
      </c>
      <c r="J1135" s="16">
        <f t="shared" si="35"/>
        <v>19937.617999999999</v>
      </c>
    </row>
    <row r="1136" spans="1:10" ht="45" x14ac:dyDescent="0.2">
      <c r="A1136" s="14">
        <v>1132</v>
      </c>
      <c r="B1136" s="10" t="s">
        <v>3019</v>
      </c>
      <c r="C1136" s="11" t="s">
        <v>423</v>
      </c>
      <c r="D1136" s="11" t="s">
        <v>3384</v>
      </c>
      <c r="E1136" s="15">
        <v>1</v>
      </c>
      <c r="F1136" s="16">
        <v>5563.23</v>
      </c>
      <c r="G1136" s="16">
        <v>0</v>
      </c>
      <c r="H1136" s="16">
        <v>7.8</v>
      </c>
      <c r="I1136" s="16">
        <f t="shared" si="34"/>
        <v>1.248</v>
      </c>
      <c r="J1136" s="16">
        <f t="shared" si="35"/>
        <v>5572.2779999999993</v>
      </c>
    </row>
    <row r="1137" spans="1:10" x14ac:dyDescent="0.2">
      <c r="A1137" s="14">
        <v>1133</v>
      </c>
      <c r="B1137" s="10" t="s">
        <v>3020</v>
      </c>
      <c r="C1137" s="11" t="s">
        <v>1714</v>
      </c>
      <c r="D1137" s="11" t="s">
        <v>37</v>
      </c>
      <c r="E1137" s="15">
        <v>1</v>
      </c>
      <c r="F1137" s="16">
        <v>25987</v>
      </c>
      <c r="G1137" s="16">
        <v>0</v>
      </c>
      <c r="H1137" s="16">
        <v>7.8</v>
      </c>
      <c r="I1137" s="16">
        <f t="shared" si="34"/>
        <v>1.248</v>
      </c>
      <c r="J1137" s="16">
        <f t="shared" si="35"/>
        <v>25996.047999999999</v>
      </c>
    </row>
    <row r="1138" spans="1:10" ht="33.75" x14ac:dyDescent="0.2">
      <c r="A1138" s="14">
        <v>1134</v>
      </c>
      <c r="B1138" s="10" t="s">
        <v>3021</v>
      </c>
      <c r="C1138" s="11" t="s">
        <v>1075</v>
      </c>
      <c r="D1138" s="11" t="s">
        <v>1076</v>
      </c>
      <c r="E1138" s="15">
        <v>1</v>
      </c>
      <c r="F1138" s="16">
        <v>142.86000000000001</v>
      </c>
      <c r="G1138" s="16">
        <v>0</v>
      </c>
      <c r="H1138" s="16">
        <v>7.8</v>
      </c>
      <c r="I1138" s="16">
        <f t="shared" si="34"/>
        <v>1.248</v>
      </c>
      <c r="J1138" s="16">
        <f t="shared" si="35"/>
        <v>151.90800000000002</v>
      </c>
    </row>
    <row r="1139" spans="1:10" ht="33.75" x14ac:dyDescent="0.2">
      <c r="A1139" s="14">
        <v>1135</v>
      </c>
      <c r="B1139" s="10" t="s">
        <v>3022</v>
      </c>
      <c r="C1139" s="11" t="s">
        <v>1077</v>
      </c>
      <c r="D1139" s="11" t="s">
        <v>1078</v>
      </c>
      <c r="E1139" s="15">
        <v>1</v>
      </c>
      <c r="F1139" s="16">
        <v>142.86000000000001</v>
      </c>
      <c r="G1139" s="16">
        <v>0</v>
      </c>
      <c r="H1139" s="16">
        <v>7.8</v>
      </c>
      <c r="I1139" s="16">
        <f t="shared" si="34"/>
        <v>1.248</v>
      </c>
      <c r="J1139" s="16">
        <f t="shared" si="35"/>
        <v>151.90800000000002</v>
      </c>
    </row>
    <row r="1140" spans="1:10" ht="33.75" x14ac:dyDescent="0.2">
      <c r="A1140" s="14">
        <v>1136</v>
      </c>
      <c r="B1140" s="10" t="s">
        <v>3023</v>
      </c>
      <c r="C1140" s="11" t="s">
        <v>1342</v>
      </c>
      <c r="D1140" s="11" t="s">
        <v>1343</v>
      </c>
      <c r="E1140" s="15">
        <v>1</v>
      </c>
      <c r="F1140" s="16">
        <v>31575.51</v>
      </c>
      <c r="G1140" s="16">
        <v>0</v>
      </c>
      <c r="H1140" s="16">
        <v>7.8</v>
      </c>
      <c r="I1140" s="16">
        <f t="shared" si="34"/>
        <v>1.248</v>
      </c>
      <c r="J1140" s="16">
        <f t="shared" si="35"/>
        <v>31584.557999999997</v>
      </c>
    </row>
    <row r="1141" spans="1:10" ht="33.75" x14ac:dyDescent="0.2">
      <c r="A1141" s="14">
        <v>1137</v>
      </c>
      <c r="B1141" s="10" t="s">
        <v>3024</v>
      </c>
      <c r="C1141" s="11" t="s">
        <v>1344</v>
      </c>
      <c r="D1141" s="11" t="s">
        <v>1345</v>
      </c>
      <c r="E1141" s="15">
        <v>1</v>
      </c>
      <c r="F1141" s="16">
        <v>15664.73</v>
      </c>
      <c r="G1141" s="16">
        <v>0</v>
      </c>
      <c r="H1141" s="16">
        <v>7.8</v>
      </c>
      <c r="I1141" s="16">
        <f t="shared" si="34"/>
        <v>1.248</v>
      </c>
      <c r="J1141" s="16">
        <f t="shared" si="35"/>
        <v>15673.777999999998</v>
      </c>
    </row>
    <row r="1142" spans="1:10" x14ac:dyDescent="0.2">
      <c r="A1142" s="14">
        <v>1138</v>
      </c>
      <c r="B1142" s="10" t="s">
        <v>3025</v>
      </c>
      <c r="C1142" s="11" t="s">
        <v>1596</v>
      </c>
      <c r="D1142" s="11" t="s">
        <v>39</v>
      </c>
      <c r="E1142" s="15">
        <v>1</v>
      </c>
      <c r="F1142" s="16">
        <v>435.29</v>
      </c>
      <c r="G1142" s="16">
        <v>0</v>
      </c>
      <c r="H1142" s="16">
        <v>7.8</v>
      </c>
      <c r="I1142" s="16">
        <f t="shared" si="34"/>
        <v>1.248</v>
      </c>
      <c r="J1142" s="16">
        <f t="shared" si="35"/>
        <v>444.33800000000002</v>
      </c>
    </row>
    <row r="1143" spans="1:10" ht="67.5" x14ac:dyDescent="0.2">
      <c r="A1143" s="14">
        <v>1139</v>
      </c>
      <c r="B1143" s="10" t="s">
        <v>3026</v>
      </c>
      <c r="C1143" s="11" t="s">
        <v>3027</v>
      </c>
      <c r="D1143" s="11" t="s">
        <v>3028</v>
      </c>
      <c r="E1143" s="15">
        <v>1</v>
      </c>
      <c r="F1143" s="16">
        <v>118.5</v>
      </c>
      <c r="G1143" s="16">
        <v>23.58</v>
      </c>
      <c r="H1143" s="16">
        <v>7.8</v>
      </c>
      <c r="I1143" s="16">
        <f t="shared" si="34"/>
        <v>5.0208000000000004</v>
      </c>
      <c r="J1143" s="16">
        <f t="shared" si="35"/>
        <v>154.9008</v>
      </c>
    </row>
    <row r="1144" spans="1:10" ht="56.25" x14ac:dyDescent="0.2">
      <c r="A1144" s="14">
        <v>1140</v>
      </c>
      <c r="B1144" s="10" t="s">
        <v>3029</v>
      </c>
      <c r="C1144" s="11" t="s">
        <v>552</v>
      </c>
      <c r="D1144" s="11" t="s">
        <v>553</v>
      </c>
      <c r="E1144" s="15">
        <v>1</v>
      </c>
      <c r="F1144" s="16">
        <v>22111.43</v>
      </c>
      <c r="G1144" s="16">
        <v>0</v>
      </c>
      <c r="H1144" s="16">
        <v>7.8</v>
      </c>
      <c r="I1144" s="16">
        <f t="shared" si="34"/>
        <v>1.248</v>
      </c>
      <c r="J1144" s="16">
        <f t="shared" si="35"/>
        <v>22120.477999999999</v>
      </c>
    </row>
    <row r="1145" spans="1:10" ht="22.5" x14ac:dyDescent="0.2">
      <c r="A1145" s="14">
        <v>1141</v>
      </c>
      <c r="B1145" s="10" t="s">
        <v>3030</v>
      </c>
      <c r="C1145" s="11" t="s">
        <v>1867</v>
      </c>
      <c r="D1145" s="11" t="s">
        <v>1868</v>
      </c>
      <c r="E1145" s="15">
        <v>1</v>
      </c>
      <c r="F1145" s="16">
        <v>1279.29</v>
      </c>
      <c r="G1145" s="16">
        <v>0</v>
      </c>
      <c r="H1145" s="16">
        <v>7.8</v>
      </c>
      <c r="I1145" s="16">
        <f t="shared" si="34"/>
        <v>1.248</v>
      </c>
      <c r="J1145" s="16">
        <f t="shared" si="35"/>
        <v>1288.338</v>
      </c>
    </row>
    <row r="1146" spans="1:10" ht="56.25" x14ac:dyDescent="0.2">
      <c r="A1146" s="14">
        <v>1142</v>
      </c>
      <c r="B1146" s="10" t="s">
        <v>3031</v>
      </c>
      <c r="C1146" s="11" t="s">
        <v>152</v>
      </c>
      <c r="D1146" s="11" t="s">
        <v>153</v>
      </c>
      <c r="E1146" s="15">
        <v>1</v>
      </c>
      <c r="F1146" s="16">
        <v>3000</v>
      </c>
      <c r="G1146" s="16">
        <v>0</v>
      </c>
      <c r="H1146" s="16">
        <v>7.8</v>
      </c>
      <c r="I1146" s="16">
        <f t="shared" si="34"/>
        <v>1.248</v>
      </c>
      <c r="J1146" s="16">
        <f t="shared" si="35"/>
        <v>3009.0480000000002</v>
      </c>
    </row>
    <row r="1147" spans="1:10" ht="22.5" x14ac:dyDescent="0.2">
      <c r="A1147" s="14">
        <v>1143</v>
      </c>
      <c r="B1147" s="10" t="s">
        <v>3032</v>
      </c>
      <c r="C1147" s="11" t="s">
        <v>1526</v>
      </c>
      <c r="D1147" s="11" t="s">
        <v>1525</v>
      </c>
      <c r="E1147" s="15">
        <v>1</v>
      </c>
      <c r="F1147" s="16">
        <v>223.27</v>
      </c>
      <c r="G1147" s="16">
        <v>0</v>
      </c>
      <c r="H1147" s="16">
        <v>7.8</v>
      </c>
      <c r="I1147" s="16">
        <f t="shared" si="34"/>
        <v>1.248</v>
      </c>
      <c r="J1147" s="16">
        <f t="shared" si="35"/>
        <v>232.31800000000001</v>
      </c>
    </row>
    <row r="1148" spans="1:10" ht="33.75" x14ac:dyDescent="0.2">
      <c r="A1148" s="14">
        <v>1144</v>
      </c>
      <c r="B1148" s="10" t="s">
        <v>3033</v>
      </c>
      <c r="C1148" s="11" t="s">
        <v>194</v>
      </c>
      <c r="D1148" s="11" t="s">
        <v>195</v>
      </c>
      <c r="E1148" s="15">
        <v>1</v>
      </c>
      <c r="F1148" s="16">
        <v>5174.29</v>
      </c>
      <c r="G1148" s="16">
        <v>0</v>
      </c>
      <c r="H1148" s="16">
        <v>7.8</v>
      </c>
      <c r="I1148" s="16">
        <f t="shared" si="34"/>
        <v>1.248</v>
      </c>
      <c r="J1148" s="16">
        <f t="shared" si="35"/>
        <v>5183.3379999999997</v>
      </c>
    </row>
    <row r="1149" spans="1:10" ht="22.5" x14ac:dyDescent="0.2">
      <c r="A1149" s="14">
        <v>1145</v>
      </c>
      <c r="B1149" s="10" t="s">
        <v>3034</v>
      </c>
      <c r="C1149" s="11" t="s">
        <v>1410</v>
      </c>
      <c r="D1149" s="11" t="s">
        <v>1096</v>
      </c>
      <c r="E1149" s="15">
        <v>1</v>
      </c>
      <c r="F1149" s="16">
        <v>25838.59</v>
      </c>
      <c r="G1149" s="16">
        <v>0</v>
      </c>
      <c r="H1149" s="16">
        <v>7.8</v>
      </c>
      <c r="I1149" s="16">
        <f t="shared" si="34"/>
        <v>1.248</v>
      </c>
      <c r="J1149" s="16">
        <f t="shared" si="35"/>
        <v>25847.637999999999</v>
      </c>
    </row>
    <row r="1150" spans="1:10" ht="22.5" x14ac:dyDescent="0.2">
      <c r="A1150" s="14">
        <v>1146</v>
      </c>
      <c r="B1150" s="10" t="s">
        <v>3035</v>
      </c>
      <c r="C1150" s="11" t="s">
        <v>1408</v>
      </c>
      <c r="D1150" s="11" t="s">
        <v>1096</v>
      </c>
      <c r="E1150" s="15">
        <v>1</v>
      </c>
      <c r="F1150" s="16">
        <v>25838.59</v>
      </c>
      <c r="G1150" s="16">
        <v>0</v>
      </c>
      <c r="H1150" s="16">
        <v>7.8</v>
      </c>
      <c r="I1150" s="16">
        <f t="shared" si="34"/>
        <v>1.248</v>
      </c>
      <c r="J1150" s="16">
        <f t="shared" si="35"/>
        <v>25847.637999999999</v>
      </c>
    </row>
    <row r="1151" spans="1:10" ht="22.5" x14ac:dyDescent="0.2">
      <c r="A1151" s="14">
        <v>1147</v>
      </c>
      <c r="B1151" s="10" t="s">
        <v>3036</v>
      </c>
      <c r="C1151" s="11" t="s">
        <v>1409</v>
      </c>
      <c r="D1151" s="11" t="s">
        <v>1096</v>
      </c>
      <c r="E1151" s="15">
        <v>1</v>
      </c>
      <c r="F1151" s="16">
        <v>25838.59</v>
      </c>
      <c r="G1151" s="16">
        <v>0</v>
      </c>
      <c r="H1151" s="16">
        <v>7.8</v>
      </c>
      <c r="I1151" s="16">
        <f t="shared" si="34"/>
        <v>1.248</v>
      </c>
      <c r="J1151" s="16">
        <f t="shared" si="35"/>
        <v>25847.637999999999</v>
      </c>
    </row>
    <row r="1152" spans="1:10" ht="22.5" x14ac:dyDescent="0.2">
      <c r="A1152" s="14">
        <v>1148</v>
      </c>
      <c r="B1152" s="10" t="s">
        <v>3037</v>
      </c>
      <c r="C1152" s="11" t="s">
        <v>1367</v>
      </c>
      <c r="D1152" s="11" t="s">
        <v>1368</v>
      </c>
      <c r="E1152" s="15">
        <v>1</v>
      </c>
      <c r="F1152" s="16">
        <v>97411.76</v>
      </c>
      <c r="G1152" s="16">
        <v>0</v>
      </c>
      <c r="H1152" s="16">
        <v>7.8</v>
      </c>
      <c r="I1152" s="16">
        <f t="shared" si="34"/>
        <v>1.248</v>
      </c>
      <c r="J1152" s="16">
        <f t="shared" si="35"/>
        <v>97420.808000000005</v>
      </c>
    </row>
    <row r="1153" spans="1:10" ht="33.75" x14ac:dyDescent="0.2">
      <c r="A1153" s="14">
        <v>1149</v>
      </c>
      <c r="B1153" s="10" t="s">
        <v>3038</v>
      </c>
      <c r="C1153" s="11" t="s">
        <v>150</v>
      </c>
      <c r="D1153" s="11" t="s">
        <v>151</v>
      </c>
      <c r="E1153" s="15">
        <v>1</v>
      </c>
      <c r="F1153" s="16">
        <v>299.31</v>
      </c>
      <c r="G1153" s="16">
        <v>0</v>
      </c>
      <c r="H1153" s="16">
        <v>7.8</v>
      </c>
      <c r="I1153" s="16">
        <f t="shared" si="34"/>
        <v>1.248</v>
      </c>
      <c r="J1153" s="16">
        <f t="shared" si="35"/>
        <v>308.358</v>
      </c>
    </row>
    <row r="1154" spans="1:10" ht="33.75" x14ac:dyDescent="0.2">
      <c r="A1154" s="14">
        <v>1150</v>
      </c>
      <c r="B1154" s="10" t="s">
        <v>3039</v>
      </c>
      <c r="C1154" s="11" t="s">
        <v>1193</v>
      </c>
      <c r="D1154" s="11" t="s">
        <v>1194</v>
      </c>
      <c r="E1154" s="15">
        <v>1</v>
      </c>
      <c r="F1154" s="16">
        <v>445.5</v>
      </c>
      <c r="G1154" s="16">
        <v>0</v>
      </c>
      <c r="H1154" s="16">
        <v>7.8</v>
      </c>
      <c r="I1154" s="16">
        <f t="shared" si="34"/>
        <v>1.248</v>
      </c>
      <c r="J1154" s="16">
        <f t="shared" si="35"/>
        <v>454.548</v>
      </c>
    </row>
    <row r="1155" spans="1:10" ht="22.5" x14ac:dyDescent="0.2">
      <c r="A1155" s="14">
        <v>1151</v>
      </c>
      <c r="B1155" s="10" t="s">
        <v>3040</v>
      </c>
      <c r="C1155" s="11" t="s">
        <v>1360</v>
      </c>
      <c r="D1155" s="11" t="s">
        <v>1361</v>
      </c>
      <c r="E1155" s="15">
        <v>1</v>
      </c>
      <c r="F1155" s="16">
        <v>805.26</v>
      </c>
      <c r="G1155" s="16">
        <v>0</v>
      </c>
      <c r="H1155" s="16">
        <v>7.8</v>
      </c>
      <c r="I1155" s="16">
        <f t="shared" si="34"/>
        <v>1.248</v>
      </c>
      <c r="J1155" s="16">
        <f t="shared" si="35"/>
        <v>814.30799999999999</v>
      </c>
    </row>
    <row r="1156" spans="1:10" ht="22.5" x14ac:dyDescent="0.2">
      <c r="A1156" s="14">
        <v>1152</v>
      </c>
      <c r="B1156" s="10" t="s">
        <v>3041</v>
      </c>
      <c r="C1156" s="11" t="s">
        <v>1831</v>
      </c>
      <c r="D1156" s="11" t="s">
        <v>191</v>
      </c>
      <c r="E1156" s="15">
        <v>1</v>
      </c>
      <c r="F1156" s="16">
        <v>320.97000000000003</v>
      </c>
      <c r="G1156" s="16">
        <v>0</v>
      </c>
      <c r="H1156" s="16">
        <v>7.8</v>
      </c>
      <c r="I1156" s="16">
        <f t="shared" si="34"/>
        <v>1.248</v>
      </c>
      <c r="J1156" s="16">
        <f t="shared" si="35"/>
        <v>330.01800000000003</v>
      </c>
    </row>
    <row r="1157" spans="1:10" ht="45" x14ac:dyDescent="0.2">
      <c r="A1157" s="14">
        <v>1153</v>
      </c>
      <c r="B1157" s="10" t="s">
        <v>3042</v>
      </c>
      <c r="C1157" s="11" t="s">
        <v>1797</v>
      </c>
      <c r="D1157" s="11" t="s">
        <v>1798</v>
      </c>
      <c r="E1157" s="15">
        <v>1</v>
      </c>
      <c r="F1157" s="16">
        <v>147.25</v>
      </c>
      <c r="G1157" s="16">
        <v>0</v>
      </c>
      <c r="H1157" s="16">
        <v>7.8</v>
      </c>
      <c r="I1157" s="16">
        <f t="shared" si="34"/>
        <v>1.248</v>
      </c>
      <c r="J1157" s="16">
        <f t="shared" si="35"/>
        <v>156.298</v>
      </c>
    </row>
    <row r="1158" spans="1:10" ht="33.75" x14ac:dyDescent="0.2">
      <c r="A1158" s="14">
        <v>1154</v>
      </c>
      <c r="B1158" s="10" t="s">
        <v>3043</v>
      </c>
      <c r="C1158" s="11" t="s">
        <v>1746</v>
      </c>
      <c r="D1158" s="11" t="s">
        <v>1747</v>
      </c>
      <c r="E1158" s="15">
        <v>1</v>
      </c>
      <c r="F1158" s="16">
        <v>237.06</v>
      </c>
      <c r="G1158" s="16">
        <v>0</v>
      </c>
      <c r="H1158" s="16">
        <v>7.8</v>
      </c>
      <c r="I1158" s="16">
        <f t="shared" ref="I1158:I1221" si="36">(+G1158+H1158)*0.16</f>
        <v>1.248</v>
      </c>
      <c r="J1158" s="16">
        <f t="shared" ref="J1158:J1221" si="37">SUM(F1158:I1158)</f>
        <v>246.108</v>
      </c>
    </row>
    <row r="1159" spans="1:10" x14ac:dyDescent="0.2">
      <c r="A1159" s="14">
        <v>1155</v>
      </c>
      <c r="B1159" s="12" t="s">
        <v>3385</v>
      </c>
      <c r="C1159" s="13" t="s">
        <v>3386</v>
      </c>
      <c r="D1159" s="13" t="s">
        <v>3387</v>
      </c>
      <c r="E1159" s="15">
        <v>1</v>
      </c>
      <c r="F1159" s="16">
        <v>399.27</v>
      </c>
      <c r="G1159" s="16">
        <v>0</v>
      </c>
      <c r="H1159" s="16">
        <v>7.8</v>
      </c>
      <c r="I1159" s="16">
        <f t="shared" si="36"/>
        <v>1.248</v>
      </c>
      <c r="J1159" s="16">
        <f t="shared" si="37"/>
        <v>408.31799999999998</v>
      </c>
    </row>
    <row r="1160" spans="1:10" ht="22.5" x14ac:dyDescent="0.2">
      <c r="A1160" s="14">
        <v>1156</v>
      </c>
      <c r="B1160" s="10" t="s">
        <v>3044</v>
      </c>
      <c r="C1160" s="11" t="s">
        <v>796</v>
      </c>
      <c r="D1160" s="11" t="s">
        <v>797</v>
      </c>
      <c r="E1160" s="15">
        <v>1</v>
      </c>
      <c r="F1160" s="16">
        <v>399.39</v>
      </c>
      <c r="G1160" s="16">
        <v>0</v>
      </c>
      <c r="H1160" s="16">
        <v>7.8</v>
      </c>
      <c r="I1160" s="16">
        <f t="shared" si="36"/>
        <v>1.248</v>
      </c>
      <c r="J1160" s="16">
        <f t="shared" si="37"/>
        <v>408.43799999999999</v>
      </c>
    </row>
    <row r="1161" spans="1:10" ht="22.5" x14ac:dyDescent="0.2">
      <c r="A1161" s="14">
        <v>1157</v>
      </c>
      <c r="B1161" s="10" t="s">
        <v>3045</v>
      </c>
      <c r="C1161" s="11" t="s">
        <v>293</v>
      </c>
      <c r="D1161" s="11" t="s">
        <v>294</v>
      </c>
      <c r="E1161" s="15">
        <v>1</v>
      </c>
      <c r="F1161" s="16">
        <v>19.170000000000002</v>
      </c>
      <c r="G1161" s="16">
        <v>0</v>
      </c>
      <c r="H1161" s="16">
        <v>7.8</v>
      </c>
      <c r="I1161" s="16">
        <f t="shared" si="36"/>
        <v>1.248</v>
      </c>
      <c r="J1161" s="16">
        <f t="shared" si="37"/>
        <v>28.218000000000004</v>
      </c>
    </row>
    <row r="1162" spans="1:10" x14ac:dyDescent="0.2">
      <c r="A1162" s="14">
        <v>1158</v>
      </c>
      <c r="B1162" s="10" t="s">
        <v>3046</v>
      </c>
      <c r="C1162" s="11" t="s">
        <v>549</v>
      </c>
      <c r="D1162" s="11" t="s">
        <v>207</v>
      </c>
      <c r="E1162" s="15">
        <v>1</v>
      </c>
      <c r="F1162" s="16">
        <v>48.1</v>
      </c>
      <c r="G1162" s="16">
        <v>0</v>
      </c>
      <c r="H1162" s="16">
        <v>7.8</v>
      </c>
      <c r="I1162" s="16">
        <f t="shared" si="36"/>
        <v>1.248</v>
      </c>
      <c r="J1162" s="16">
        <f t="shared" si="37"/>
        <v>57.147999999999996</v>
      </c>
    </row>
    <row r="1163" spans="1:10" ht="22.5" x14ac:dyDescent="0.2">
      <c r="A1163" s="14">
        <v>1159</v>
      </c>
      <c r="B1163" s="10" t="s">
        <v>3047</v>
      </c>
      <c r="C1163" s="11" t="s">
        <v>424</v>
      </c>
      <c r="D1163" s="11" t="s">
        <v>425</v>
      </c>
      <c r="E1163" s="15">
        <v>1</v>
      </c>
      <c r="F1163" s="16">
        <v>565.75</v>
      </c>
      <c r="G1163" s="16">
        <v>0</v>
      </c>
      <c r="H1163" s="16">
        <v>7.8</v>
      </c>
      <c r="I1163" s="16">
        <f t="shared" si="36"/>
        <v>1.248</v>
      </c>
      <c r="J1163" s="16">
        <f t="shared" si="37"/>
        <v>574.798</v>
      </c>
    </row>
    <row r="1164" spans="1:10" ht="22.5" x14ac:dyDescent="0.2">
      <c r="A1164" s="14">
        <v>1160</v>
      </c>
      <c r="B1164" s="10" t="s">
        <v>3048</v>
      </c>
      <c r="C1164" s="11" t="s">
        <v>1195</v>
      </c>
      <c r="D1164" s="11" t="s">
        <v>1196</v>
      </c>
      <c r="E1164" s="15">
        <v>1</v>
      </c>
      <c r="F1164" s="16">
        <v>425.57</v>
      </c>
      <c r="G1164" s="16">
        <v>0</v>
      </c>
      <c r="H1164" s="16">
        <v>7.8</v>
      </c>
      <c r="I1164" s="16">
        <f t="shared" si="36"/>
        <v>1.248</v>
      </c>
      <c r="J1164" s="16">
        <f t="shared" si="37"/>
        <v>434.61799999999999</v>
      </c>
    </row>
    <row r="1165" spans="1:10" ht="22.5" x14ac:dyDescent="0.2">
      <c r="A1165" s="14">
        <v>1161</v>
      </c>
      <c r="B1165" s="10" t="s">
        <v>3049</v>
      </c>
      <c r="C1165" s="11" t="s">
        <v>1062</v>
      </c>
      <c r="D1165" s="11" t="s">
        <v>1063</v>
      </c>
      <c r="E1165" s="15">
        <v>1</v>
      </c>
      <c r="F1165" s="16">
        <v>67.959999999999994</v>
      </c>
      <c r="G1165" s="16">
        <v>0</v>
      </c>
      <c r="H1165" s="16">
        <v>7.8</v>
      </c>
      <c r="I1165" s="16">
        <f t="shared" si="36"/>
        <v>1.248</v>
      </c>
      <c r="J1165" s="16">
        <f t="shared" si="37"/>
        <v>77.007999999999996</v>
      </c>
    </row>
    <row r="1166" spans="1:10" ht="22.5" x14ac:dyDescent="0.2">
      <c r="A1166" s="14">
        <v>1162</v>
      </c>
      <c r="B1166" s="12" t="s">
        <v>3388</v>
      </c>
      <c r="C1166" s="13" t="s">
        <v>3389</v>
      </c>
      <c r="D1166" s="13" t="s">
        <v>286</v>
      </c>
      <c r="E1166" s="15">
        <v>1</v>
      </c>
      <c r="F1166" s="16">
        <v>259.48</v>
      </c>
      <c r="G1166" s="16">
        <v>0</v>
      </c>
      <c r="H1166" s="16">
        <v>7.8</v>
      </c>
      <c r="I1166" s="16">
        <f t="shared" si="36"/>
        <v>1.248</v>
      </c>
      <c r="J1166" s="16">
        <f t="shared" si="37"/>
        <v>268.52800000000002</v>
      </c>
    </row>
    <row r="1167" spans="1:10" x14ac:dyDescent="0.2">
      <c r="A1167" s="14">
        <v>1163</v>
      </c>
      <c r="B1167" s="12" t="s">
        <v>3390</v>
      </c>
      <c r="C1167" s="13" t="s">
        <v>3391</v>
      </c>
      <c r="D1167" s="13" t="s">
        <v>3392</v>
      </c>
      <c r="E1167" s="15">
        <v>1</v>
      </c>
      <c r="F1167" s="16">
        <v>7803.79</v>
      </c>
      <c r="G1167" s="16">
        <v>0</v>
      </c>
      <c r="H1167" s="16">
        <v>7.8</v>
      </c>
      <c r="I1167" s="16">
        <f t="shared" si="36"/>
        <v>1.248</v>
      </c>
      <c r="J1167" s="16">
        <f t="shared" si="37"/>
        <v>7812.8379999999997</v>
      </c>
    </row>
    <row r="1168" spans="1:10" ht="22.5" x14ac:dyDescent="0.2">
      <c r="A1168" s="14">
        <v>1164</v>
      </c>
      <c r="B1168" s="10" t="s">
        <v>3050</v>
      </c>
      <c r="C1168" s="11" t="s">
        <v>134</v>
      </c>
      <c r="D1168" s="11" t="s">
        <v>135</v>
      </c>
      <c r="E1168" s="15">
        <v>1</v>
      </c>
      <c r="F1168" s="16">
        <v>526.04</v>
      </c>
      <c r="G1168" s="16">
        <v>0</v>
      </c>
      <c r="H1168" s="16">
        <v>7.8</v>
      </c>
      <c r="I1168" s="16">
        <f t="shared" si="36"/>
        <v>1.248</v>
      </c>
      <c r="J1168" s="16">
        <f t="shared" si="37"/>
        <v>535.08799999999997</v>
      </c>
    </row>
    <row r="1169" spans="1:10" ht="22.5" x14ac:dyDescent="0.2">
      <c r="A1169" s="14">
        <v>1165</v>
      </c>
      <c r="B1169" s="10" t="s">
        <v>3051</v>
      </c>
      <c r="C1169" s="11" t="s">
        <v>1793</v>
      </c>
      <c r="D1169" s="11" t="s">
        <v>1794</v>
      </c>
      <c r="E1169" s="15">
        <v>1</v>
      </c>
      <c r="F1169" s="16">
        <v>651</v>
      </c>
      <c r="G1169" s="16">
        <v>0</v>
      </c>
      <c r="H1169" s="16">
        <v>7.8</v>
      </c>
      <c r="I1169" s="16">
        <f t="shared" si="36"/>
        <v>1.248</v>
      </c>
      <c r="J1169" s="16">
        <f t="shared" si="37"/>
        <v>660.048</v>
      </c>
    </row>
    <row r="1170" spans="1:10" ht="90" x14ac:dyDescent="0.2">
      <c r="A1170" s="14">
        <v>1166</v>
      </c>
      <c r="B1170" s="10" t="s">
        <v>3052</v>
      </c>
      <c r="C1170" s="11" t="s">
        <v>1804</v>
      </c>
      <c r="D1170" s="11" t="s">
        <v>1805</v>
      </c>
      <c r="E1170" s="15">
        <v>1</v>
      </c>
      <c r="F1170" s="16">
        <v>732.86</v>
      </c>
      <c r="G1170" s="16">
        <v>0</v>
      </c>
      <c r="H1170" s="16">
        <v>7.8</v>
      </c>
      <c r="I1170" s="16">
        <f t="shared" si="36"/>
        <v>1.248</v>
      </c>
      <c r="J1170" s="16">
        <f t="shared" si="37"/>
        <v>741.90800000000002</v>
      </c>
    </row>
    <row r="1171" spans="1:10" ht="78.75" x14ac:dyDescent="0.2">
      <c r="A1171" s="14">
        <v>1167</v>
      </c>
      <c r="B1171" s="10" t="s">
        <v>3053</v>
      </c>
      <c r="C1171" s="11" t="s">
        <v>1809</v>
      </c>
      <c r="D1171" s="11" t="s">
        <v>1810</v>
      </c>
      <c r="E1171" s="15">
        <v>1</v>
      </c>
      <c r="F1171" s="16">
        <v>220</v>
      </c>
      <c r="G1171" s="16">
        <v>0</v>
      </c>
      <c r="H1171" s="16">
        <v>7.8</v>
      </c>
      <c r="I1171" s="16">
        <f t="shared" si="36"/>
        <v>1.248</v>
      </c>
      <c r="J1171" s="16">
        <f t="shared" si="37"/>
        <v>229.048</v>
      </c>
    </row>
    <row r="1172" spans="1:10" ht="22.5" x14ac:dyDescent="0.2">
      <c r="A1172" s="14">
        <v>1168</v>
      </c>
      <c r="B1172" s="10" t="s">
        <v>3054</v>
      </c>
      <c r="C1172" s="11" t="s">
        <v>995</v>
      </c>
      <c r="D1172" s="11" t="s">
        <v>996</v>
      </c>
      <c r="E1172" s="15">
        <v>1</v>
      </c>
      <c r="F1172" s="16">
        <v>484.29</v>
      </c>
      <c r="G1172" s="16">
        <v>0</v>
      </c>
      <c r="H1172" s="16">
        <v>7.8</v>
      </c>
      <c r="I1172" s="16">
        <f t="shared" si="36"/>
        <v>1.248</v>
      </c>
      <c r="J1172" s="16">
        <f t="shared" si="37"/>
        <v>493.33800000000002</v>
      </c>
    </row>
    <row r="1173" spans="1:10" ht="33.75" x14ac:dyDescent="0.2">
      <c r="A1173" s="14">
        <v>1169</v>
      </c>
      <c r="B1173" s="10" t="s">
        <v>3055</v>
      </c>
      <c r="C1173" s="11" t="s">
        <v>980</v>
      </c>
      <c r="D1173" s="11" t="s">
        <v>981</v>
      </c>
      <c r="E1173" s="15">
        <v>1</v>
      </c>
      <c r="F1173" s="16">
        <v>1121.43</v>
      </c>
      <c r="G1173" s="16">
        <v>0</v>
      </c>
      <c r="H1173" s="16">
        <v>7.8</v>
      </c>
      <c r="I1173" s="16">
        <f t="shared" si="36"/>
        <v>1.248</v>
      </c>
      <c r="J1173" s="16">
        <f t="shared" si="37"/>
        <v>1130.4780000000001</v>
      </c>
    </row>
    <row r="1174" spans="1:10" ht="33.75" x14ac:dyDescent="0.2">
      <c r="A1174" s="14">
        <v>1170</v>
      </c>
      <c r="B1174" s="10" t="s">
        <v>3056</v>
      </c>
      <c r="C1174" s="11" t="s">
        <v>1852</v>
      </c>
      <c r="D1174" s="11" t="s">
        <v>1853</v>
      </c>
      <c r="E1174" s="15">
        <v>1</v>
      </c>
      <c r="F1174" s="16">
        <v>19.5</v>
      </c>
      <c r="G1174" s="16">
        <v>3.88</v>
      </c>
      <c r="H1174" s="16">
        <v>7.8</v>
      </c>
      <c r="I1174" s="16">
        <f t="shared" si="36"/>
        <v>1.8688</v>
      </c>
      <c r="J1174" s="16">
        <f t="shared" si="37"/>
        <v>33.0488</v>
      </c>
    </row>
    <row r="1175" spans="1:10" ht="22.5" x14ac:dyDescent="0.2">
      <c r="A1175" s="14">
        <v>1171</v>
      </c>
      <c r="B1175" s="10" t="s">
        <v>3057</v>
      </c>
      <c r="C1175" s="11" t="s">
        <v>3058</v>
      </c>
      <c r="D1175" s="11" t="s">
        <v>3059</v>
      </c>
      <c r="E1175" s="15">
        <v>1</v>
      </c>
      <c r="F1175" s="16">
        <v>33</v>
      </c>
      <c r="G1175" s="16">
        <v>6.57</v>
      </c>
      <c r="H1175" s="16">
        <v>7.8</v>
      </c>
      <c r="I1175" s="16">
        <f t="shared" si="36"/>
        <v>2.2992000000000004</v>
      </c>
      <c r="J1175" s="16">
        <f t="shared" si="37"/>
        <v>49.669199999999996</v>
      </c>
    </row>
    <row r="1176" spans="1:10" ht="67.5" x14ac:dyDescent="0.2">
      <c r="A1176" s="14">
        <v>1172</v>
      </c>
      <c r="B1176" s="10" t="s">
        <v>3060</v>
      </c>
      <c r="C1176" s="11" t="s">
        <v>3061</v>
      </c>
      <c r="D1176" s="11" t="s">
        <v>3062</v>
      </c>
      <c r="E1176" s="15">
        <v>1</v>
      </c>
      <c r="F1176" s="16">
        <v>182.01</v>
      </c>
      <c r="G1176" s="16">
        <v>36.22</v>
      </c>
      <c r="H1176" s="16">
        <v>7.8</v>
      </c>
      <c r="I1176" s="16">
        <f t="shared" si="36"/>
        <v>7.0431999999999997</v>
      </c>
      <c r="J1176" s="16">
        <f t="shared" si="37"/>
        <v>233.07320000000001</v>
      </c>
    </row>
    <row r="1177" spans="1:10" ht="67.5" x14ac:dyDescent="0.2">
      <c r="A1177" s="14">
        <v>1173</v>
      </c>
      <c r="B1177" s="10" t="s">
        <v>3063</v>
      </c>
      <c r="C1177" s="11" t="s">
        <v>3064</v>
      </c>
      <c r="D1177" s="11" t="s">
        <v>3062</v>
      </c>
      <c r="E1177" s="15">
        <v>1</v>
      </c>
      <c r="F1177" s="16">
        <v>1280</v>
      </c>
      <c r="G1177" s="16">
        <v>254.72</v>
      </c>
      <c r="H1177" s="16">
        <v>7.8</v>
      </c>
      <c r="I1177" s="16">
        <f t="shared" si="36"/>
        <v>42.0032</v>
      </c>
      <c r="J1177" s="16">
        <f t="shared" si="37"/>
        <v>1584.5232000000001</v>
      </c>
    </row>
    <row r="1178" spans="1:10" ht="67.5" x14ac:dyDescent="0.2">
      <c r="A1178" s="14">
        <v>1174</v>
      </c>
      <c r="B1178" s="10" t="s">
        <v>3065</v>
      </c>
      <c r="C1178" s="11" t="s">
        <v>1808</v>
      </c>
      <c r="D1178" s="11" t="s">
        <v>3393</v>
      </c>
      <c r="E1178" s="15">
        <v>1</v>
      </c>
      <c r="F1178" s="16">
        <v>1657.14</v>
      </c>
      <c r="G1178" s="16">
        <v>0</v>
      </c>
      <c r="H1178" s="16">
        <v>7.8</v>
      </c>
      <c r="I1178" s="16">
        <f t="shared" si="36"/>
        <v>1.248</v>
      </c>
      <c r="J1178" s="16">
        <f t="shared" si="37"/>
        <v>1666.1880000000001</v>
      </c>
    </row>
    <row r="1179" spans="1:10" ht="56.25" x14ac:dyDescent="0.2">
      <c r="A1179" s="14">
        <v>1175</v>
      </c>
      <c r="B1179" s="10" t="s">
        <v>3066</v>
      </c>
      <c r="C1179" s="11" t="s">
        <v>1806</v>
      </c>
      <c r="D1179" s="11" t="s">
        <v>1807</v>
      </c>
      <c r="E1179" s="15">
        <v>1</v>
      </c>
      <c r="F1179" s="16">
        <v>164.81</v>
      </c>
      <c r="G1179" s="16">
        <v>32.799999999999997</v>
      </c>
      <c r="H1179" s="16">
        <v>7.8</v>
      </c>
      <c r="I1179" s="16">
        <f t="shared" si="36"/>
        <v>6.4959999999999996</v>
      </c>
      <c r="J1179" s="16">
        <f t="shared" si="37"/>
        <v>211.90600000000003</v>
      </c>
    </row>
    <row r="1180" spans="1:10" ht="33.75" x14ac:dyDescent="0.2">
      <c r="A1180" s="14">
        <v>1176</v>
      </c>
      <c r="B1180" s="10" t="s">
        <v>3067</v>
      </c>
      <c r="C1180" s="11" t="s">
        <v>3394</v>
      </c>
      <c r="D1180" s="11" t="s">
        <v>3395</v>
      </c>
      <c r="E1180" s="15">
        <v>1</v>
      </c>
      <c r="F1180" s="16">
        <v>66.94</v>
      </c>
      <c r="G1180" s="16">
        <v>13.32</v>
      </c>
      <c r="H1180" s="16">
        <v>7.8</v>
      </c>
      <c r="I1180" s="16">
        <f t="shared" si="36"/>
        <v>3.3792000000000004</v>
      </c>
      <c r="J1180" s="16">
        <f t="shared" si="37"/>
        <v>91.439199999999985</v>
      </c>
    </row>
    <row r="1181" spans="1:10" ht="33.75" x14ac:dyDescent="0.2">
      <c r="A1181" s="14">
        <v>1177</v>
      </c>
      <c r="B1181" s="10" t="s">
        <v>3068</v>
      </c>
      <c r="C1181" s="11" t="s">
        <v>3396</v>
      </c>
      <c r="D1181" s="11" t="s">
        <v>812</v>
      </c>
      <c r="E1181" s="15">
        <v>1</v>
      </c>
      <c r="F1181" s="16">
        <v>20.99</v>
      </c>
      <c r="G1181" s="16">
        <v>4.18</v>
      </c>
      <c r="H1181" s="16">
        <v>7.8</v>
      </c>
      <c r="I1181" s="16">
        <f t="shared" si="36"/>
        <v>1.9168000000000001</v>
      </c>
      <c r="J1181" s="16">
        <f t="shared" si="37"/>
        <v>34.886800000000001</v>
      </c>
    </row>
    <row r="1182" spans="1:10" ht="33.75" x14ac:dyDescent="0.2">
      <c r="A1182" s="14">
        <v>1178</v>
      </c>
      <c r="B1182" s="10" t="s">
        <v>3069</v>
      </c>
      <c r="C1182" s="11" t="s">
        <v>3397</v>
      </c>
      <c r="D1182" s="11" t="s">
        <v>1672</v>
      </c>
      <c r="E1182" s="15">
        <v>1</v>
      </c>
      <c r="F1182" s="16">
        <v>47.58</v>
      </c>
      <c r="G1182" s="16">
        <v>9.4700000000000006</v>
      </c>
      <c r="H1182" s="16">
        <v>7.8</v>
      </c>
      <c r="I1182" s="16">
        <f t="shared" si="36"/>
        <v>2.7631999999999999</v>
      </c>
      <c r="J1182" s="16">
        <f t="shared" si="37"/>
        <v>67.613199999999992</v>
      </c>
    </row>
    <row r="1183" spans="1:10" ht="45" x14ac:dyDescent="0.2">
      <c r="A1183" s="14">
        <v>1179</v>
      </c>
      <c r="B1183" s="10" t="s">
        <v>3070</v>
      </c>
      <c r="C1183" s="11" t="s">
        <v>3398</v>
      </c>
      <c r="D1183" s="11" t="s">
        <v>807</v>
      </c>
      <c r="E1183" s="15">
        <v>1</v>
      </c>
      <c r="F1183" s="16">
        <v>101.35</v>
      </c>
      <c r="G1183" s="16">
        <v>20.170000000000002</v>
      </c>
      <c r="H1183" s="16">
        <v>7.8</v>
      </c>
      <c r="I1183" s="16">
        <f t="shared" si="36"/>
        <v>4.4752000000000001</v>
      </c>
      <c r="J1183" s="16">
        <f t="shared" si="37"/>
        <v>133.79519999999999</v>
      </c>
    </row>
    <row r="1184" spans="1:10" ht="22.5" x14ac:dyDescent="0.2">
      <c r="A1184" s="14">
        <v>1180</v>
      </c>
      <c r="B1184" s="10" t="s">
        <v>3071</v>
      </c>
      <c r="C1184" s="11" t="s">
        <v>3399</v>
      </c>
      <c r="D1184" s="11" t="s">
        <v>805</v>
      </c>
      <c r="E1184" s="15">
        <v>1</v>
      </c>
      <c r="F1184" s="16">
        <v>18.25</v>
      </c>
      <c r="G1184" s="16">
        <v>0</v>
      </c>
      <c r="H1184" s="16">
        <v>7.8</v>
      </c>
      <c r="I1184" s="16">
        <f t="shared" si="36"/>
        <v>1.248</v>
      </c>
      <c r="J1184" s="16">
        <f t="shared" si="37"/>
        <v>27.298000000000002</v>
      </c>
    </row>
    <row r="1185" spans="1:10" ht="33.75" x14ac:dyDescent="0.2">
      <c r="A1185" s="14">
        <v>1181</v>
      </c>
      <c r="B1185" s="10" t="s">
        <v>3072</v>
      </c>
      <c r="C1185" s="11" t="s">
        <v>3400</v>
      </c>
      <c r="D1185" s="11" t="s">
        <v>802</v>
      </c>
      <c r="E1185" s="15">
        <v>1</v>
      </c>
      <c r="F1185" s="16">
        <v>47</v>
      </c>
      <c r="G1185" s="16">
        <v>0</v>
      </c>
      <c r="H1185" s="16">
        <v>7.8</v>
      </c>
      <c r="I1185" s="16">
        <f t="shared" si="36"/>
        <v>1.248</v>
      </c>
      <c r="J1185" s="16">
        <f t="shared" si="37"/>
        <v>56.047999999999995</v>
      </c>
    </row>
    <row r="1186" spans="1:10" ht="45" x14ac:dyDescent="0.2">
      <c r="A1186" s="14">
        <v>1182</v>
      </c>
      <c r="B1186" s="10" t="s">
        <v>3073</v>
      </c>
      <c r="C1186" s="11" t="s">
        <v>3401</v>
      </c>
      <c r="D1186" s="11" t="s">
        <v>583</v>
      </c>
      <c r="E1186" s="15">
        <v>1</v>
      </c>
      <c r="F1186" s="16">
        <v>283.20999999999998</v>
      </c>
      <c r="G1186" s="16">
        <v>0</v>
      </c>
      <c r="H1186" s="16">
        <v>7.8</v>
      </c>
      <c r="I1186" s="16">
        <f t="shared" si="36"/>
        <v>1.248</v>
      </c>
      <c r="J1186" s="16">
        <f t="shared" si="37"/>
        <v>292.25799999999998</v>
      </c>
    </row>
    <row r="1187" spans="1:10" ht="33.75" x14ac:dyDescent="0.2">
      <c r="A1187" s="14">
        <v>1183</v>
      </c>
      <c r="B1187" s="10" t="s">
        <v>3074</v>
      </c>
      <c r="C1187" s="11" t="s">
        <v>3402</v>
      </c>
      <c r="D1187" s="11" t="s">
        <v>808</v>
      </c>
      <c r="E1187" s="15">
        <v>1</v>
      </c>
      <c r="F1187" s="16">
        <v>166.69</v>
      </c>
      <c r="G1187" s="16">
        <v>0</v>
      </c>
      <c r="H1187" s="16">
        <v>7.8</v>
      </c>
      <c r="I1187" s="16">
        <f t="shared" si="36"/>
        <v>1.248</v>
      </c>
      <c r="J1187" s="16">
        <f t="shared" si="37"/>
        <v>175.738</v>
      </c>
    </row>
    <row r="1188" spans="1:10" ht="33.75" x14ac:dyDescent="0.2">
      <c r="A1188" s="14">
        <v>1184</v>
      </c>
      <c r="B1188" s="10" t="s">
        <v>3075</v>
      </c>
      <c r="C1188" s="11" t="s">
        <v>3403</v>
      </c>
      <c r="D1188" s="11" t="s">
        <v>804</v>
      </c>
      <c r="E1188" s="15">
        <v>1</v>
      </c>
      <c r="F1188" s="16">
        <v>488.57</v>
      </c>
      <c r="G1188" s="16">
        <v>0</v>
      </c>
      <c r="H1188" s="16">
        <v>7.8</v>
      </c>
      <c r="I1188" s="16">
        <f t="shared" si="36"/>
        <v>1.248</v>
      </c>
      <c r="J1188" s="16">
        <f t="shared" si="37"/>
        <v>497.61799999999999</v>
      </c>
    </row>
    <row r="1189" spans="1:10" ht="33.75" x14ac:dyDescent="0.2">
      <c r="A1189" s="14">
        <v>1185</v>
      </c>
      <c r="B1189" s="10" t="s">
        <v>3076</v>
      </c>
      <c r="C1189" s="11" t="s">
        <v>3404</v>
      </c>
      <c r="D1189" s="11" t="s">
        <v>809</v>
      </c>
      <c r="E1189" s="15">
        <v>1</v>
      </c>
      <c r="F1189" s="16">
        <v>1160</v>
      </c>
      <c r="G1189" s="16">
        <v>0</v>
      </c>
      <c r="H1189" s="16">
        <v>7.8</v>
      </c>
      <c r="I1189" s="16">
        <f t="shared" si="36"/>
        <v>1.248</v>
      </c>
      <c r="J1189" s="16">
        <f t="shared" si="37"/>
        <v>1169.048</v>
      </c>
    </row>
    <row r="1190" spans="1:10" ht="33.75" x14ac:dyDescent="0.2">
      <c r="A1190" s="14">
        <v>1186</v>
      </c>
      <c r="B1190" s="10" t="s">
        <v>3077</v>
      </c>
      <c r="C1190" s="11" t="s">
        <v>3405</v>
      </c>
      <c r="D1190" s="11" t="s">
        <v>811</v>
      </c>
      <c r="E1190" s="15">
        <v>1</v>
      </c>
      <c r="F1190" s="16">
        <v>994.29</v>
      </c>
      <c r="G1190" s="16">
        <v>0</v>
      </c>
      <c r="H1190" s="16">
        <v>7.8</v>
      </c>
      <c r="I1190" s="16">
        <f t="shared" si="36"/>
        <v>1.248</v>
      </c>
      <c r="J1190" s="16">
        <f t="shared" si="37"/>
        <v>1003.338</v>
      </c>
    </row>
    <row r="1191" spans="1:10" ht="33.75" x14ac:dyDescent="0.2">
      <c r="A1191" s="14">
        <v>1187</v>
      </c>
      <c r="B1191" s="10" t="s">
        <v>3078</v>
      </c>
      <c r="C1191" s="11" t="s">
        <v>3406</v>
      </c>
      <c r="D1191" s="11" t="s">
        <v>810</v>
      </c>
      <c r="E1191" s="15">
        <v>1</v>
      </c>
      <c r="F1191" s="16">
        <v>20.71</v>
      </c>
      <c r="G1191" s="16">
        <v>0</v>
      </c>
      <c r="H1191" s="16">
        <v>7.8</v>
      </c>
      <c r="I1191" s="16">
        <f t="shared" si="36"/>
        <v>1.248</v>
      </c>
      <c r="J1191" s="16">
        <f t="shared" si="37"/>
        <v>29.758000000000003</v>
      </c>
    </row>
    <row r="1192" spans="1:10" ht="101.25" x14ac:dyDescent="0.2">
      <c r="A1192" s="14">
        <v>1188</v>
      </c>
      <c r="B1192" s="12" t="s">
        <v>3407</v>
      </c>
      <c r="C1192" s="13" t="s">
        <v>3408</v>
      </c>
      <c r="D1192" s="13" t="s">
        <v>3409</v>
      </c>
      <c r="E1192" s="15">
        <v>1</v>
      </c>
      <c r="F1192" s="16">
        <v>1160</v>
      </c>
      <c r="G1192" s="16">
        <v>0</v>
      </c>
      <c r="H1192" s="16">
        <v>7.8</v>
      </c>
      <c r="I1192" s="16">
        <f t="shared" si="36"/>
        <v>1.248</v>
      </c>
      <c r="J1192" s="16">
        <f t="shared" si="37"/>
        <v>1169.048</v>
      </c>
    </row>
    <row r="1193" spans="1:10" ht="112.5" x14ac:dyDescent="0.2">
      <c r="A1193" s="14">
        <v>1189</v>
      </c>
      <c r="B1193" s="12" t="s">
        <v>3410</v>
      </c>
      <c r="C1193" s="13" t="s">
        <v>3411</v>
      </c>
      <c r="D1193" s="13" t="s">
        <v>3412</v>
      </c>
      <c r="E1193" s="15">
        <v>1</v>
      </c>
      <c r="F1193" s="16">
        <v>3593.24</v>
      </c>
      <c r="G1193" s="16">
        <v>0</v>
      </c>
      <c r="H1193" s="16">
        <v>7.8</v>
      </c>
      <c r="I1193" s="16">
        <f t="shared" si="36"/>
        <v>1.248</v>
      </c>
      <c r="J1193" s="16">
        <f t="shared" si="37"/>
        <v>3602.288</v>
      </c>
    </row>
    <row r="1194" spans="1:10" ht="78.75" x14ac:dyDescent="0.2">
      <c r="A1194" s="14">
        <v>1190</v>
      </c>
      <c r="B1194" s="12" t="s">
        <v>3413</v>
      </c>
      <c r="C1194" s="13" t="s">
        <v>3414</v>
      </c>
      <c r="D1194" s="13" t="s">
        <v>3415</v>
      </c>
      <c r="E1194" s="15">
        <v>1</v>
      </c>
      <c r="F1194" s="16">
        <v>695.57</v>
      </c>
      <c r="G1194" s="16">
        <v>0</v>
      </c>
      <c r="H1194" s="16">
        <v>7.8</v>
      </c>
      <c r="I1194" s="16">
        <f t="shared" si="36"/>
        <v>1.248</v>
      </c>
      <c r="J1194" s="16">
        <f t="shared" si="37"/>
        <v>704.61800000000005</v>
      </c>
    </row>
    <row r="1195" spans="1:10" x14ac:dyDescent="0.2">
      <c r="A1195" s="14">
        <v>1191</v>
      </c>
      <c r="B1195" s="10" t="s">
        <v>3079</v>
      </c>
      <c r="C1195" s="11" t="s">
        <v>813</v>
      </c>
      <c r="D1195" s="11" t="s">
        <v>814</v>
      </c>
      <c r="E1195" s="15">
        <v>1</v>
      </c>
      <c r="F1195" s="16">
        <v>17634</v>
      </c>
      <c r="G1195" s="16">
        <v>0</v>
      </c>
      <c r="H1195" s="16">
        <v>7.8</v>
      </c>
      <c r="I1195" s="16">
        <f t="shared" si="36"/>
        <v>1.248</v>
      </c>
      <c r="J1195" s="16">
        <f t="shared" si="37"/>
        <v>17643.047999999999</v>
      </c>
    </row>
    <row r="1196" spans="1:10" ht="22.5" x14ac:dyDescent="0.2">
      <c r="A1196" s="14">
        <v>1192</v>
      </c>
      <c r="B1196" s="10" t="s">
        <v>3080</v>
      </c>
      <c r="C1196" s="11" t="s">
        <v>1305</v>
      </c>
      <c r="D1196" s="11" t="s">
        <v>1306</v>
      </c>
      <c r="E1196" s="15">
        <v>1</v>
      </c>
      <c r="F1196" s="16">
        <v>27.13</v>
      </c>
      <c r="G1196" s="16">
        <v>5.4</v>
      </c>
      <c r="H1196" s="16">
        <v>7.8</v>
      </c>
      <c r="I1196" s="16">
        <f t="shared" si="36"/>
        <v>2.1120000000000001</v>
      </c>
      <c r="J1196" s="16">
        <f t="shared" si="37"/>
        <v>42.442</v>
      </c>
    </row>
    <row r="1197" spans="1:10" ht="22.5" x14ac:dyDescent="0.2">
      <c r="A1197" s="14">
        <v>1193</v>
      </c>
      <c r="B1197" s="10" t="s">
        <v>3081</v>
      </c>
      <c r="C1197" s="11" t="s">
        <v>563</v>
      </c>
      <c r="D1197" s="11" t="s">
        <v>564</v>
      </c>
      <c r="E1197" s="15">
        <v>1</v>
      </c>
      <c r="F1197" s="16">
        <v>198.76</v>
      </c>
      <c r="G1197" s="16">
        <v>39.549999999999997</v>
      </c>
      <c r="H1197" s="16">
        <v>7.8</v>
      </c>
      <c r="I1197" s="16">
        <f t="shared" si="36"/>
        <v>7.5759999999999996</v>
      </c>
      <c r="J1197" s="16">
        <f t="shared" si="37"/>
        <v>253.68600000000001</v>
      </c>
    </row>
    <row r="1198" spans="1:10" ht="33.75" x14ac:dyDescent="0.2">
      <c r="A1198" s="14">
        <v>1194</v>
      </c>
      <c r="B1198" s="12" t="s">
        <v>3416</v>
      </c>
      <c r="C1198" s="13" t="s">
        <v>3417</v>
      </c>
      <c r="D1198" s="13" t="s">
        <v>3418</v>
      </c>
      <c r="E1198" s="15">
        <v>1</v>
      </c>
      <c r="F1198" s="16">
        <v>53.96</v>
      </c>
      <c r="G1198" s="16">
        <v>10.74</v>
      </c>
      <c r="H1198" s="16">
        <v>7.8</v>
      </c>
      <c r="I1198" s="16">
        <f t="shared" si="36"/>
        <v>2.9663999999999997</v>
      </c>
      <c r="J1198" s="16">
        <f t="shared" si="37"/>
        <v>75.466399999999993</v>
      </c>
    </row>
    <row r="1199" spans="1:10" ht="22.5" x14ac:dyDescent="0.2">
      <c r="A1199" s="14">
        <v>1195</v>
      </c>
      <c r="B1199" s="10" t="s">
        <v>3082</v>
      </c>
      <c r="C1199" s="11" t="s">
        <v>1054</v>
      </c>
      <c r="D1199" s="11" t="s">
        <v>1055</v>
      </c>
      <c r="E1199" s="15">
        <v>1</v>
      </c>
      <c r="F1199" s="16">
        <v>70.42</v>
      </c>
      <c r="G1199" s="16">
        <v>14.01</v>
      </c>
      <c r="H1199" s="16">
        <v>7.8</v>
      </c>
      <c r="I1199" s="16">
        <f t="shared" si="36"/>
        <v>3.4895999999999998</v>
      </c>
      <c r="J1199" s="16">
        <f t="shared" si="37"/>
        <v>95.7196</v>
      </c>
    </row>
    <row r="1200" spans="1:10" ht="22.5" x14ac:dyDescent="0.2">
      <c r="A1200" s="14">
        <v>1196</v>
      </c>
      <c r="B1200" s="10" t="s">
        <v>3083</v>
      </c>
      <c r="C1200" s="11" t="s">
        <v>757</v>
      </c>
      <c r="D1200" s="11" t="s">
        <v>758</v>
      </c>
      <c r="E1200" s="15">
        <v>1</v>
      </c>
      <c r="F1200" s="16">
        <v>97.3</v>
      </c>
      <c r="G1200" s="16">
        <v>19.36</v>
      </c>
      <c r="H1200" s="16">
        <v>7.8</v>
      </c>
      <c r="I1200" s="16">
        <f t="shared" si="36"/>
        <v>4.3456000000000001</v>
      </c>
      <c r="J1200" s="16">
        <f t="shared" si="37"/>
        <v>128.8056</v>
      </c>
    </row>
    <row r="1201" spans="1:10" ht="22.5" x14ac:dyDescent="0.2">
      <c r="A1201" s="14">
        <v>1197</v>
      </c>
      <c r="B1201" s="10" t="s">
        <v>3084</v>
      </c>
      <c r="C1201" s="11" t="s">
        <v>713</v>
      </c>
      <c r="D1201" s="11" t="s">
        <v>338</v>
      </c>
      <c r="E1201" s="15">
        <v>1</v>
      </c>
      <c r="F1201" s="16">
        <v>169.01</v>
      </c>
      <c r="G1201" s="16">
        <v>33.630000000000003</v>
      </c>
      <c r="H1201" s="16">
        <v>7.8</v>
      </c>
      <c r="I1201" s="16">
        <f t="shared" si="36"/>
        <v>6.6288</v>
      </c>
      <c r="J1201" s="16">
        <f t="shared" si="37"/>
        <v>217.06880000000001</v>
      </c>
    </row>
    <row r="1202" spans="1:10" ht="22.5" x14ac:dyDescent="0.2">
      <c r="A1202" s="14">
        <v>1198</v>
      </c>
      <c r="B1202" s="12" t="s">
        <v>3419</v>
      </c>
      <c r="C1202" s="13" t="s">
        <v>3420</v>
      </c>
      <c r="D1202" s="13" t="s">
        <v>378</v>
      </c>
      <c r="E1202" s="15">
        <v>1</v>
      </c>
      <c r="F1202" s="16">
        <v>605.08000000000004</v>
      </c>
      <c r="G1202" s="16">
        <v>0</v>
      </c>
      <c r="H1202" s="16">
        <v>7.8</v>
      </c>
      <c r="I1202" s="16">
        <f t="shared" si="36"/>
        <v>1.248</v>
      </c>
      <c r="J1202" s="16">
        <f t="shared" si="37"/>
        <v>614.12800000000004</v>
      </c>
    </row>
    <row r="1203" spans="1:10" ht="22.5" x14ac:dyDescent="0.2">
      <c r="A1203" s="14">
        <v>1199</v>
      </c>
      <c r="B1203" s="10" t="s">
        <v>3085</v>
      </c>
      <c r="C1203" s="11" t="s">
        <v>1308</v>
      </c>
      <c r="D1203" s="11" t="s">
        <v>1307</v>
      </c>
      <c r="E1203" s="15">
        <v>1</v>
      </c>
      <c r="F1203" s="16">
        <v>2754.58</v>
      </c>
      <c r="G1203" s="16">
        <v>548.16</v>
      </c>
      <c r="H1203" s="16">
        <v>7.8</v>
      </c>
      <c r="I1203" s="16">
        <f t="shared" si="36"/>
        <v>88.953599999999994</v>
      </c>
      <c r="J1203" s="16">
        <f t="shared" si="37"/>
        <v>3399.4935999999998</v>
      </c>
    </row>
    <row r="1204" spans="1:10" ht="22.5" x14ac:dyDescent="0.2">
      <c r="A1204" s="14">
        <v>1200</v>
      </c>
      <c r="B1204" s="10" t="s">
        <v>3086</v>
      </c>
      <c r="C1204" s="11" t="s">
        <v>918</v>
      </c>
      <c r="D1204" s="11" t="s">
        <v>919</v>
      </c>
      <c r="E1204" s="15">
        <v>1</v>
      </c>
      <c r="F1204" s="16">
        <v>6.84</v>
      </c>
      <c r="G1204" s="16">
        <v>0</v>
      </c>
      <c r="H1204" s="16">
        <v>7.8</v>
      </c>
      <c r="I1204" s="16">
        <f t="shared" si="36"/>
        <v>1.248</v>
      </c>
      <c r="J1204" s="16">
        <f t="shared" si="37"/>
        <v>15.888</v>
      </c>
    </row>
    <row r="1205" spans="1:10" ht="22.5" x14ac:dyDescent="0.2">
      <c r="A1205" s="14">
        <v>1201</v>
      </c>
      <c r="B1205" s="10" t="s">
        <v>3087</v>
      </c>
      <c r="C1205" s="11" t="s">
        <v>673</v>
      </c>
      <c r="D1205" s="11" t="s">
        <v>674</v>
      </c>
      <c r="E1205" s="15">
        <v>1</v>
      </c>
      <c r="F1205" s="16">
        <v>443.91</v>
      </c>
      <c r="G1205" s="16">
        <v>88.34</v>
      </c>
      <c r="H1205" s="16">
        <v>7.8</v>
      </c>
      <c r="I1205" s="16">
        <f t="shared" si="36"/>
        <v>15.382400000000001</v>
      </c>
      <c r="J1205" s="16">
        <f t="shared" si="37"/>
        <v>555.43239999999992</v>
      </c>
    </row>
    <row r="1206" spans="1:10" ht="22.5" x14ac:dyDescent="0.2">
      <c r="A1206" s="14">
        <v>1202</v>
      </c>
      <c r="B1206" s="10" t="s">
        <v>3088</v>
      </c>
      <c r="C1206" s="11" t="s">
        <v>1770</v>
      </c>
      <c r="D1206" s="11" t="s">
        <v>39</v>
      </c>
      <c r="E1206" s="15">
        <v>1</v>
      </c>
      <c r="F1206" s="16">
        <v>19.329999999999998</v>
      </c>
      <c r="G1206" s="16">
        <v>3.85</v>
      </c>
      <c r="H1206" s="16">
        <v>7.8</v>
      </c>
      <c r="I1206" s="16">
        <f t="shared" si="36"/>
        <v>1.8640000000000001</v>
      </c>
      <c r="J1206" s="16">
        <f t="shared" si="37"/>
        <v>32.844000000000001</v>
      </c>
    </row>
    <row r="1207" spans="1:10" x14ac:dyDescent="0.2">
      <c r="A1207" s="14">
        <v>1203</v>
      </c>
      <c r="B1207" s="10" t="s">
        <v>3089</v>
      </c>
      <c r="C1207" s="11" t="s">
        <v>303</v>
      </c>
      <c r="D1207" s="11" t="s">
        <v>302</v>
      </c>
      <c r="E1207" s="15">
        <v>1</v>
      </c>
      <c r="F1207" s="16">
        <v>1500</v>
      </c>
      <c r="G1207" s="16">
        <v>298.5</v>
      </c>
      <c r="H1207" s="16">
        <v>7.8</v>
      </c>
      <c r="I1207" s="16">
        <f t="shared" si="36"/>
        <v>49.008000000000003</v>
      </c>
      <c r="J1207" s="16">
        <f t="shared" si="37"/>
        <v>1855.308</v>
      </c>
    </row>
    <row r="1208" spans="1:10" x14ac:dyDescent="0.2">
      <c r="A1208" s="14">
        <v>1204</v>
      </c>
      <c r="B1208" s="10" t="s">
        <v>3090</v>
      </c>
      <c r="C1208" s="11" t="s">
        <v>301</v>
      </c>
      <c r="D1208" s="11" t="s">
        <v>302</v>
      </c>
      <c r="E1208" s="15">
        <v>1</v>
      </c>
      <c r="F1208" s="16">
        <v>1171</v>
      </c>
      <c r="G1208" s="16">
        <v>233.03</v>
      </c>
      <c r="H1208" s="16">
        <v>7.8</v>
      </c>
      <c r="I1208" s="16">
        <f t="shared" si="36"/>
        <v>38.532800000000002</v>
      </c>
      <c r="J1208" s="16">
        <f t="shared" si="37"/>
        <v>1450.3627999999999</v>
      </c>
    </row>
    <row r="1209" spans="1:10" ht="33.75" x14ac:dyDescent="0.2">
      <c r="A1209" s="14">
        <v>1205</v>
      </c>
      <c r="B1209" s="10" t="s">
        <v>3091</v>
      </c>
      <c r="C1209" s="11" t="s">
        <v>1279</v>
      </c>
      <c r="D1209" s="11" t="s">
        <v>1280</v>
      </c>
      <c r="E1209" s="15">
        <v>1</v>
      </c>
      <c r="F1209" s="16">
        <v>223</v>
      </c>
      <c r="G1209" s="16">
        <v>44.38</v>
      </c>
      <c r="H1209" s="16">
        <v>7.8</v>
      </c>
      <c r="I1209" s="16">
        <f t="shared" si="36"/>
        <v>8.3488000000000007</v>
      </c>
      <c r="J1209" s="16">
        <f t="shared" si="37"/>
        <v>283.52879999999999</v>
      </c>
    </row>
    <row r="1210" spans="1:10" ht="22.5" x14ac:dyDescent="0.2">
      <c r="A1210" s="14">
        <v>1206</v>
      </c>
      <c r="B1210" s="10" t="s">
        <v>3092</v>
      </c>
      <c r="C1210" s="11" t="s">
        <v>306</v>
      </c>
      <c r="D1210" s="11" t="s">
        <v>207</v>
      </c>
      <c r="E1210" s="15">
        <v>1</v>
      </c>
      <c r="F1210" s="16">
        <v>117.71</v>
      </c>
      <c r="G1210" s="16">
        <v>23.42</v>
      </c>
      <c r="H1210" s="16">
        <v>7.8</v>
      </c>
      <c r="I1210" s="16">
        <f t="shared" si="36"/>
        <v>4.9952000000000005</v>
      </c>
      <c r="J1210" s="16">
        <f t="shared" si="37"/>
        <v>153.92520000000002</v>
      </c>
    </row>
    <row r="1211" spans="1:10" ht="33.75" x14ac:dyDescent="0.2">
      <c r="A1211" s="14">
        <v>1207</v>
      </c>
      <c r="B1211" s="10" t="s">
        <v>3093</v>
      </c>
      <c r="C1211" s="11" t="s">
        <v>1281</v>
      </c>
      <c r="D1211" s="11" t="s">
        <v>1282</v>
      </c>
      <c r="E1211" s="15">
        <v>1</v>
      </c>
      <c r="F1211" s="16">
        <v>412.14</v>
      </c>
      <c r="G1211" s="16">
        <v>82.02</v>
      </c>
      <c r="H1211" s="16">
        <v>7.8</v>
      </c>
      <c r="I1211" s="16">
        <f t="shared" si="36"/>
        <v>14.3712</v>
      </c>
      <c r="J1211" s="16">
        <f t="shared" si="37"/>
        <v>516.33119999999997</v>
      </c>
    </row>
    <row r="1212" spans="1:10" ht="22.5" x14ac:dyDescent="0.2">
      <c r="A1212" s="14">
        <v>1208</v>
      </c>
      <c r="B1212" s="10" t="s">
        <v>3094</v>
      </c>
      <c r="C1212" s="11" t="s">
        <v>1284</v>
      </c>
      <c r="D1212" s="11" t="s">
        <v>338</v>
      </c>
      <c r="E1212" s="15">
        <v>1</v>
      </c>
      <c r="F1212" s="16">
        <v>842.99</v>
      </c>
      <c r="G1212" s="16">
        <v>167.76</v>
      </c>
      <c r="H1212" s="16">
        <v>7.8</v>
      </c>
      <c r="I1212" s="16">
        <f t="shared" si="36"/>
        <v>28.089600000000001</v>
      </c>
      <c r="J1212" s="16">
        <f t="shared" si="37"/>
        <v>1046.6396</v>
      </c>
    </row>
    <row r="1213" spans="1:10" ht="22.5" x14ac:dyDescent="0.2">
      <c r="A1213" s="14">
        <v>1209</v>
      </c>
      <c r="B1213" s="10" t="s">
        <v>3095</v>
      </c>
      <c r="C1213" s="11" t="s">
        <v>1765</v>
      </c>
      <c r="D1213" s="11" t="s">
        <v>338</v>
      </c>
      <c r="E1213" s="15">
        <v>1</v>
      </c>
      <c r="F1213" s="16">
        <v>16.89</v>
      </c>
      <c r="G1213" s="16">
        <v>3.36</v>
      </c>
      <c r="H1213" s="16">
        <v>7.8</v>
      </c>
      <c r="I1213" s="16">
        <f t="shared" si="36"/>
        <v>1.7856000000000001</v>
      </c>
      <c r="J1213" s="16">
        <f t="shared" si="37"/>
        <v>29.835599999999999</v>
      </c>
    </row>
    <row r="1214" spans="1:10" ht="22.5" x14ac:dyDescent="0.2">
      <c r="A1214" s="14">
        <v>1210</v>
      </c>
      <c r="B1214" s="12" t="s">
        <v>3421</v>
      </c>
      <c r="C1214" s="13" t="s">
        <v>3422</v>
      </c>
      <c r="D1214" s="13" t="s">
        <v>3423</v>
      </c>
      <c r="E1214" s="15">
        <v>1</v>
      </c>
      <c r="F1214" s="16">
        <v>3211.57</v>
      </c>
      <c r="G1214" s="16">
        <v>639.1</v>
      </c>
      <c r="H1214" s="16">
        <v>7.8</v>
      </c>
      <c r="I1214" s="16">
        <f t="shared" si="36"/>
        <v>103.504</v>
      </c>
      <c r="J1214" s="16">
        <f t="shared" si="37"/>
        <v>3961.9740000000002</v>
      </c>
    </row>
    <row r="1215" spans="1:10" ht="33.75" x14ac:dyDescent="0.2">
      <c r="A1215" s="14">
        <v>1211</v>
      </c>
      <c r="B1215" s="10" t="s">
        <v>3096</v>
      </c>
      <c r="C1215" s="11" t="s">
        <v>1251</v>
      </c>
      <c r="D1215" s="11" t="s">
        <v>1252</v>
      </c>
      <c r="E1215" s="15">
        <v>1</v>
      </c>
      <c r="F1215" s="16">
        <v>52.49</v>
      </c>
      <c r="G1215" s="16">
        <v>10.45</v>
      </c>
      <c r="H1215" s="16">
        <v>7.8</v>
      </c>
      <c r="I1215" s="16">
        <f t="shared" si="36"/>
        <v>2.92</v>
      </c>
      <c r="J1215" s="16">
        <f t="shared" si="37"/>
        <v>73.66</v>
      </c>
    </row>
    <row r="1216" spans="1:10" ht="22.5" x14ac:dyDescent="0.2">
      <c r="A1216" s="14">
        <v>1212</v>
      </c>
      <c r="B1216" s="10" t="s">
        <v>3097</v>
      </c>
      <c r="C1216" s="11" t="s">
        <v>1255</v>
      </c>
      <c r="D1216" s="11" t="s">
        <v>11</v>
      </c>
      <c r="E1216" s="15">
        <v>1</v>
      </c>
      <c r="F1216" s="16">
        <v>525.1</v>
      </c>
      <c r="G1216" s="16">
        <v>0</v>
      </c>
      <c r="H1216" s="16">
        <v>7.8</v>
      </c>
      <c r="I1216" s="16">
        <f t="shared" si="36"/>
        <v>1.248</v>
      </c>
      <c r="J1216" s="16">
        <f t="shared" si="37"/>
        <v>534.14800000000002</v>
      </c>
    </row>
    <row r="1217" spans="1:10" ht="22.5" x14ac:dyDescent="0.2">
      <c r="A1217" s="14">
        <v>1213</v>
      </c>
      <c r="B1217" s="10" t="s">
        <v>3098</v>
      </c>
      <c r="C1217" s="11" t="s">
        <v>331</v>
      </c>
      <c r="D1217" s="11" t="s">
        <v>39</v>
      </c>
      <c r="E1217" s="15">
        <v>1</v>
      </c>
      <c r="F1217" s="16">
        <v>137.4</v>
      </c>
      <c r="G1217" s="16">
        <v>27.34</v>
      </c>
      <c r="H1217" s="16">
        <v>7.8</v>
      </c>
      <c r="I1217" s="16">
        <f t="shared" si="36"/>
        <v>5.6223999999999998</v>
      </c>
      <c r="J1217" s="16">
        <f t="shared" si="37"/>
        <v>178.16240000000002</v>
      </c>
    </row>
    <row r="1218" spans="1:10" ht="22.5" x14ac:dyDescent="0.2">
      <c r="A1218" s="14">
        <v>1214</v>
      </c>
      <c r="B1218" s="10" t="s">
        <v>3099</v>
      </c>
      <c r="C1218" s="11" t="s">
        <v>437</v>
      </c>
      <c r="D1218" s="11" t="s">
        <v>11</v>
      </c>
      <c r="E1218" s="15">
        <v>1</v>
      </c>
      <c r="F1218" s="16">
        <v>287.64</v>
      </c>
      <c r="G1218" s="16">
        <v>0</v>
      </c>
      <c r="H1218" s="16">
        <v>7.8</v>
      </c>
      <c r="I1218" s="16">
        <f t="shared" si="36"/>
        <v>1.248</v>
      </c>
      <c r="J1218" s="16">
        <f t="shared" si="37"/>
        <v>296.68799999999999</v>
      </c>
    </row>
    <row r="1219" spans="1:10" ht="22.5" x14ac:dyDescent="0.2">
      <c r="A1219" s="14">
        <v>1215</v>
      </c>
      <c r="B1219" s="10" t="s">
        <v>3100</v>
      </c>
      <c r="C1219" s="11" t="s">
        <v>131</v>
      </c>
      <c r="D1219" s="11" t="s">
        <v>11</v>
      </c>
      <c r="E1219" s="15">
        <v>1</v>
      </c>
      <c r="F1219" s="16">
        <v>66.64</v>
      </c>
      <c r="G1219" s="16">
        <v>13.26</v>
      </c>
      <c r="H1219" s="16">
        <v>7.8</v>
      </c>
      <c r="I1219" s="16">
        <f t="shared" si="36"/>
        <v>3.3695999999999997</v>
      </c>
      <c r="J1219" s="16">
        <f t="shared" si="37"/>
        <v>91.069600000000008</v>
      </c>
    </row>
    <row r="1220" spans="1:10" ht="22.5" x14ac:dyDescent="0.2">
      <c r="A1220" s="14">
        <v>1216</v>
      </c>
      <c r="B1220" s="10" t="s">
        <v>3101</v>
      </c>
      <c r="C1220" s="11" t="s">
        <v>132</v>
      </c>
      <c r="D1220" s="11" t="s">
        <v>133</v>
      </c>
      <c r="E1220" s="15">
        <v>1</v>
      </c>
      <c r="F1220" s="16">
        <v>27.97</v>
      </c>
      <c r="G1220" s="16">
        <v>5.57</v>
      </c>
      <c r="H1220" s="16">
        <v>7.8</v>
      </c>
      <c r="I1220" s="16">
        <f t="shared" si="36"/>
        <v>2.1392000000000002</v>
      </c>
      <c r="J1220" s="16">
        <f t="shared" si="37"/>
        <v>43.479199999999999</v>
      </c>
    </row>
    <row r="1221" spans="1:10" ht="22.5" x14ac:dyDescent="0.2">
      <c r="A1221" s="14">
        <v>1217</v>
      </c>
      <c r="B1221" s="10" t="s">
        <v>3102</v>
      </c>
      <c r="C1221" s="11" t="s">
        <v>755</v>
      </c>
      <c r="D1221" s="11" t="s">
        <v>756</v>
      </c>
      <c r="E1221" s="15">
        <v>1</v>
      </c>
      <c r="F1221" s="16">
        <v>23.33</v>
      </c>
      <c r="G1221" s="16">
        <v>4.6399999999999997</v>
      </c>
      <c r="H1221" s="16">
        <v>7.8</v>
      </c>
      <c r="I1221" s="16">
        <f t="shared" si="36"/>
        <v>1.9903999999999999</v>
      </c>
      <c r="J1221" s="16">
        <f t="shared" si="37"/>
        <v>37.760399999999997</v>
      </c>
    </row>
    <row r="1222" spans="1:10" x14ac:dyDescent="0.2">
      <c r="A1222" s="14">
        <v>1218</v>
      </c>
      <c r="B1222" s="10" t="s">
        <v>3103</v>
      </c>
      <c r="C1222" s="11" t="s">
        <v>329</v>
      </c>
      <c r="D1222" s="11" t="s">
        <v>39</v>
      </c>
      <c r="E1222" s="15">
        <v>1</v>
      </c>
      <c r="F1222" s="16">
        <v>7.99</v>
      </c>
      <c r="G1222" s="16">
        <v>1.59</v>
      </c>
      <c r="H1222" s="16">
        <v>7.8</v>
      </c>
      <c r="I1222" s="16">
        <f t="shared" ref="I1222:I1236" si="38">(+G1222+H1222)*0.16</f>
        <v>1.5024000000000002</v>
      </c>
      <c r="J1222" s="16">
        <f t="shared" ref="J1222:J1236" si="39">SUM(F1222:I1222)</f>
        <v>18.882400000000001</v>
      </c>
    </row>
    <row r="1223" spans="1:10" ht="22.5" x14ac:dyDescent="0.2">
      <c r="A1223" s="14">
        <v>1219</v>
      </c>
      <c r="B1223" s="10" t="s">
        <v>3104</v>
      </c>
      <c r="C1223" s="11" t="s">
        <v>330</v>
      </c>
      <c r="D1223" s="11" t="s">
        <v>59</v>
      </c>
      <c r="E1223" s="15">
        <v>1</v>
      </c>
      <c r="F1223" s="16">
        <v>27.79</v>
      </c>
      <c r="G1223" s="16">
        <v>5.53</v>
      </c>
      <c r="H1223" s="16">
        <v>7.8</v>
      </c>
      <c r="I1223" s="16">
        <f t="shared" si="38"/>
        <v>2.1328</v>
      </c>
      <c r="J1223" s="16">
        <f t="shared" si="39"/>
        <v>43.252800000000001</v>
      </c>
    </row>
    <row r="1224" spans="1:10" ht="22.5" x14ac:dyDescent="0.2">
      <c r="A1224" s="14">
        <v>1220</v>
      </c>
      <c r="B1224" s="10" t="s">
        <v>3105</v>
      </c>
      <c r="C1224" s="11" t="s">
        <v>438</v>
      </c>
      <c r="D1224" s="11" t="s">
        <v>17</v>
      </c>
      <c r="E1224" s="15">
        <v>1</v>
      </c>
      <c r="F1224" s="16">
        <v>6.42</v>
      </c>
      <c r="G1224" s="16">
        <v>1.28</v>
      </c>
      <c r="H1224" s="16">
        <v>7.8</v>
      </c>
      <c r="I1224" s="16">
        <f t="shared" si="38"/>
        <v>1.4528000000000001</v>
      </c>
      <c r="J1224" s="16">
        <f t="shared" si="39"/>
        <v>16.9528</v>
      </c>
    </row>
    <row r="1225" spans="1:10" ht="22.5" x14ac:dyDescent="0.2">
      <c r="A1225" s="14">
        <v>1221</v>
      </c>
      <c r="B1225" s="10" t="s">
        <v>3106</v>
      </c>
      <c r="C1225" s="11" t="s">
        <v>440</v>
      </c>
      <c r="D1225" s="11" t="s">
        <v>441</v>
      </c>
      <c r="E1225" s="15">
        <v>1</v>
      </c>
      <c r="F1225" s="16">
        <v>17.57</v>
      </c>
      <c r="G1225" s="16">
        <v>3.5</v>
      </c>
      <c r="H1225" s="16">
        <v>7.8</v>
      </c>
      <c r="I1225" s="16">
        <f t="shared" si="38"/>
        <v>1.8080000000000001</v>
      </c>
      <c r="J1225" s="16">
        <f t="shared" si="39"/>
        <v>30.678000000000001</v>
      </c>
    </row>
    <row r="1226" spans="1:10" x14ac:dyDescent="0.2">
      <c r="A1226" s="14">
        <v>1222</v>
      </c>
      <c r="B1226" s="10" t="s">
        <v>3107</v>
      </c>
      <c r="C1226" s="11" t="s">
        <v>1783</v>
      </c>
      <c r="D1226" s="11" t="s">
        <v>140</v>
      </c>
      <c r="E1226" s="15">
        <v>1</v>
      </c>
      <c r="F1226" s="16">
        <v>29.87</v>
      </c>
      <c r="G1226" s="16">
        <v>5.94</v>
      </c>
      <c r="H1226" s="16">
        <v>7.8</v>
      </c>
      <c r="I1226" s="16">
        <f t="shared" si="38"/>
        <v>2.1983999999999999</v>
      </c>
      <c r="J1226" s="16">
        <f t="shared" si="39"/>
        <v>45.808399999999999</v>
      </c>
    </row>
    <row r="1227" spans="1:10" ht="22.5" x14ac:dyDescent="0.2">
      <c r="A1227" s="14">
        <v>1223</v>
      </c>
      <c r="B1227" s="10" t="s">
        <v>3108</v>
      </c>
      <c r="C1227" s="11" t="s">
        <v>277</v>
      </c>
      <c r="D1227" s="11" t="s">
        <v>278</v>
      </c>
      <c r="E1227" s="15">
        <v>1</v>
      </c>
      <c r="F1227" s="16">
        <v>35.78</v>
      </c>
      <c r="G1227" s="16">
        <v>7.12</v>
      </c>
      <c r="H1227" s="16">
        <v>7.8</v>
      </c>
      <c r="I1227" s="16">
        <f t="shared" si="38"/>
        <v>2.3872</v>
      </c>
      <c r="J1227" s="16">
        <f t="shared" si="39"/>
        <v>53.087199999999996</v>
      </c>
    </row>
    <row r="1228" spans="1:10" ht="22.5" x14ac:dyDescent="0.2">
      <c r="A1228" s="14">
        <v>1224</v>
      </c>
      <c r="B1228" s="10" t="s">
        <v>3109</v>
      </c>
      <c r="C1228" s="11" t="s">
        <v>1116</v>
      </c>
      <c r="D1228" s="11" t="s">
        <v>462</v>
      </c>
      <c r="E1228" s="15">
        <v>1</v>
      </c>
      <c r="F1228" s="16">
        <v>128.85</v>
      </c>
      <c r="G1228" s="16">
        <v>25.64</v>
      </c>
      <c r="H1228" s="16">
        <v>7.8</v>
      </c>
      <c r="I1228" s="16">
        <f t="shared" si="38"/>
        <v>5.3503999999999996</v>
      </c>
      <c r="J1228" s="16">
        <f t="shared" si="39"/>
        <v>167.64040000000003</v>
      </c>
    </row>
    <row r="1229" spans="1:10" ht="22.5" x14ac:dyDescent="0.2">
      <c r="A1229" s="14">
        <v>1225</v>
      </c>
      <c r="B1229" s="10" t="s">
        <v>3110</v>
      </c>
      <c r="C1229" s="11" t="s">
        <v>675</v>
      </c>
      <c r="D1229" s="11" t="s">
        <v>676</v>
      </c>
      <c r="E1229" s="15">
        <v>1</v>
      </c>
      <c r="F1229" s="16">
        <v>99.4</v>
      </c>
      <c r="G1229" s="16">
        <v>0</v>
      </c>
      <c r="H1229" s="16">
        <v>7.8</v>
      </c>
      <c r="I1229" s="16">
        <f t="shared" si="38"/>
        <v>1.248</v>
      </c>
      <c r="J1229" s="16">
        <f t="shared" si="39"/>
        <v>108.44800000000001</v>
      </c>
    </row>
    <row r="1230" spans="1:10" ht="22.5" x14ac:dyDescent="0.2">
      <c r="A1230" s="14">
        <v>1226</v>
      </c>
      <c r="B1230" s="10" t="s">
        <v>3111</v>
      </c>
      <c r="C1230" s="11" t="s">
        <v>379</v>
      </c>
      <c r="D1230" s="11" t="s">
        <v>380</v>
      </c>
      <c r="E1230" s="15">
        <v>1</v>
      </c>
      <c r="F1230" s="16">
        <v>173.24</v>
      </c>
      <c r="G1230" s="16">
        <v>0</v>
      </c>
      <c r="H1230" s="16">
        <v>7.8</v>
      </c>
      <c r="I1230" s="16">
        <f t="shared" si="38"/>
        <v>1.248</v>
      </c>
      <c r="J1230" s="16">
        <f t="shared" si="39"/>
        <v>182.28800000000001</v>
      </c>
    </row>
    <row r="1231" spans="1:10" ht="22.5" x14ac:dyDescent="0.2">
      <c r="A1231" s="14">
        <v>1227</v>
      </c>
      <c r="B1231" s="10" t="s">
        <v>3112</v>
      </c>
      <c r="C1231" s="11" t="s">
        <v>1121</v>
      </c>
      <c r="D1231" s="11" t="s">
        <v>39</v>
      </c>
      <c r="E1231" s="15">
        <v>1</v>
      </c>
      <c r="F1231" s="16">
        <v>30.14</v>
      </c>
      <c r="G1231" s="16">
        <v>6</v>
      </c>
      <c r="H1231" s="16">
        <v>7.8</v>
      </c>
      <c r="I1231" s="16">
        <f t="shared" si="38"/>
        <v>2.2080000000000002</v>
      </c>
      <c r="J1231" s="16">
        <f t="shared" si="39"/>
        <v>46.147999999999996</v>
      </c>
    </row>
    <row r="1232" spans="1:10" x14ac:dyDescent="0.2">
      <c r="A1232" s="14">
        <v>1228</v>
      </c>
      <c r="B1232" s="10" t="s">
        <v>3113</v>
      </c>
      <c r="C1232" s="11" t="s">
        <v>1778</v>
      </c>
      <c r="D1232" s="11" t="s">
        <v>39</v>
      </c>
      <c r="E1232" s="15">
        <v>1</v>
      </c>
      <c r="F1232" s="16">
        <v>51.6</v>
      </c>
      <c r="G1232" s="16">
        <v>0</v>
      </c>
      <c r="H1232" s="16">
        <v>7.8</v>
      </c>
      <c r="I1232" s="16">
        <f t="shared" si="38"/>
        <v>1.248</v>
      </c>
      <c r="J1232" s="16">
        <f t="shared" si="39"/>
        <v>60.647999999999996</v>
      </c>
    </row>
    <row r="1233" spans="1:10" ht="22.5" x14ac:dyDescent="0.2">
      <c r="A1233" s="14">
        <v>1229</v>
      </c>
      <c r="B1233" s="10" t="s">
        <v>3114</v>
      </c>
      <c r="C1233" s="11" t="s">
        <v>565</v>
      </c>
      <c r="D1233" s="11" t="s">
        <v>39</v>
      </c>
      <c r="E1233" s="15">
        <v>1</v>
      </c>
      <c r="F1233" s="16">
        <v>7.24</v>
      </c>
      <c r="G1233" s="16">
        <v>1.44</v>
      </c>
      <c r="H1233" s="16">
        <v>7.8</v>
      </c>
      <c r="I1233" s="16">
        <f t="shared" si="38"/>
        <v>1.4784000000000002</v>
      </c>
      <c r="J1233" s="16">
        <f t="shared" si="39"/>
        <v>17.958400000000001</v>
      </c>
    </row>
    <row r="1234" spans="1:10" ht="22.5" x14ac:dyDescent="0.2">
      <c r="A1234" s="14">
        <v>1230</v>
      </c>
      <c r="B1234" s="10" t="s">
        <v>3115</v>
      </c>
      <c r="C1234" s="11" t="s">
        <v>1779</v>
      </c>
      <c r="D1234" s="11" t="s">
        <v>1780</v>
      </c>
      <c r="E1234" s="15">
        <v>1</v>
      </c>
      <c r="F1234" s="16">
        <v>43.87</v>
      </c>
      <c r="G1234" s="16">
        <v>8.73</v>
      </c>
      <c r="H1234" s="16">
        <v>7.8</v>
      </c>
      <c r="I1234" s="16">
        <f t="shared" si="38"/>
        <v>2.6448</v>
      </c>
      <c r="J1234" s="16">
        <f t="shared" si="39"/>
        <v>63.044799999999995</v>
      </c>
    </row>
    <row r="1235" spans="1:10" ht="22.5" x14ac:dyDescent="0.2">
      <c r="A1235" s="14">
        <v>1231</v>
      </c>
      <c r="B1235" s="10" t="s">
        <v>3116</v>
      </c>
      <c r="C1235" s="11" t="s">
        <v>1781</v>
      </c>
      <c r="D1235" s="11" t="s">
        <v>1782</v>
      </c>
      <c r="E1235" s="15">
        <v>1</v>
      </c>
      <c r="F1235" s="16">
        <v>57.65</v>
      </c>
      <c r="G1235" s="16">
        <v>11.47</v>
      </c>
      <c r="H1235" s="16">
        <v>7.8</v>
      </c>
      <c r="I1235" s="16">
        <f t="shared" si="38"/>
        <v>3.0832000000000002</v>
      </c>
      <c r="J1235" s="16">
        <f t="shared" si="39"/>
        <v>80.003200000000007</v>
      </c>
    </row>
    <row r="1236" spans="1:10" ht="22.5" x14ac:dyDescent="0.2">
      <c r="A1236" s="14">
        <v>1232</v>
      </c>
      <c r="B1236" s="10" t="s">
        <v>3117</v>
      </c>
      <c r="C1236" s="11" t="s">
        <v>1446</v>
      </c>
      <c r="D1236" s="11" t="s">
        <v>1215</v>
      </c>
      <c r="E1236" s="15">
        <v>1</v>
      </c>
      <c r="F1236" s="16">
        <v>251.85</v>
      </c>
      <c r="G1236" s="16">
        <v>50.12</v>
      </c>
      <c r="H1236" s="16">
        <v>7.8</v>
      </c>
      <c r="I1236" s="16">
        <f t="shared" si="38"/>
        <v>9.267199999999999</v>
      </c>
      <c r="J1236" s="16">
        <f t="shared" si="39"/>
        <v>319.03719999999998</v>
      </c>
    </row>
    <row r="1237" spans="1:10" ht="22.5" x14ac:dyDescent="0.2">
      <c r="A1237" s="14">
        <v>1233</v>
      </c>
      <c r="B1237" s="10" t="s">
        <v>3118</v>
      </c>
      <c r="C1237" s="11" t="s">
        <v>898</v>
      </c>
      <c r="D1237" s="11" t="s">
        <v>39</v>
      </c>
      <c r="E1237" s="15">
        <v>1</v>
      </c>
      <c r="F1237" s="16">
        <v>24.61</v>
      </c>
      <c r="G1237" s="16">
        <v>4.9000000000000004</v>
      </c>
      <c r="H1237" s="16">
        <v>7.8</v>
      </c>
      <c r="I1237" s="16">
        <f>(+G1237+H1237)*0.16</f>
        <v>2.032</v>
      </c>
      <c r="J1237" s="16">
        <f>SUM(F1237:I1237)</f>
        <v>39.341999999999999</v>
      </c>
    </row>
    <row r="1238" spans="1:10" ht="22.5" x14ac:dyDescent="0.2">
      <c r="A1238" s="14">
        <v>1234</v>
      </c>
      <c r="B1238" s="10" t="s">
        <v>3119</v>
      </c>
      <c r="C1238" s="11" t="s">
        <v>895</v>
      </c>
      <c r="D1238" s="11" t="s">
        <v>758</v>
      </c>
      <c r="E1238" s="15">
        <v>1</v>
      </c>
      <c r="F1238" s="16">
        <v>44.91</v>
      </c>
      <c r="G1238" s="16">
        <v>8.94</v>
      </c>
      <c r="H1238" s="16">
        <v>7.8</v>
      </c>
      <c r="I1238" s="16">
        <f t="shared" ref="I1238:I1285" si="40">(+G1238+H1238)*0.16</f>
        <v>2.6783999999999999</v>
      </c>
      <c r="J1238" s="16">
        <f t="shared" ref="J1238:J1285" si="41">SUM(F1238:I1238)</f>
        <v>64.328399999999988</v>
      </c>
    </row>
    <row r="1239" spans="1:10" ht="22.5" x14ac:dyDescent="0.2">
      <c r="A1239" s="14">
        <v>1235</v>
      </c>
      <c r="B1239" s="10" t="s">
        <v>3120</v>
      </c>
      <c r="C1239" s="11" t="s">
        <v>1160</v>
      </c>
      <c r="D1239" s="11" t="s">
        <v>278</v>
      </c>
      <c r="E1239" s="15">
        <v>1</v>
      </c>
      <c r="F1239" s="16">
        <v>22.51</v>
      </c>
      <c r="G1239" s="16">
        <v>4.4800000000000004</v>
      </c>
      <c r="H1239" s="16">
        <v>7.8</v>
      </c>
      <c r="I1239" s="16">
        <f t="shared" si="40"/>
        <v>1.9648000000000003</v>
      </c>
      <c r="J1239" s="16">
        <f t="shared" si="41"/>
        <v>36.754800000000003</v>
      </c>
    </row>
    <row r="1240" spans="1:10" ht="22.5" x14ac:dyDescent="0.2">
      <c r="A1240" s="14">
        <v>1236</v>
      </c>
      <c r="B1240" s="10" t="s">
        <v>3121</v>
      </c>
      <c r="C1240" s="11" t="s">
        <v>1550</v>
      </c>
      <c r="D1240" s="11" t="s">
        <v>1172</v>
      </c>
      <c r="E1240" s="15">
        <v>1</v>
      </c>
      <c r="F1240" s="16">
        <v>14.37</v>
      </c>
      <c r="G1240" s="16">
        <v>2.86</v>
      </c>
      <c r="H1240" s="16">
        <v>7.8</v>
      </c>
      <c r="I1240" s="16">
        <f t="shared" si="40"/>
        <v>1.7056</v>
      </c>
      <c r="J1240" s="16">
        <f t="shared" si="41"/>
        <v>26.735600000000002</v>
      </c>
    </row>
    <row r="1241" spans="1:10" ht="22.5" x14ac:dyDescent="0.2">
      <c r="A1241" s="14">
        <v>1237</v>
      </c>
      <c r="B1241" s="10" t="s">
        <v>3122</v>
      </c>
      <c r="C1241" s="11" t="s">
        <v>489</v>
      </c>
      <c r="D1241" s="11" t="s">
        <v>490</v>
      </c>
      <c r="E1241" s="15">
        <v>1</v>
      </c>
      <c r="F1241" s="16">
        <v>830.54</v>
      </c>
      <c r="G1241" s="16">
        <v>165.28</v>
      </c>
      <c r="H1241" s="16">
        <v>7.8</v>
      </c>
      <c r="I1241" s="16">
        <f t="shared" si="40"/>
        <v>27.692800000000002</v>
      </c>
      <c r="J1241" s="16">
        <f t="shared" si="41"/>
        <v>1031.3127999999999</v>
      </c>
    </row>
    <row r="1242" spans="1:10" ht="33.75" x14ac:dyDescent="0.2">
      <c r="A1242" s="14">
        <v>1238</v>
      </c>
      <c r="B1242" s="10" t="s">
        <v>3123</v>
      </c>
      <c r="C1242" s="11" t="s">
        <v>1548</v>
      </c>
      <c r="D1242" s="11" t="s">
        <v>1549</v>
      </c>
      <c r="E1242" s="15">
        <v>1</v>
      </c>
      <c r="F1242" s="16">
        <v>80.510000000000005</v>
      </c>
      <c r="G1242" s="16">
        <v>16.02</v>
      </c>
      <c r="H1242" s="16">
        <v>7.8</v>
      </c>
      <c r="I1242" s="16">
        <f t="shared" si="40"/>
        <v>3.8111999999999999</v>
      </c>
      <c r="J1242" s="16">
        <f t="shared" si="41"/>
        <v>108.1412</v>
      </c>
    </row>
    <row r="1243" spans="1:10" ht="45" x14ac:dyDescent="0.2">
      <c r="A1243" s="14">
        <v>1239</v>
      </c>
      <c r="B1243" s="10" t="s">
        <v>3124</v>
      </c>
      <c r="C1243" s="11" t="s">
        <v>1546</v>
      </c>
      <c r="D1243" s="11" t="s">
        <v>1547</v>
      </c>
      <c r="E1243" s="15">
        <v>1</v>
      </c>
      <c r="F1243" s="16">
        <v>1061</v>
      </c>
      <c r="G1243" s="16">
        <v>211.14</v>
      </c>
      <c r="H1243" s="16">
        <v>7.8</v>
      </c>
      <c r="I1243" s="16">
        <f t="shared" si="40"/>
        <v>35.0304</v>
      </c>
      <c r="J1243" s="16">
        <f t="shared" si="41"/>
        <v>1314.9703999999999</v>
      </c>
    </row>
    <row r="1244" spans="1:10" ht="22.5" x14ac:dyDescent="0.2">
      <c r="A1244" s="14">
        <v>1240</v>
      </c>
      <c r="B1244" s="10" t="s">
        <v>3125</v>
      </c>
      <c r="C1244" s="11" t="s">
        <v>961</v>
      </c>
      <c r="D1244" s="11" t="s">
        <v>962</v>
      </c>
      <c r="E1244" s="15">
        <v>1</v>
      </c>
      <c r="F1244" s="16">
        <v>9.07</v>
      </c>
      <c r="G1244" s="16">
        <v>1.8</v>
      </c>
      <c r="H1244" s="16">
        <v>7.8</v>
      </c>
      <c r="I1244" s="16">
        <f t="shared" si="40"/>
        <v>1.536</v>
      </c>
      <c r="J1244" s="16">
        <f t="shared" si="41"/>
        <v>20.206000000000003</v>
      </c>
    </row>
    <row r="1245" spans="1:10" ht="22.5" x14ac:dyDescent="0.2">
      <c r="A1245" s="14">
        <v>1241</v>
      </c>
      <c r="B1245" s="10" t="s">
        <v>3126</v>
      </c>
      <c r="C1245" s="11" t="s">
        <v>169</v>
      </c>
      <c r="D1245" s="11" t="s">
        <v>39</v>
      </c>
      <c r="E1245" s="15">
        <v>1</v>
      </c>
      <c r="F1245" s="16">
        <v>33.659999999999997</v>
      </c>
      <c r="G1245" s="16">
        <v>6.7</v>
      </c>
      <c r="H1245" s="16">
        <v>7.8</v>
      </c>
      <c r="I1245" s="16">
        <f t="shared" si="40"/>
        <v>2.3199999999999998</v>
      </c>
      <c r="J1245" s="16">
        <f t="shared" si="41"/>
        <v>50.48</v>
      </c>
    </row>
    <row r="1246" spans="1:10" ht="33.75" x14ac:dyDescent="0.2">
      <c r="A1246" s="14">
        <v>1242</v>
      </c>
      <c r="B1246" s="10" t="s">
        <v>3127</v>
      </c>
      <c r="C1246" s="11" t="s">
        <v>304</v>
      </c>
      <c r="D1246" s="11" t="s">
        <v>305</v>
      </c>
      <c r="E1246" s="15">
        <v>1</v>
      </c>
      <c r="F1246" s="16">
        <v>33.409999999999997</v>
      </c>
      <c r="G1246" s="16">
        <v>6.65</v>
      </c>
      <c r="H1246" s="16">
        <v>7.8</v>
      </c>
      <c r="I1246" s="16">
        <f t="shared" si="40"/>
        <v>2.3119999999999998</v>
      </c>
      <c r="J1246" s="16">
        <f t="shared" si="41"/>
        <v>50.17199999999999</v>
      </c>
    </row>
    <row r="1247" spans="1:10" ht="22.5" x14ac:dyDescent="0.2">
      <c r="A1247" s="14">
        <v>1243</v>
      </c>
      <c r="B1247" s="10" t="s">
        <v>3128</v>
      </c>
      <c r="C1247" s="11" t="s">
        <v>1283</v>
      </c>
      <c r="D1247" s="11" t="s">
        <v>39</v>
      </c>
      <c r="E1247" s="15">
        <v>1</v>
      </c>
      <c r="F1247" s="16">
        <v>68.569999999999993</v>
      </c>
      <c r="G1247" s="16">
        <v>13.65</v>
      </c>
      <c r="H1247" s="16">
        <v>7.8</v>
      </c>
      <c r="I1247" s="16">
        <f t="shared" si="40"/>
        <v>3.4319999999999999</v>
      </c>
      <c r="J1247" s="16">
        <f t="shared" si="41"/>
        <v>93.451999999999998</v>
      </c>
    </row>
    <row r="1248" spans="1:10" ht="33.75" x14ac:dyDescent="0.2">
      <c r="A1248" s="14">
        <v>1244</v>
      </c>
      <c r="B1248" s="10" t="s">
        <v>3129</v>
      </c>
      <c r="C1248" s="11" t="s">
        <v>1397</v>
      </c>
      <c r="D1248" s="11" t="s">
        <v>11</v>
      </c>
      <c r="E1248" s="15">
        <v>1</v>
      </c>
      <c r="F1248" s="16">
        <v>1231.99</v>
      </c>
      <c r="G1248" s="16">
        <v>245.17</v>
      </c>
      <c r="H1248" s="16">
        <v>7.8</v>
      </c>
      <c r="I1248" s="16">
        <f t="shared" si="40"/>
        <v>40.475200000000001</v>
      </c>
      <c r="J1248" s="16">
        <f t="shared" si="41"/>
        <v>1525.4352000000001</v>
      </c>
    </row>
    <row r="1249" spans="1:10" ht="33.75" x14ac:dyDescent="0.2">
      <c r="A1249" s="14">
        <v>1245</v>
      </c>
      <c r="B1249" s="10" t="s">
        <v>3130</v>
      </c>
      <c r="C1249" s="11" t="s">
        <v>1396</v>
      </c>
      <c r="D1249" s="11" t="s">
        <v>11</v>
      </c>
      <c r="E1249" s="15">
        <v>1</v>
      </c>
      <c r="F1249" s="16">
        <v>605.03</v>
      </c>
      <c r="G1249" s="16">
        <v>120.4</v>
      </c>
      <c r="H1249" s="16">
        <v>7.8</v>
      </c>
      <c r="I1249" s="16">
        <f t="shared" si="40"/>
        <v>20.512000000000004</v>
      </c>
      <c r="J1249" s="16">
        <f t="shared" si="41"/>
        <v>753.74199999999996</v>
      </c>
    </row>
    <row r="1250" spans="1:10" ht="22.5" x14ac:dyDescent="0.2">
      <c r="A1250" s="14">
        <v>1246</v>
      </c>
      <c r="B1250" s="10" t="s">
        <v>3131</v>
      </c>
      <c r="C1250" s="11" t="s">
        <v>776</v>
      </c>
      <c r="D1250" s="11" t="s">
        <v>777</v>
      </c>
      <c r="E1250" s="15">
        <v>1</v>
      </c>
      <c r="F1250" s="16">
        <v>264.04000000000002</v>
      </c>
      <c r="G1250" s="16">
        <v>52.54</v>
      </c>
      <c r="H1250" s="16">
        <v>7.8</v>
      </c>
      <c r="I1250" s="16">
        <f t="shared" si="40"/>
        <v>9.654399999999999</v>
      </c>
      <c r="J1250" s="16">
        <f t="shared" si="41"/>
        <v>334.03440000000006</v>
      </c>
    </row>
    <row r="1251" spans="1:10" ht="33.75" x14ac:dyDescent="0.2">
      <c r="A1251" s="14">
        <v>1247</v>
      </c>
      <c r="B1251" s="10" t="s">
        <v>3132</v>
      </c>
      <c r="C1251" s="11" t="s">
        <v>1249</v>
      </c>
      <c r="D1251" s="11" t="s">
        <v>1250</v>
      </c>
      <c r="E1251" s="15">
        <v>1</v>
      </c>
      <c r="F1251" s="16">
        <v>37.340000000000003</v>
      </c>
      <c r="G1251" s="16">
        <v>7.43</v>
      </c>
      <c r="H1251" s="16">
        <v>7.8</v>
      </c>
      <c r="I1251" s="16">
        <f t="shared" si="40"/>
        <v>2.4368000000000003</v>
      </c>
      <c r="J1251" s="16">
        <f t="shared" si="41"/>
        <v>55.006799999999998</v>
      </c>
    </row>
    <row r="1252" spans="1:10" ht="33.75" x14ac:dyDescent="0.2">
      <c r="A1252" s="14">
        <v>1248</v>
      </c>
      <c r="B1252" s="10" t="s">
        <v>3133</v>
      </c>
      <c r="C1252" s="11" t="s">
        <v>1253</v>
      </c>
      <c r="D1252" s="11" t="s">
        <v>1254</v>
      </c>
      <c r="E1252" s="15">
        <v>1</v>
      </c>
      <c r="F1252" s="16">
        <v>1280.6400000000001</v>
      </c>
      <c r="G1252" s="16">
        <v>254.85</v>
      </c>
      <c r="H1252" s="16">
        <v>7.8</v>
      </c>
      <c r="I1252" s="16">
        <f t="shared" si="40"/>
        <v>42.023999999999994</v>
      </c>
      <c r="J1252" s="16">
        <f t="shared" si="41"/>
        <v>1585.3139999999999</v>
      </c>
    </row>
    <row r="1253" spans="1:10" ht="22.5" x14ac:dyDescent="0.2">
      <c r="A1253" s="14">
        <v>1249</v>
      </c>
      <c r="B1253" s="10" t="s">
        <v>3134</v>
      </c>
      <c r="C1253" s="11" t="s">
        <v>1051</v>
      </c>
      <c r="D1253" s="11" t="s">
        <v>213</v>
      </c>
      <c r="E1253" s="15">
        <v>1</v>
      </c>
      <c r="F1253" s="16">
        <v>399.5</v>
      </c>
      <c r="G1253" s="16">
        <v>79.5</v>
      </c>
      <c r="H1253" s="16">
        <v>7.8</v>
      </c>
      <c r="I1253" s="16">
        <f t="shared" si="40"/>
        <v>13.968</v>
      </c>
      <c r="J1253" s="16">
        <f t="shared" si="41"/>
        <v>500.76800000000003</v>
      </c>
    </row>
    <row r="1254" spans="1:10" ht="33.75" x14ac:dyDescent="0.2">
      <c r="A1254" s="14">
        <v>1250</v>
      </c>
      <c r="B1254" s="10" t="s">
        <v>3135</v>
      </c>
      <c r="C1254" s="11" t="s">
        <v>1219</v>
      </c>
      <c r="D1254" s="11" t="s">
        <v>1205</v>
      </c>
      <c r="E1254" s="15">
        <v>1</v>
      </c>
      <c r="F1254" s="16">
        <v>517.22</v>
      </c>
      <c r="G1254" s="16">
        <v>102.93</v>
      </c>
      <c r="H1254" s="16">
        <v>7.8</v>
      </c>
      <c r="I1254" s="16">
        <f t="shared" si="40"/>
        <v>17.716800000000003</v>
      </c>
      <c r="J1254" s="16">
        <f t="shared" si="41"/>
        <v>645.66680000000008</v>
      </c>
    </row>
    <row r="1255" spans="1:10" ht="33.75" x14ac:dyDescent="0.2">
      <c r="A1255" s="14">
        <v>1251</v>
      </c>
      <c r="B1255" s="10" t="s">
        <v>3136</v>
      </c>
      <c r="C1255" s="11" t="s">
        <v>1221</v>
      </c>
      <c r="D1255" s="11" t="s">
        <v>1205</v>
      </c>
      <c r="E1255" s="15">
        <v>1</v>
      </c>
      <c r="F1255" s="16">
        <v>539.72</v>
      </c>
      <c r="G1255" s="16">
        <v>107.4</v>
      </c>
      <c r="H1255" s="16">
        <v>7.8</v>
      </c>
      <c r="I1255" s="16">
        <f t="shared" si="40"/>
        <v>18.432000000000002</v>
      </c>
      <c r="J1255" s="16">
        <f t="shared" si="41"/>
        <v>673.35199999999998</v>
      </c>
    </row>
    <row r="1256" spans="1:10" ht="33.75" x14ac:dyDescent="0.2">
      <c r="A1256" s="14">
        <v>1252</v>
      </c>
      <c r="B1256" s="10" t="s">
        <v>3137</v>
      </c>
      <c r="C1256" s="11" t="s">
        <v>1222</v>
      </c>
      <c r="D1256" s="11" t="s">
        <v>1220</v>
      </c>
      <c r="E1256" s="15">
        <v>1</v>
      </c>
      <c r="F1256" s="16">
        <v>289.08</v>
      </c>
      <c r="G1256" s="16">
        <v>57.53</v>
      </c>
      <c r="H1256" s="16">
        <v>7.8</v>
      </c>
      <c r="I1256" s="16">
        <f t="shared" si="40"/>
        <v>10.4528</v>
      </c>
      <c r="J1256" s="16">
        <f t="shared" si="41"/>
        <v>364.86280000000005</v>
      </c>
    </row>
    <row r="1257" spans="1:10" ht="33.75" x14ac:dyDescent="0.2">
      <c r="A1257" s="14">
        <v>1253</v>
      </c>
      <c r="B1257" s="10" t="s">
        <v>3138</v>
      </c>
      <c r="C1257" s="11" t="s">
        <v>1223</v>
      </c>
      <c r="D1257" s="11" t="s">
        <v>1205</v>
      </c>
      <c r="E1257" s="15">
        <v>1</v>
      </c>
      <c r="F1257" s="16">
        <v>578.16</v>
      </c>
      <c r="G1257" s="16">
        <v>115.05</v>
      </c>
      <c r="H1257" s="16">
        <v>7.8</v>
      </c>
      <c r="I1257" s="16">
        <f t="shared" si="40"/>
        <v>19.655999999999999</v>
      </c>
      <c r="J1257" s="16">
        <f t="shared" si="41"/>
        <v>720.66599999999983</v>
      </c>
    </row>
    <row r="1258" spans="1:10" ht="22.5" x14ac:dyDescent="0.2">
      <c r="A1258" s="14">
        <v>1254</v>
      </c>
      <c r="B1258" s="10" t="s">
        <v>3139</v>
      </c>
      <c r="C1258" s="11" t="s">
        <v>893</v>
      </c>
      <c r="D1258" s="11" t="s">
        <v>894</v>
      </c>
      <c r="E1258" s="15">
        <v>1</v>
      </c>
      <c r="F1258" s="16">
        <v>29.01</v>
      </c>
      <c r="G1258" s="16">
        <v>0</v>
      </c>
      <c r="H1258" s="16">
        <v>7.8</v>
      </c>
      <c r="I1258" s="16">
        <f t="shared" si="40"/>
        <v>1.248</v>
      </c>
      <c r="J1258" s="16">
        <f t="shared" si="41"/>
        <v>38.058</v>
      </c>
    </row>
    <row r="1259" spans="1:10" ht="22.5" x14ac:dyDescent="0.2">
      <c r="A1259" s="14">
        <v>1255</v>
      </c>
      <c r="B1259" s="10" t="s">
        <v>3140</v>
      </c>
      <c r="C1259" s="11" t="s">
        <v>896</v>
      </c>
      <c r="D1259" s="11" t="s">
        <v>897</v>
      </c>
      <c r="E1259" s="15">
        <v>1</v>
      </c>
      <c r="F1259" s="16">
        <v>55.53</v>
      </c>
      <c r="G1259" s="16">
        <v>11.05</v>
      </c>
      <c r="H1259" s="16">
        <v>7.8</v>
      </c>
      <c r="I1259" s="16">
        <f t="shared" si="40"/>
        <v>3.0160000000000005</v>
      </c>
      <c r="J1259" s="16">
        <f t="shared" si="41"/>
        <v>77.396000000000001</v>
      </c>
    </row>
    <row r="1260" spans="1:10" ht="22.5" x14ac:dyDescent="0.2">
      <c r="A1260" s="14">
        <v>1256</v>
      </c>
      <c r="B1260" s="10" t="s">
        <v>3141</v>
      </c>
      <c r="C1260" s="11" t="s">
        <v>291</v>
      </c>
      <c r="D1260" s="11" t="s">
        <v>292</v>
      </c>
      <c r="E1260" s="15">
        <v>1</v>
      </c>
      <c r="F1260" s="16">
        <v>31.93</v>
      </c>
      <c r="G1260" s="16">
        <v>0</v>
      </c>
      <c r="H1260" s="16">
        <v>7.8</v>
      </c>
      <c r="I1260" s="16">
        <f t="shared" si="40"/>
        <v>1.248</v>
      </c>
      <c r="J1260" s="16">
        <f t="shared" si="41"/>
        <v>40.977999999999994</v>
      </c>
    </row>
    <row r="1261" spans="1:10" ht="22.5" x14ac:dyDescent="0.2">
      <c r="A1261" s="14">
        <v>1257</v>
      </c>
      <c r="B1261" s="10" t="s">
        <v>3142</v>
      </c>
      <c r="C1261" s="11" t="s">
        <v>1602</v>
      </c>
      <c r="D1261" s="11" t="s">
        <v>1603</v>
      </c>
      <c r="E1261" s="15">
        <v>1</v>
      </c>
      <c r="F1261" s="16">
        <v>7.04</v>
      </c>
      <c r="G1261" s="16">
        <v>1.4</v>
      </c>
      <c r="H1261" s="16">
        <v>7.8</v>
      </c>
      <c r="I1261" s="16">
        <f t="shared" si="40"/>
        <v>1.472</v>
      </c>
      <c r="J1261" s="16">
        <f t="shared" si="41"/>
        <v>17.712</v>
      </c>
    </row>
    <row r="1262" spans="1:10" ht="33.75" x14ac:dyDescent="0.2">
      <c r="A1262" s="14">
        <v>1258</v>
      </c>
      <c r="B1262" s="10" t="s">
        <v>3143</v>
      </c>
      <c r="C1262" s="11" t="s">
        <v>190</v>
      </c>
      <c r="D1262" s="11" t="s">
        <v>191</v>
      </c>
      <c r="E1262" s="15">
        <v>1</v>
      </c>
      <c r="F1262" s="16">
        <v>335</v>
      </c>
      <c r="G1262" s="16">
        <v>0</v>
      </c>
      <c r="H1262" s="16">
        <v>7.8</v>
      </c>
      <c r="I1262" s="16">
        <f t="shared" si="40"/>
        <v>1.248</v>
      </c>
      <c r="J1262" s="16">
        <f t="shared" si="41"/>
        <v>344.048</v>
      </c>
    </row>
    <row r="1263" spans="1:10" ht="22.5" x14ac:dyDescent="0.2">
      <c r="A1263" s="14">
        <v>1259</v>
      </c>
      <c r="B1263" s="10" t="s">
        <v>3144</v>
      </c>
      <c r="C1263" s="11" t="s">
        <v>1218</v>
      </c>
      <c r="D1263" s="11" t="s">
        <v>442</v>
      </c>
      <c r="E1263" s="15">
        <v>1</v>
      </c>
      <c r="F1263" s="16">
        <v>37.65</v>
      </c>
      <c r="G1263" s="16">
        <v>7.49</v>
      </c>
      <c r="H1263" s="16">
        <v>7.8</v>
      </c>
      <c r="I1263" s="16">
        <f t="shared" si="40"/>
        <v>2.4464000000000001</v>
      </c>
      <c r="J1263" s="16">
        <f t="shared" si="41"/>
        <v>55.386399999999995</v>
      </c>
    </row>
    <row r="1264" spans="1:10" ht="22.5" x14ac:dyDescent="0.2">
      <c r="A1264" s="14">
        <v>1260</v>
      </c>
      <c r="B1264" s="10" t="s">
        <v>3145</v>
      </c>
      <c r="C1264" s="11" t="s">
        <v>1171</v>
      </c>
      <c r="D1264" s="11" t="s">
        <v>1172</v>
      </c>
      <c r="E1264" s="15">
        <v>1</v>
      </c>
      <c r="F1264" s="16">
        <v>57.87</v>
      </c>
      <c r="G1264" s="16">
        <v>11.52</v>
      </c>
      <c r="H1264" s="16">
        <v>7.8</v>
      </c>
      <c r="I1264" s="16">
        <f t="shared" si="40"/>
        <v>3.0912000000000002</v>
      </c>
      <c r="J1264" s="16">
        <f t="shared" si="41"/>
        <v>80.281199999999998</v>
      </c>
    </row>
    <row r="1265" spans="1:10" ht="22.5" x14ac:dyDescent="0.2">
      <c r="A1265" s="14">
        <v>1261</v>
      </c>
      <c r="B1265" s="10" t="s">
        <v>3146</v>
      </c>
      <c r="C1265" s="11" t="s">
        <v>463</v>
      </c>
      <c r="D1265" s="11" t="s">
        <v>464</v>
      </c>
      <c r="E1265" s="15">
        <v>1</v>
      </c>
      <c r="F1265" s="16">
        <v>1360</v>
      </c>
      <c r="G1265" s="16">
        <v>0</v>
      </c>
      <c r="H1265" s="16">
        <v>7.8</v>
      </c>
      <c r="I1265" s="16">
        <f t="shared" si="40"/>
        <v>1.248</v>
      </c>
      <c r="J1265" s="16">
        <f t="shared" si="41"/>
        <v>1369.048</v>
      </c>
    </row>
    <row r="1266" spans="1:10" ht="33.75" x14ac:dyDescent="0.2">
      <c r="A1266" s="14">
        <v>1262</v>
      </c>
      <c r="B1266" s="10" t="s">
        <v>3147</v>
      </c>
      <c r="C1266" s="11" t="s">
        <v>1696</v>
      </c>
      <c r="D1266" s="11" t="s">
        <v>1205</v>
      </c>
      <c r="E1266" s="15">
        <v>1</v>
      </c>
      <c r="F1266" s="16">
        <v>251.46</v>
      </c>
      <c r="G1266" s="16">
        <v>50.04</v>
      </c>
      <c r="H1266" s="16">
        <v>7.8</v>
      </c>
      <c r="I1266" s="16">
        <f t="shared" si="40"/>
        <v>9.2544000000000004</v>
      </c>
      <c r="J1266" s="16">
        <f t="shared" si="41"/>
        <v>318.55439999999999</v>
      </c>
    </row>
    <row r="1267" spans="1:10" ht="33.75" x14ac:dyDescent="0.2">
      <c r="A1267" s="14">
        <v>1263</v>
      </c>
      <c r="B1267" s="10" t="s">
        <v>3148</v>
      </c>
      <c r="C1267" s="11" t="s">
        <v>1695</v>
      </c>
      <c r="D1267" s="11" t="s">
        <v>1205</v>
      </c>
      <c r="E1267" s="15">
        <v>1</v>
      </c>
      <c r="F1267" s="16">
        <v>506.88</v>
      </c>
      <c r="G1267" s="16">
        <v>100.87</v>
      </c>
      <c r="H1267" s="16">
        <v>7.8</v>
      </c>
      <c r="I1267" s="16">
        <f t="shared" si="40"/>
        <v>17.3872</v>
      </c>
      <c r="J1267" s="16">
        <f t="shared" si="41"/>
        <v>632.93719999999996</v>
      </c>
    </row>
    <row r="1268" spans="1:10" ht="33.75" x14ac:dyDescent="0.2">
      <c r="A1268" s="14">
        <v>1264</v>
      </c>
      <c r="B1268" s="10" t="s">
        <v>3149</v>
      </c>
      <c r="C1268" s="11" t="s">
        <v>466</v>
      </c>
      <c r="D1268" s="11" t="s">
        <v>467</v>
      </c>
      <c r="E1268" s="15">
        <v>1</v>
      </c>
      <c r="F1268" s="16">
        <v>1632</v>
      </c>
      <c r="G1268" s="16">
        <v>0</v>
      </c>
      <c r="H1268" s="16">
        <v>7.8</v>
      </c>
      <c r="I1268" s="16">
        <f t="shared" si="40"/>
        <v>1.248</v>
      </c>
      <c r="J1268" s="16">
        <f t="shared" si="41"/>
        <v>1641.048</v>
      </c>
    </row>
    <row r="1269" spans="1:10" ht="33.75" x14ac:dyDescent="0.2">
      <c r="A1269" s="14">
        <v>1265</v>
      </c>
      <c r="B1269" s="10" t="s">
        <v>3150</v>
      </c>
      <c r="C1269" s="11" t="s">
        <v>1680</v>
      </c>
      <c r="D1269" s="11" t="s">
        <v>39</v>
      </c>
      <c r="E1269" s="15">
        <v>1</v>
      </c>
      <c r="F1269" s="16">
        <v>57.83</v>
      </c>
      <c r="G1269" s="16">
        <v>0</v>
      </c>
      <c r="H1269" s="16">
        <v>7.8</v>
      </c>
      <c r="I1269" s="16">
        <f t="shared" si="40"/>
        <v>1.248</v>
      </c>
      <c r="J1269" s="16">
        <f t="shared" si="41"/>
        <v>66.878</v>
      </c>
    </row>
    <row r="1270" spans="1:10" x14ac:dyDescent="0.2">
      <c r="A1270" s="14">
        <v>1266</v>
      </c>
      <c r="B1270" s="10" t="s">
        <v>3151</v>
      </c>
      <c r="C1270" s="11" t="s">
        <v>1768</v>
      </c>
      <c r="D1270" s="11" t="s">
        <v>1769</v>
      </c>
      <c r="E1270" s="15">
        <v>1</v>
      </c>
      <c r="F1270" s="16">
        <v>874.4</v>
      </c>
      <c r="G1270" s="16">
        <v>0</v>
      </c>
      <c r="H1270" s="16">
        <v>7.8</v>
      </c>
      <c r="I1270" s="16">
        <f t="shared" si="40"/>
        <v>1.248</v>
      </c>
      <c r="J1270" s="16">
        <f t="shared" si="41"/>
        <v>883.44799999999998</v>
      </c>
    </row>
    <row r="1271" spans="1:10" ht="22.5" x14ac:dyDescent="0.2">
      <c r="A1271" s="14">
        <v>1267</v>
      </c>
      <c r="B1271" s="10" t="s">
        <v>3152</v>
      </c>
      <c r="C1271" s="11" t="s">
        <v>465</v>
      </c>
      <c r="D1271" s="11" t="s">
        <v>462</v>
      </c>
      <c r="E1271" s="15">
        <v>1</v>
      </c>
      <c r="F1271" s="16">
        <v>193.8</v>
      </c>
      <c r="G1271" s="16">
        <v>0</v>
      </c>
      <c r="H1271" s="16">
        <v>7.8</v>
      </c>
      <c r="I1271" s="16">
        <f t="shared" si="40"/>
        <v>1.248</v>
      </c>
      <c r="J1271" s="16">
        <f t="shared" si="41"/>
        <v>202.84800000000001</v>
      </c>
    </row>
    <row r="1272" spans="1:10" ht="22.5" x14ac:dyDescent="0.2">
      <c r="A1272" s="14">
        <v>1268</v>
      </c>
      <c r="B1272" s="10" t="s">
        <v>3153</v>
      </c>
      <c r="C1272" s="11" t="s">
        <v>461</v>
      </c>
      <c r="D1272" s="11" t="s">
        <v>462</v>
      </c>
      <c r="E1272" s="15">
        <v>1</v>
      </c>
      <c r="F1272" s="16">
        <v>246.25</v>
      </c>
      <c r="G1272" s="16">
        <v>0</v>
      </c>
      <c r="H1272" s="16">
        <v>7.8</v>
      </c>
      <c r="I1272" s="16">
        <f t="shared" si="40"/>
        <v>1.248</v>
      </c>
      <c r="J1272" s="16">
        <f t="shared" si="41"/>
        <v>255.298</v>
      </c>
    </row>
    <row r="1273" spans="1:10" ht="22.5" x14ac:dyDescent="0.2">
      <c r="A1273" s="14">
        <v>1269</v>
      </c>
      <c r="B1273" s="12" t="s">
        <v>3424</v>
      </c>
      <c r="C1273" s="13" t="s">
        <v>3425</v>
      </c>
      <c r="D1273" s="13" t="s">
        <v>3426</v>
      </c>
      <c r="E1273" s="15">
        <v>1</v>
      </c>
      <c r="F1273" s="16">
        <v>16.82</v>
      </c>
      <c r="G1273" s="16">
        <v>0</v>
      </c>
      <c r="H1273" s="16">
        <v>7.8</v>
      </c>
      <c r="I1273" s="16">
        <f t="shared" si="40"/>
        <v>1.248</v>
      </c>
      <c r="J1273" s="16">
        <f t="shared" si="41"/>
        <v>25.868000000000002</v>
      </c>
    </row>
    <row r="1274" spans="1:10" ht="22.5" x14ac:dyDescent="0.2">
      <c r="A1274" s="14">
        <v>1270</v>
      </c>
      <c r="B1274" s="10" t="s">
        <v>3154</v>
      </c>
      <c r="C1274" s="11" t="s">
        <v>1679</v>
      </c>
      <c r="D1274" s="11" t="s">
        <v>1678</v>
      </c>
      <c r="E1274" s="15">
        <v>1</v>
      </c>
      <c r="F1274" s="16">
        <v>342.86</v>
      </c>
      <c r="G1274" s="16">
        <v>0</v>
      </c>
      <c r="H1274" s="16">
        <v>7.8</v>
      </c>
      <c r="I1274" s="16">
        <f t="shared" si="40"/>
        <v>1.248</v>
      </c>
      <c r="J1274" s="16">
        <f t="shared" si="41"/>
        <v>351.90800000000002</v>
      </c>
    </row>
    <row r="1275" spans="1:10" x14ac:dyDescent="0.2">
      <c r="A1275" s="14">
        <v>1271</v>
      </c>
      <c r="B1275" s="10" t="s">
        <v>3155</v>
      </c>
      <c r="C1275" s="11" t="s">
        <v>1766</v>
      </c>
      <c r="D1275" s="11" t="s">
        <v>1767</v>
      </c>
      <c r="E1275" s="15">
        <v>1</v>
      </c>
      <c r="F1275" s="16">
        <v>33.33</v>
      </c>
      <c r="G1275" s="16">
        <v>0</v>
      </c>
      <c r="H1275" s="16">
        <v>7.8</v>
      </c>
      <c r="I1275" s="16">
        <f t="shared" si="40"/>
        <v>1.248</v>
      </c>
      <c r="J1275" s="16">
        <f t="shared" si="41"/>
        <v>42.377999999999993</v>
      </c>
    </row>
    <row r="1276" spans="1:10" x14ac:dyDescent="0.2">
      <c r="A1276" s="14">
        <v>1272</v>
      </c>
      <c r="B1276" s="10" t="s">
        <v>3156</v>
      </c>
      <c r="C1276" s="11" t="s">
        <v>3157</v>
      </c>
      <c r="D1276" s="11" t="s">
        <v>3158</v>
      </c>
      <c r="E1276" s="15">
        <v>1</v>
      </c>
      <c r="F1276" s="16">
        <v>108.57</v>
      </c>
      <c r="G1276" s="16">
        <v>0</v>
      </c>
      <c r="H1276" s="16">
        <v>7.8</v>
      </c>
      <c r="I1276" s="16">
        <f t="shared" si="40"/>
        <v>1.248</v>
      </c>
      <c r="J1276" s="16">
        <f t="shared" si="41"/>
        <v>117.61799999999999</v>
      </c>
    </row>
    <row r="1277" spans="1:10" ht="22.5" x14ac:dyDescent="0.2">
      <c r="A1277" s="14">
        <v>1273</v>
      </c>
      <c r="B1277" s="10" t="s">
        <v>3159</v>
      </c>
      <c r="C1277" s="11" t="s">
        <v>3160</v>
      </c>
      <c r="D1277" s="11" t="s">
        <v>3161</v>
      </c>
      <c r="E1277" s="15">
        <v>1</v>
      </c>
      <c r="F1277" s="16">
        <v>31.21</v>
      </c>
      <c r="G1277" s="16">
        <v>0</v>
      </c>
      <c r="H1277" s="16">
        <v>7.8</v>
      </c>
      <c r="I1277" s="16">
        <f t="shared" si="40"/>
        <v>1.248</v>
      </c>
      <c r="J1277" s="16">
        <f>SUM(F1277:I1277)</f>
        <v>40.257999999999996</v>
      </c>
    </row>
    <row r="1278" spans="1:10" x14ac:dyDescent="0.2">
      <c r="A1278" s="14">
        <v>1274</v>
      </c>
      <c r="B1278" s="12" t="s">
        <v>3427</v>
      </c>
      <c r="C1278" s="13" t="s">
        <v>3428</v>
      </c>
      <c r="D1278" s="13" t="s">
        <v>3429</v>
      </c>
      <c r="E1278" s="15">
        <v>1</v>
      </c>
      <c r="F1278" s="16">
        <v>610.16</v>
      </c>
      <c r="G1278" s="16">
        <v>121.42</v>
      </c>
      <c r="H1278" s="16">
        <v>7.8</v>
      </c>
      <c r="I1278" s="16">
        <f t="shared" si="40"/>
        <v>20.6752</v>
      </c>
      <c r="J1278" s="16">
        <f t="shared" si="41"/>
        <v>760.0551999999999</v>
      </c>
    </row>
    <row r="1279" spans="1:10" ht="22.5" x14ac:dyDescent="0.2">
      <c r="A1279" s="14">
        <v>1275</v>
      </c>
      <c r="B1279" s="10" t="s">
        <v>77</v>
      </c>
      <c r="C1279" s="13" t="s">
        <v>3430</v>
      </c>
      <c r="D1279" s="13" t="s">
        <v>3431</v>
      </c>
      <c r="E1279" s="15">
        <v>1</v>
      </c>
      <c r="F1279" s="16">
        <v>651</v>
      </c>
      <c r="G1279" s="16">
        <v>0</v>
      </c>
      <c r="H1279" s="16">
        <v>7.8</v>
      </c>
      <c r="I1279" s="16">
        <f t="shared" si="40"/>
        <v>1.248</v>
      </c>
      <c r="J1279" s="16">
        <f t="shared" si="41"/>
        <v>660.048</v>
      </c>
    </row>
    <row r="1280" spans="1:10" x14ac:dyDescent="0.2">
      <c r="A1280" s="14">
        <v>1276</v>
      </c>
      <c r="B1280" s="10" t="s">
        <v>77</v>
      </c>
      <c r="C1280" s="11" t="s">
        <v>371</v>
      </c>
      <c r="D1280" s="11" t="s">
        <v>21</v>
      </c>
      <c r="E1280" s="15">
        <v>1</v>
      </c>
      <c r="F1280" s="16">
        <v>150</v>
      </c>
      <c r="G1280" s="16">
        <v>0</v>
      </c>
      <c r="H1280" s="16">
        <v>7.8</v>
      </c>
      <c r="I1280" s="16">
        <f t="shared" si="40"/>
        <v>1.248</v>
      </c>
      <c r="J1280" s="16">
        <f t="shared" si="41"/>
        <v>159.048</v>
      </c>
    </row>
    <row r="1281" spans="1:10" x14ac:dyDescent="0.2">
      <c r="A1281" s="14">
        <v>1277</v>
      </c>
      <c r="B1281" s="10" t="s">
        <v>77</v>
      </c>
      <c r="C1281" s="11" t="s">
        <v>372</v>
      </c>
      <c r="D1281" s="11" t="s">
        <v>21</v>
      </c>
      <c r="E1281" s="15">
        <v>1</v>
      </c>
      <c r="F1281" s="16">
        <v>181.2</v>
      </c>
      <c r="G1281" s="16">
        <v>0</v>
      </c>
      <c r="H1281" s="16">
        <v>7.8</v>
      </c>
      <c r="I1281" s="16">
        <f t="shared" si="40"/>
        <v>1.248</v>
      </c>
      <c r="J1281" s="16">
        <f t="shared" si="41"/>
        <v>190.24799999999999</v>
      </c>
    </row>
    <row r="1282" spans="1:10" x14ac:dyDescent="0.2">
      <c r="A1282" s="14">
        <v>1278</v>
      </c>
      <c r="B1282" s="10" t="s">
        <v>77</v>
      </c>
      <c r="C1282" s="11" t="s">
        <v>373</v>
      </c>
      <c r="D1282" s="11" t="s">
        <v>21</v>
      </c>
      <c r="E1282" s="15">
        <v>1</v>
      </c>
      <c r="F1282" s="16">
        <v>28.57</v>
      </c>
      <c r="G1282" s="16">
        <v>0</v>
      </c>
      <c r="H1282" s="16">
        <v>7.8</v>
      </c>
      <c r="I1282" s="16">
        <f t="shared" si="40"/>
        <v>1.248</v>
      </c>
      <c r="J1282" s="16">
        <f t="shared" si="41"/>
        <v>37.617999999999995</v>
      </c>
    </row>
    <row r="1283" spans="1:10" x14ac:dyDescent="0.2">
      <c r="A1283" s="14">
        <v>1279</v>
      </c>
      <c r="B1283" s="10" t="s">
        <v>77</v>
      </c>
      <c r="C1283" s="11" t="s">
        <v>444</v>
      </c>
      <c r="D1283" s="11" t="s">
        <v>21</v>
      </c>
      <c r="E1283" s="15">
        <v>1</v>
      </c>
      <c r="F1283" s="16">
        <v>22.14</v>
      </c>
      <c r="G1283" s="16">
        <v>0</v>
      </c>
      <c r="H1283" s="16">
        <v>7.8</v>
      </c>
      <c r="I1283" s="16">
        <f t="shared" si="40"/>
        <v>1.248</v>
      </c>
      <c r="J1283" s="16">
        <f t="shared" si="41"/>
        <v>31.188000000000002</v>
      </c>
    </row>
    <row r="1284" spans="1:10" ht="45" x14ac:dyDescent="0.2">
      <c r="A1284" s="14">
        <v>1280</v>
      </c>
      <c r="B1284" s="10" t="s">
        <v>77</v>
      </c>
      <c r="C1284" s="11" t="s">
        <v>1881</v>
      </c>
      <c r="D1284" s="11" t="s">
        <v>21</v>
      </c>
      <c r="E1284" s="15">
        <v>1</v>
      </c>
      <c r="F1284" s="16">
        <v>128.57</v>
      </c>
      <c r="G1284" s="16">
        <v>0</v>
      </c>
      <c r="H1284" s="16">
        <v>7.8</v>
      </c>
      <c r="I1284" s="16">
        <f t="shared" si="40"/>
        <v>1.248</v>
      </c>
      <c r="J1284" s="16">
        <f t="shared" si="41"/>
        <v>137.61799999999999</v>
      </c>
    </row>
    <row r="1285" spans="1:10" x14ac:dyDescent="0.2">
      <c r="A1285" s="14">
        <v>1281</v>
      </c>
      <c r="B1285" s="10" t="s">
        <v>77</v>
      </c>
      <c r="C1285" s="11" t="s">
        <v>1761</v>
      </c>
      <c r="D1285" s="11" t="s">
        <v>499</v>
      </c>
      <c r="E1285" s="15">
        <v>1</v>
      </c>
      <c r="F1285" s="16">
        <v>7592.33</v>
      </c>
      <c r="G1285" s="16">
        <v>0</v>
      </c>
      <c r="H1285" s="16">
        <v>7.8</v>
      </c>
      <c r="I1285" s="16">
        <f t="shared" si="40"/>
        <v>1.248</v>
      </c>
      <c r="J1285" s="16">
        <f t="shared" si="41"/>
        <v>7601.3779999999997</v>
      </c>
    </row>
    <row r="1286" spans="1:10" x14ac:dyDescent="0.2">
      <c r="A1286" s="17"/>
      <c r="B1286" s="17"/>
      <c r="C1286" s="18"/>
      <c r="D1286" s="17"/>
      <c r="E1286" s="17"/>
      <c r="F1286" s="19"/>
      <c r="G1286" s="19"/>
      <c r="H1286" s="19"/>
      <c r="I1286" s="20" t="s">
        <v>3</v>
      </c>
      <c r="J1286" s="21">
        <f>SUM(J5:J1285)</f>
        <v>3580407.0295999926</v>
      </c>
    </row>
    <row r="1287" spans="1:10" ht="9.75" customHeight="1" x14ac:dyDescent="0.2">
      <c r="D1287" s="2"/>
      <c r="F1287" s="4"/>
      <c r="G1287" s="4"/>
      <c r="H1287" s="4"/>
      <c r="I1287" s="4"/>
      <c r="J1287" s="5"/>
    </row>
    <row r="1288" spans="1:10" ht="9.75" customHeight="1" x14ac:dyDescent="0.2">
      <c r="D1288" s="2"/>
      <c r="F1288" s="4"/>
      <c r="G1288" s="4"/>
      <c r="H1288" s="4"/>
      <c r="I1288" s="4"/>
      <c r="J1288" s="6"/>
    </row>
  </sheetData>
  <mergeCells count="2">
    <mergeCell ref="A2:J2"/>
    <mergeCell ref="A3:J3"/>
  </mergeCells>
  <printOptions horizontalCentered="1"/>
  <pageMargins left="0.70866141732283472" right="0.70866141732283472" top="0.6692913385826772" bottom="0.74803149606299213" header="0.31496062992125984" footer="0.31496062992125984"/>
  <pageSetup scale="65" fitToHeight="0" orientation="landscape" r:id="rId1"/>
  <headerFooter>
    <oddFooter>&amp;C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I7" sqref="I7"/>
    </sheetView>
  </sheetViews>
  <sheetFormatPr baseColWidth="10" defaultRowHeight="15" x14ac:dyDescent="0.25"/>
  <cols>
    <col min="1" max="1" width="9.7109375" style="9" customWidth="1"/>
    <col min="2" max="2" width="11.85546875" style="9" bestFit="1" customWidth="1"/>
    <col min="3" max="3" width="64" style="9" customWidth="1"/>
    <col min="4" max="4" width="11.42578125" style="9"/>
    <col min="5" max="5" width="13.42578125" style="9" bestFit="1" customWidth="1"/>
    <col min="6" max="6" width="14.5703125" style="9" bestFit="1" customWidth="1"/>
    <col min="7" max="7" width="13" style="9" customWidth="1"/>
    <col min="8" max="16384" width="11.42578125" style="9"/>
  </cols>
  <sheetData>
    <row r="1" spans="1:7" s="1" customFormat="1" ht="80.25" customHeight="1" x14ac:dyDescent="0.2">
      <c r="C1" s="7"/>
    </row>
    <row r="2" spans="1:7" s="1" customFormat="1" ht="89.25" customHeight="1" x14ac:dyDescent="0.2">
      <c r="A2" s="31" t="s">
        <v>3435</v>
      </c>
      <c r="B2" s="31"/>
      <c r="C2" s="31"/>
      <c r="D2" s="31"/>
      <c r="E2" s="31"/>
      <c r="F2" s="31"/>
      <c r="G2" s="31"/>
    </row>
    <row r="3" spans="1:7" s="1" customFormat="1" ht="20.25" x14ac:dyDescent="0.3">
      <c r="A3" s="32" t="s">
        <v>3433</v>
      </c>
      <c r="B3" s="32"/>
      <c r="C3" s="32"/>
      <c r="D3" s="32"/>
      <c r="E3" s="32"/>
      <c r="F3" s="32"/>
      <c r="G3" s="32"/>
    </row>
    <row r="4" spans="1:7" s="7" customFormat="1" ht="38.25" x14ac:dyDescent="0.2">
      <c r="A4" s="3" t="s">
        <v>0</v>
      </c>
      <c r="B4" s="3" t="s">
        <v>3163</v>
      </c>
      <c r="C4" s="3" t="s">
        <v>3162</v>
      </c>
      <c r="D4" s="3" t="s">
        <v>5</v>
      </c>
      <c r="E4" s="3" t="s">
        <v>4</v>
      </c>
      <c r="F4" s="3" t="s">
        <v>1</v>
      </c>
      <c r="G4" s="3" t="s">
        <v>2</v>
      </c>
    </row>
    <row r="5" spans="1:7" ht="33.75" x14ac:dyDescent="0.25">
      <c r="A5" s="22">
        <v>1</v>
      </c>
      <c r="B5" s="23" t="s">
        <v>3165</v>
      </c>
      <c r="C5" s="24" t="s">
        <v>3166</v>
      </c>
      <c r="D5" s="25" t="s">
        <v>3167</v>
      </c>
      <c r="E5" s="22">
        <v>1</v>
      </c>
      <c r="F5" s="26">
        <v>277.89</v>
      </c>
      <c r="G5" s="26">
        <f>E5*F5</f>
        <v>277.89</v>
      </c>
    </row>
    <row r="6" spans="1:7" ht="33.75" x14ac:dyDescent="0.25">
      <c r="A6" s="22">
        <v>2</v>
      </c>
      <c r="B6" s="23" t="s">
        <v>3168</v>
      </c>
      <c r="C6" s="24" t="s">
        <v>3169</v>
      </c>
      <c r="D6" s="25" t="s">
        <v>3167</v>
      </c>
      <c r="E6" s="22">
        <v>1</v>
      </c>
      <c r="F6" s="26">
        <v>305.33</v>
      </c>
      <c r="G6" s="26">
        <f t="shared" ref="G6:G32" si="0">E6*F6</f>
        <v>305.33</v>
      </c>
    </row>
    <row r="7" spans="1:7" ht="33.75" x14ac:dyDescent="0.25">
      <c r="A7" s="22">
        <v>3</v>
      </c>
      <c r="B7" s="23" t="s">
        <v>3170</v>
      </c>
      <c r="C7" s="24" t="s">
        <v>3171</v>
      </c>
      <c r="D7" s="25" t="s">
        <v>3167</v>
      </c>
      <c r="E7" s="22">
        <v>1</v>
      </c>
      <c r="F7" s="26">
        <v>292.86</v>
      </c>
      <c r="G7" s="26">
        <f t="shared" si="0"/>
        <v>292.86</v>
      </c>
    </row>
    <row r="8" spans="1:7" ht="33.75" x14ac:dyDescent="0.25">
      <c r="A8" s="22">
        <v>4</v>
      </c>
      <c r="B8" s="23" t="s">
        <v>3172</v>
      </c>
      <c r="C8" s="24" t="s">
        <v>3173</v>
      </c>
      <c r="D8" s="25" t="s">
        <v>3167</v>
      </c>
      <c r="E8" s="22">
        <v>1</v>
      </c>
      <c r="F8" s="26">
        <v>305.33</v>
      </c>
      <c r="G8" s="26">
        <f t="shared" si="0"/>
        <v>305.33</v>
      </c>
    </row>
    <row r="9" spans="1:7" ht="33.75" x14ac:dyDescent="0.25">
      <c r="A9" s="22">
        <v>5</v>
      </c>
      <c r="B9" s="23" t="s">
        <v>3174</v>
      </c>
      <c r="C9" s="24" t="s">
        <v>3175</v>
      </c>
      <c r="D9" s="25" t="s">
        <v>3167</v>
      </c>
      <c r="E9" s="22">
        <v>1</v>
      </c>
      <c r="F9" s="26">
        <v>265.2</v>
      </c>
      <c r="G9" s="26">
        <f t="shared" si="0"/>
        <v>265.2</v>
      </c>
    </row>
    <row r="10" spans="1:7" ht="33.75" x14ac:dyDescent="0.25">
      <c r="A10" s="22">
        <v>6</v>
      </c>
      <c r="B10" s="23" t="s">
        <v>3176</v>
      </c>
      <c r="C10" s="24" t="s">
        <v>3177</v>
      </c>
      <c r="D10" s="25" t="s">
        <v>3167</v>
      </c>
      <c r="E10" s="22">
        <v>1</v>
      </c>
      <c r="F10" s="26">
        <v>274.67</v>
      </c>
      <c r="G10" s="26">
        <f t="shared" si="0"/>
        <v>274.67</v>
      </c>
    </row>
    <row r="11" spans="1:7" ht="33.75" x14ac:dyDescent="0.25">
      <c r="A11" s="22">
        <v>7</v>
      </c>
      <c r="B11" s="23" t="s">
        <v>3178</v>
      </c>
      <c r="C11" s="24" t="s">
        <v>3179</v>
      </c>
      <c r="D11" s="25" t="s">
        <v>3180</v>
      </c>
      <c r="E11" s="22">
        <v>1</v>
      </c>
      <c r="F11" s="26">
        <v>35.19</v>
      </c>
      <c r="G11" s="26">
        <f t="shared" si="0"/>
        <v>35.19</v>
      </c>
    </row>
    <row r="12" spans="1:7" ht="78.75" x14ac:dyDescent="0.25">
      <c r="A12" s="22">
        <v>8</v>
      </c>
      <c r="B12" s="23" t="s">
        <v>3181</v>
      </c>
      <c r="C12" s="24" t="s">
        <v>3182</v>
      </c>
      <c r="D12" s="25" t="s">
        <v>3180</v>
      </c>
      <c r="E12" s="22">
        <v>1</v>
      </c>
      <c r="F12" s="26">
        <v>20.63</v>
      </c>
      <c r="G12" s="26">
        <f t="shared" si="0"/>
        <v>20.63</v>
      </c>
    </row>
    <row r="13" spans="1:7" ht="67.5" x14ac:dyDescent="0.25">
      <c r="A13" s="22">
        <v>9</v>
      </c>
      <c r="B13" s="23" t="s">
        <v>3183</v>
      </c>
      <c r="C13" s="24" t="s">
        <v>3184</v>
      </c>
      <c r="D13" s="25" t="s">
        <v>3180</v>
      </c>
      <c r="E13" s="22">
        <v>1</v>
      </c>
      <c r="F13" s="26">
        <v>135</v>
      </c>
      <c r="G13" s="26">
        <f t="shared" si="0"/>
        <v>135</v>
      </c>
    </row>
    <row r="14" spans="1:7" ht="67.5" x14ac:dyDescent="0.25">
      <c r="A14" s="22">
        <v>10</v>
      </c>
      <c r="B14" s="23" t="s">
        <v>3185</v>
      </c>
      <c r="C14" s="24" t="s">
        <v>3186</v>
      </c>
      <c r="D14" s="25" t="s">
        <v>3180</v>
      </c>
      <c r="E14" s="22">
        <v>1</v>
      </c>
      <c r="F14" s="26">
        <v>156.19999999999999</v>
      </c>
      <c r="G14" s="26">
        <f t="shared" si="0"/>
        <v>156.19999999999999</v>
      </c>
    </row>
    <row r="15" spans="1:7" ht="90" x14ac:dyDescent="0.25">
      <c r="A15" s="22">
        <v>11</v>
      </c>
      <c r="B15" s="23" t="s">
        <v>3187</v>
      </c>
      <c r="C15" s="24" t="s">
        <v>3188</v>
      </c>
      <c r="D15" s="25" t="s">
        <v>3180</v>
      </c>
      <c r="E15" s="22">
        <v>1</v>
      </c>
      <c r="F15" s="26">
        <v>160</v>
      </c>
      <c r="G15" s="26">
        <f t="shared" si="0"/>
        <v>160</v>
      </c>
    </row>
    <row r="16" spans="1:7" ht="90" x14ac:dyDescent="0.25">
      <c r="A16" s="22">
        <v>12</v>
      </c>
      <c r="B16" s="23" t="s">
        <v>3189</v>
      </c>
      <c r="C16" s="24" t="s">
        <v>3190</v>
      </c>
      <c r="D16" s="25" t="s">
        <v>3180</v>
      </c>
      <c r="E16" s="22">
        <v>1</v>
      </c>
      <c r="F16" s="26">
        <v>136.75</v>
      </c>
      <c r="G16" s="26">
        <f t="shared" si="0"/>
        <v>136.75</v>
      </c>
    </row>
    <row r="17" spans="1:7" ht="78.75" x14ac:dyDescent="0.25">
      <c r="A17" s="22">
        <v>13</v>
      </c>
      <c r="B17" s="23" t="s">
        <v>3191</v>
      </c>
      <c r="C17" s="24" t="s">
        <v>3192</v>
      </c>
      <c r="D17" s="25" t="s">
        <v>3180</v>
      </c>
      <c r="E17" s="22">
        <v>1</v>
      </c>
      <c r="F17" s="26">
        <v>80.760000000000005</v>
      </c>
      <c r="G17" s="26">
        <f t="shared" si="0"/>
        <v>80.760000000000005</v>
      </c>
    </row>
    <row r="18" spans="1:7" ht="67.5" x14ac:dyDescent="0.25">
      <c r="A18" s="22">
        <v>14</v>
      </c>
      <c r="B18" s="23" t="s">
        <v>3193</v>
      </c>
      <c r="C18" s="24" t="s">
        <v>3194</v>
      </c>
      <c r="D18" s="25" t="s">
        <v>3180</v>
      </c>
      <c r="E18" s="22">
        <v>1</v>
      </c>
      <c r="F18" s="26">
        <v>99.28</v>
      </c>
      <c r="G18" s="26">
        <f t="shared" si="0"/>
        <v>99.28</v>
      </c>
    </row>
    <row r="19" spans="1:7" ht="67.5" x14ac:dyDescent="0.25">
      <c r="A19" s="22">
        <v>15</v>
      </c>
      <c r="B19" s="23" t="s">
        <v>3195</v>
      </c>
      <c r="C19" s="24" t="s">
        <v>3196</v>
      </c>
      <c r="D19" s="25" t="s">
        <v>3180</v>
      </c>
      <c r="E19" s="22">
        <v>1</v>
      </c>
      <c r="F19" s="26">
        <v>151.66999999999999</v>
      </c>
      <c r="G19" s="26">
        <f t="shared" si="0"/>
        <v>151.66999999999999</v>
      </c>
    </row>
    <row r="20" spans="1:7" x14ac:dyDescent="0.25">
      <c r="A20" s="22">
        <v>16</v>
      </c>
      <c r="B20" s="23" t="s">
        <v>3197</v>
      </c>
      <c r="C20" s="24" t="s">
        <v>3198</v>
      </c>
      <c r="D20" s="25" t="s">
        <v>3180</v>
      </c>
      <c r="E20" s="22">
        <v>1</v>
      </c>
      <c r="F20" s="26">
        <v>7.63</v>
      </c>
      <c r="G20" s="26">
        <f t="shared" si="0"/>
        <v>7.63</v>
      </c>
    </row>
    <row r="21" spans="1:7" x14ac:dyDescent="0.25">
      <c r="A21" s="22">
        <v>17</v>
      </c>
      <c r="B21" s="23" t="s">
        <v>3199</v>
      </c>
      <c r="C21" s="24" t="s">
        <v>3200</v>
      </c>
      <c r="D21" s="25" t="s">
        <v>3180</v>
      </c>
      <c r="E21" s="22">
        <v>1</v>
      </c>
      <c r="F21" s="26">
        <v>6.37</v>
      </c>
      <c r="G21" s="26">
        <f t="shared" si="0"/>
        <v>6.37</v>
      </c>
    </row>
    <row r="22" spans="1:7" x14ac:dyDescent="0.25">
      <c r="A22" s="22">
        <v>18</v>
      </c>
      <c r="B22" s="23" t="s">
        <v>3201</v>
      </c>
      <c r="C22" s="24" t="s">
        <v>3202</v>
      </c>
      <c r="D22" s="25" t="s">
        <v>3180</v>
      </c>
      <c r="E22" s="22">
        <v>1</v>
      </c>
      <c r="F22" s="26">
        <v>12.1</v>
      </c>
      <c r="G22" s="26">
        <f t="shared" si="0"/>
        <v>12.1</v>
      </c>
    </row>
    <row r="23" spans="1:7" ht="67.5" x14ac:dyDescent="0.25">
      <c r="A23" s="22">
        <v>19</v>
      </c>
      <c r="B23" s="23" t="s">
        <v>3203</v>
      </c>
      <c r="C23" s="27" t="s">
        <v>3204</v>
      </c>
      <c r="D23" s="25" t="s">
        <v>3180</v>
      </c>
      <c r="E23" s="22">
        <v>1</v>
      </c>
      <c r="F23" s="26">
        <v>7.32</v>
      </c>
      <c r="G23" s="26">
        <f t="shared" si="0"/>
        <v>7.32</v>
      </c>
    </row>
    <row r="24" spans="1:7" ht="22.5" x14ac:dyDescent="0.25">
      <c r="A24" s="22">
        <v>20</v>
      </c>
      <c r="B24" s="23" t="s">
        <v>3205</v>
      </c>
      <c r="C24" s="27" t="s">
        <v>3206</v>
      </c>
      <c r="D24" s="25" t="s">
        <v>3180</v>
      </c>
      <c r="E24" s="22">
        <v>1</v>
      </c>
      <c r="F24" s="26">
        <v>11.57</v>
      </c>
      <c r="G24" s="26">
        <f t="shared" si="0"/>
        <v>11.57</v>
      </c>
    </row>
    <row r="25" spans="1:7" x14ac:dyDescent="0.25">
      <c r="A25" s="22">
        <v>21</v>
      </c>
      <c r="B25" s="23" t="s">
        <v>3207</v>
      </c>
      <c r="C25" s="27" t="s">
        <v>3208</v>
      </c>
      <c r="D25" s="25" t="s">
        <v>3180</v>
      </c>
      <c r="E25" s="22">
        <v>1</v>
      </c>
      <c r="F25" s="26">
        <v>8.68</v>
      </c>
      <c r="G25" s="26">
        <f t="shared" si="0"/>
        <v>8.68</v>
      </c>
    </row>
    <row r="26" spans="1:7" ht="22.5" x14ac:dyDescent="0.25">
      <c r="A26" s="22">
        <v>22</v>
      </c>
      <c r="B26" s="23" t="s">
        <v>3209</v>
      </c>
      <c r="C26" s="27" t="s">
        <v>3210</v>
      </c>
      <c r="D26" s="25" t="s">
        <v>3180</v>
      </c>
      <c r="E26" s="22">
        <v>1</v>
      </c>
      <c r="F26" s="26">
        <v>10</v>
      </c>
      <c r="G26" s="26">
        <f t="shared" si="0"/>
        <v>10</v>
      </c>
    </row>
    <row r="27" spans="1:7" ht="22.5" x14ac:dyDescent="0.25">
      <c r="A27" s="22">
        <v>23</v>
      </c>
      <c r="B27" s="23" t="s">
        <v>3211</v>
      </c>
      <c r="C27" s="27" t="s">
        <v>3212</v>
      </c>
      <c r="D27" s="25" t="s">
        <v>3180</v>
      </c>
      <c r="E27" s="22">
        <v>1</v>
      </c>
      <c r="F27" s="26">
        <v>20.7</v>
      </c>
      <c r="G27" s="26">
        <f t="shared" si="0"/>
        <v>20.7</v>
      </c>
    </row>
    <row r="28" spans="1:7" ht="33.75" x14ac:dyDescent="0.25">
      <c r="A28" s="22">
        <v>24</v>
      </c>
      <c r="B28" s="23" t="s">
        <v>3213</v>
      </c>
      <c r="C28" s="27" t="s">
        <v>3214</v>
      </c>
      <c r="D28" s="25" t="s">
        <v>3180</v>
      </c>
      <c r="E28" s="22">
        <v>1</v>
      </c>
      <c r="F28" s="26">
        <v>73.33</v>
      </c>
      <c r="G28" s="26">
        <f t="shared" si="0"/>
        <v>73.33</v>
      </c>
    </row>
    <row r="29" spans="1:7" x14ac:dyDescent="0.25">
      <c r="A29" s="22">
        <v>25</v>
      </c>
      <c r="B29" s="23" t="s">
        <v>3215</v>
      </c>
      <c r="C29" s="27" t="s">
        <v>3216</v>
      </c>
      <c r="D29" s="25" t="s">
        <v>3180</v>
      </c>
      <c r="E29" s="22">
        <v>1</v>
      </c>
      <c r="F29" s="26">
        <v>86.53</v>
      </c>
      <c r="G29" s="26">
        <f t="shared" si="0"/>
        <v>86.53</v>
      </c>
    </row>
    <row r="30" spans="1:7" x14ac:dyDescent="0.25">
      <c r="A30" s="22">
        <v>26</v>
      </c>
      <c r="B30" s="23" t="s">
        <v>3217</v>
      </c>
      <c r="C30" s="27" t="s">
        <v>3218</v>
      </c>
      <c r="D30" s="25" t="s">
        <v>3180</v>
      </c>
      <c r="E30" s="22">
        <v>1</v>
      </c>
      <c r="F30" s="26">
        <v>99.73</v>
      </c>
      <c r="G30" s="26">
        <f t="shared" si="0"/>
        <v>99.73</v>
      </c>
    </row>
    <row r="31" spans="1:7" x14ac:dyDescent="0.25">
      <c r="A31" s="22">
        <v>27</v>
      </c>
      <c r="B31" s="23" t="s">
        <v>3219</v>
      </c>
      <c r="C31" s="27" t="s">
        <v>3220</v>
      </c>
      <c r="D31" s="25" t="s">
        <v>3180</v>
      </c>
      <c r="E31" s="22">
        <v>1</v>
      </c>
      <c r="F31" s="26">
        <v>14.24</v>
      </c>
      <c r="G31" s="26">
        <f t="shared" si="0"/>
        <v>14.24</v>
      </c>
    </row>
    <row r="32" spans="1:7" x14ac:dyDescent="0.25">
      <c r="A32" s="22">
        <v>28</v>
      </c>
      <c r="B32" s="23" t="s">
        <v>3221</v>
      </c>
      <c r="C32" s="27" t="s">
        <v>3222</v>
      </c>
      <c r="D32" s="25" t="s">
        <v>3180</v>
      </c>
      <c r="E32" s="22">
        <v>1</v>
      </c>
      <c r="F32" s="26">
        <v>33.29</v>
      </c>
      <c r="G32" s="26">
        <f t="shared" si="0"/>
        <v>33.29</v>
      </c>
    </row>
    <row r="33" spans="1:7" x14ac:dyDescent="0.25">
      <c r="A33" s="28"/>
      <c r="B33" s="28"/>
      <c r="C33" s="28"/>
      <c r="D33" s="28"/>
      <c r="E33" s="28"/>
      <c r="F33" s="29" t="s">
        <v>3223</v>
      </c>
      <c r="G33" s="30">
        <f>SUM(G5:G32)</f>
        <v>3088.2500000000005</v>
      </c>
    </row>
    <row r="34" spans="1:7" x14ac:dyDescent="0.25">
      <c r="A34" s="28"/>
      <c r="B34" s="28"/>
      <c r="C34" s="28"/>
      <c r="D34" s="28"/>
      <c r="E34" s="28"/>
      <c r="F34" s="29" t="s">
        <v>3164</v>
      </c>
      <c r="G34" s="30">
        <f>G33*0.16</f>
        <v>494.12000000000006</v>
      </c>
    </row>
    <row r="35" spans="1:7" x14ac:dyDescent="0.25">
      <c r="A35" s="28"/>
      <c r="B35" s="28"/>
      <c r="C35" s="28"/>
      <c r="D35" s="28"/>
      <c r="E35" s="28"/>
      <c r="F35" s="29" t="s">
        <v>3</v>
      </c>
      <c r="G35" s="30">
        <f>SUM(G33:G34)</f>
        <v>3582.3700000000003</v>
      </c>
    </row>
  </sheetData>
  <mergeCells count="2">
    <mergeCell ref="A2:G2"/>
    <mergeCell ref="A3:G3"/>
  </mergeCells>
  <conditionalFormatting sqref="B5:B31">
    <cfRule type="duplicateValues" dxfId="0" priority="1"/>
  </conditionalFormatting>
  <pageMargins left="0.70866141732283472" right="0.70866141732283472" top="0.6692913385826772" bottom="0.9055118110236221" header="0.31496062992125984" footer="0.31496062992125984"/>
  <pageSetup scale="90" orientation="landscape" r:id="rId1"/>
  <headerFooter>
    <oddHeader xml:space="preserve">&amp;C
</oddHeader>
    <oddFooter>&amp;C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Listado de  Medicamentos</vt:lpstr>
      <vt:lpstr>Listado de Terapia Infusión</vt:lpstr>
      <vt:lpstr>'Listado de  Medicamentos'!Área_de_impresión</vt:lpstr>
      <vt:lpstr>'Listado de  Medicamentos'!Títulos_a_imprimir</vt:lpstr>
      <vt:lpstr>'Listado de Terapia Infusión'!Títulos_a_imprimir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chistian</dc:creator>
  <cp:lastModifiedBy>Abraham Yasir Maciel Montoya</cp:lastModifiedBy>
  <cp:lastPrinted>2019-08-20T18:44:29Z</cp:lastPrinted>
  <dcterms:created xsi:type="dcterms:W3CDTF">2019-06-10T15:33:29Z</dcterms:created>
  <dcterms:modified xsi:type="dcterms:W3CDTF">2019-08-21T00:18:15Z</dcterms:modified>
</cp:coreProperties>
</file>