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120"/>
  </bookViews>
  <sheets>
    <sheet name="AMBULANCIAS" sheetId="5" r:id="rId1"/>
  </sheets>
  <definedNames>
    <definedName name="_xlnm._FilterDatabase" localSheetId="0" hidden="1">AMBULANCIAS!$F$8:$J$8</definedName>
    <definedName name="_xlnm.Print_Titles" localSheetId="0">AMBULANCIAS!$2:$8</definedName>
  </definedNames>
  <calcPr calcId="145621"/>
</workbook>
</file>

<file path=xl/calcChain.xml><?xml version="1.0" encoding="utf-8"?>
<calcChain xmlns="http://schemas.openxmlformats.org/spreadsheetml/2006/main">
  <c r="J232" i="5" l="1"/>
  <c r="J233" i="5" s="1"/>
  <c r="J234" i="5" s="1"/>
</calcChain>
</file>

<file path=xl/sharedStrings.xml><?xml version="1.0" encoding="utf-8"?>
<sst xmlns="http://schemas.openxmlformats.org/spreadsheetml/2006/main" count="238" uniqueCount="238">
  <si>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</si>
  <si>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</si>
  <si>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</si>
  <si>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</si>
  <si>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</si>
  <si>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</si>
  <si>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</si>
  <si>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</si>
  <si>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</si>
  <si>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</si>
  <si>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</si>
  <si>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sub total</t>
  </si>
  <si>
    <t>CLAVE</t>
  </si>
  <si>
    <t>Precio unitario</t>
  </si>
  <si>
    <t>MARCA CHASIS</t>
  </si>
  <si>
    <t>OXÍMETRO DE PULSO. PORTATIL</t>
  </si>
  <si>
    <t>UNIDAD DE ELECTROCIRUGÍA DE USO GENERAL</t>
  </si>
  <si>
    <t>ASPIRADOR PORTÁTIL PARA SUCCIÓN CONTINUA</t>
  </si>
  <si>
    <t>BÁSCULA PESA PAÑALES Y ÓRGANOS</t>
  </si>
  <si>
    <t>BANCO GIRATORIO SIN RESPALDO</t>
  </si>
  <si>
    <t>BÁSCULA CON ESTADÍMETRO</t>
  </si>
  <si>
    <t>REFRIGERADOR PARA VACUNAS.</t>
  </si>
  <si>
    <t>UNIDAD ESTOMATOLÓGICA CON MÓDULO INTEGRADO</t>
  </si>
  <si>
    <t>UNIDAD RADIOLOGICA DENTAL</t>
  </si>
  <si>
    <t>AMALGAMADOR Y DOSIFICADOR ESTOMATOLÓGICO.</t>
  </si>
  <si>
    <t>ODONTOLÓGICO, SET DE INSTRUMENTAL</t>
  </si>
  <si>
    <t>MESA UNIVERSAL PARA EXPLORACIÓN</t>
  </si>
  <si>
    <t>NEGATOSCOPIO</t>
  </si>
  <si>
    <t xml:space="preserve">MARTILLO PERCUSOR </t>
  </si>
  <si>
    <t>FONODETECTOR PORTÁTIL DE LATIDOS FETALES.</t>
  </si>
  <si>
    <t>MESA PARA REHIDRATACIÓN</t>
  </si>
  <si>
    <t>ESPATULA METALICA DE MODELAR COMPOSITE CON PUNTA RECUBIERTA CON TEFLÓN  (ESPÁTULA ESTIQUES, DOBLE PUNTA DE TRABAJO)</t>
  </si>
  <si>
    <t>GRAPAS PARA SUJETAR EL DIQUE DE GOMA O HULE A LA PIEZA DENTARIA EN EL AISLAMIENTO ABSOLUTO, DE ACERO INOXIDABLE. # 9 PARA DIENTES ANTERIORES SUPERIORES E INFERIORES.</t>
  </si>
  <si>
    <t>GRAPAS PARA SUJETAR EL DIQUE DE GOMA O HULE A LA PIEZA DENTARIA EN EL AISLAMIENTO ABSOLUTO, DE ACERO INOXIDABLE. #00 PARA DIENTES ANTERIORES INFERIORES.</t>
  </si>
  <si>
    <t>GRAPAS PARA SUJETAR EL DIQUE DE GOMA O HULE A LA PIEZA DENTARIA EN EL AISLAMIENTO ABSOLUTO, DE ACERO INOXIDABLE. #8 PARA MOLARES SUPERIORES.</t>
  </si>
  <si>
    <t>GRAPAS PARA SUJETAR EL DIQUE DE GOMA O HULE A LA PIEZA DENTARIA EN EL AISLAMIENTO ABSOLUTO, DE ACERO INOXIDABLE. #1 PARA PREMOLARES SUPERIORES.</t>
  </si>
  <si>
    <t>GRAPAS PARA SUJETAR EL DIQUE DE GOMA O HULE A LA PIEZA DENTARIA EN EL AISLAMIENTO ABSOLUTO, DE ACERO INOXIDABLE. #1A PARA PREMOLARES INFERIORES.</t>
  </si>
  <si>
    <t>GRAPAS PARA SUJETAR EL DIQUE DE GOMA O HULE A LA PIEZA DENTARIA EN EL AISLAMIENTO ABSOLUTO, DE ACERO INOXIDABLE. #7 PARA MOLARES INFERIORES.</t>
  </si>
  <si>
    <t>GRAPAS PARA SUJETAR EL DIQUE DE GOMA O HULE A LA PIEZA DENTARIA EN EL AISLAMIENTO ABSOLUTO, DE ACERO INOXIDABLE. #8A PARA MOLARES SUPERIORES E INFERIORES.</t>
  </si>
  <si>
    <t>GRAPAS PARA SUJETAR EL DIQUE DE GOMA O HULE A LA PIEZA DENTARIA EN EL AISLAMIENTO ABSOLUTO, DE ACERO INOXIDABLE. #0 PARA PREMOLARES SUPERIORES E INFERIORES.</t>
  </si>
  <si>
    <t>ANESTESIA BÁSICA, UNIDAD DE</t>
  </si>
  <si>
    <t xml:space="preserve">OXÍMETRO DE PULSO </t>
  </si>
  <si>
    <t>MESA PARA TRATAMIENTO FISIÁTRICO.</t>
  </si>
  <si>
    <t>LARINGOSCOPIO.</t>
  </si>
  <si>
    <t>MESA PASTEUR</t>
  </si>
  <si>
    <t>MESA MAYO</t>
  </si>
  <si>
    <t>BANQUETA DE ALTURA</t>
  </si>
  <si>
    <t>CUBETA DE 12 LITROS</t>
  </si>
  <si>
    <t>PORTACUBETA RODABLE</t>
  </si>
  <si>
    <t xml:space="preserve">BANCO GIRATORIO </t>
  </si>
  <si>
    <t>RIÑÓN DE ACERO INOXIDABLE DE 500 ML</t>
  </si>
  <si>
    <t>FLUJÓMETRO DE PARED ESTÁNDAR.</t>
  </si>
  <si>
    <t>LÁMPARA DE EXAMINACIÓN CON FUENTE DE LUZ DE FIBRA ÓPTICA.</t>
  </si>
  <si>
    <t>ESTETOSCOPIO DE CÁPSULA DOBLE</t>
  </si>
  <si>
    <t>ESTUCHE DE DIAGNÓSTICO HOSPITALARIO</t>
  </si>
  <si>
    <t>ESFIGMOMANÓMETRO ANEROIDE PORTÁTIL.</t>
  </si>
  <si>
    <t>CARRO CAMILLA PARA ADULTOS</t>
  </si>
  <si>
    <t>CAMA CLÍNICA MÚLTIPLES POSICIONES PARA PACIENTE ADULTO</t>
  </si>
  <si>
    <t>ELECTROCARDIÓGRAFO MULTICANAL (3 CANALES 12 DERIVACIONES).</t>
  </si>
  <si>
    <t>CUNA DE CALOR RADIANTE CON FOTOTERAPIA</t>
  </si>
  <si>
    <t>MONITOR DE SIGNOS VITALES (INTERMEDIO)</t>
  </si>
  <si>
    <t>INCUBADORA DE TRASLADO</t>
  </si>
  <si>
    <t>MONITOR DE SIGNOS VITALES PARA EL TRASLADO DEL PACIENTE.</t>
  </si>
  <si>
    <t>MONITOR DE SIGNOS VITALES</t>
  </si>
  <si>
    <t>LÁMPARA QUIRÚRGICA DOBLE.</t>
  </si>
  <si>
    <t>LÁMPARA QUIRÚRGICA PORTÁTIL PARA EMERGENCIA.</t>
  </si>
  <si>
    <t>CARRO ROJO CON EQUIPO COMPLETO PARA REANIMACION CON DESFIBRILADOR-MONITOR-MARCAPASO.</t>
  </si>
  <si>
    <t>BRONCOSCOPIO FLEXIBLE ULTRAFINO PEDIÁTRICO</t>
  </si>
  <si>
    <t>DESFIBRILADOR - MONITOR-MARCAPASO.</t>
  </si>
  <si>
    <t xml:space="preserve"> CARRO PARA CURACIONES </t>
  </si>
  <si>
    <t>COMPRESOR DE AIRE, PORTATIL</t>
  </si>
  <si>
    <t>CAMA CAMILLA RADIOTRANSPARENTE.</t>
  </si>
  <si>
    <t xml:space="preserve">EQUIPO NEUMÁTICO PARA ISQUEMIA. </t>
  </si>
  <si>
    <t>SISTEMA DE MEDICIÓN URODINÁMICA.</t>
  </si>
  <si>
    <t>CARDIOTOCÓGRAFO.</t>
  </si>
  <si>
    <t>LASER QUIRURGICO DE HOLMIO.</t>
  </si>
  <si>
    <t xml:space="preserve">ASPIRADORES PARA SUCCION CONTINUA EN SALA QUIRURGICA. </t>
  </si>
  <si>
    <t>MESA QUIRÚRGICA ELECTROHIDRAÚLICA.</t>
  </si>
  <si>
    <t>UNIDAD DE ELECTROCIRUGÍA.</t>
  </si>
  <si>
    <t>ASPIRADOR GÁSTRICO PARA SUCCIÓN CONTINUA E INTERMITENTE</t>
  </si>
  <si>
    <t>BANCO GIRATORIO CON RESPALDO</t>
  </si>
  <si>
    <t>BOTE PARA GASAS</t>
  </si>
  <si>
    <t>BURO CON CAJON HOSPITALARIO</t>
  </si>
  <si>
    <t>ESCALERILLA DE DOS PELDAÑOS</t>
  </si>
  <si>
    <t>GLUCÓMETRO</t>
  </si>
  <si>
    <t>LAMPARA DE PIE RODABLE</t>
  </si>
  <si>
    <t>LÁMPARA QUIRÚRGICA SENCILLA DE OPERACIÓN MANUAL.</t>
  </si>
  <si>
    <t>MESA EXPLORACIÓN GINECOLÓGICA</t>
  </si>
  <si>
    <t>MESA ISLA EN MEDIDAS DE 3,00 MT DE FRENTE POR 1,10 MT DE FONDO POR 0,90 MT DE ALTURA. CUBIERTA DE ACERO INOXIDABLE TIPO 304 CAL 18 ACABADO P3. 1</t>
  </si>
  <si>
    <t>MESA ISLA EN MEDIDAS DE 3,00 MT DE FRENTE POR 1,10 MT DE FONDO POR 0,90 MT DE ALTURA. CUBIERTA DE ACERO INOXIDABLE TIPO 304 CAL 18 ACABADO P3. 2</t>
  </si>
  <si>
    <t>MESA TRANSPORTADORA DE INSTRUMENTAL</t>
  </si>
  <si>
    <t>MUEBLE A MURO EN ESCUADRA  MEDIDAS DE 2,50 MT POR 2,50 MT DE FRENTE POR 65 CM DE FONDO POR  0,90 MT DE ALTURA . TARJA DOBLE CON ESCURRIDOR.</t>
  </si>
  <si>
    <t>MUEBLE A MURO EN ESCUADRA  MEDIDAS DE 2,50 MT POR 2,50 MT DE FRENTE POR 65 CM DE FONDO POR  0,90 MT DE ALTURA . TARJA SENCILLA CON ESCURRIDOR.</t>
  </si>
  <si>
    <t>MUEBLE A MURO EN ESCUADRA  MEDIDAS DE 2,50 MT POR 5,20 MT DE FRENTE POR 65 CM DE FONDO POR  0,90 MT DE ALTURA . TARJA SENCILLA CON ESCURRIDOR.</t>
  </si>
  <si>
    <t>MUEBLE A MURO EN ESCUADRA  MEDIDAS DE 2,60 MT POR 2,50 MT DE FRENTE POR 65 CM DE FONDO POR  0,90 MT DE ALTURA . TARJA SENCILLA CON ESCURRIDOR.</t>
  </si>
  <si>
    <t xml:space="preserve">MUEBLE A MURO EN ESCUADRA  MEDIDAS DE 3,00 MT POR 2,50 MT DE FRENTE POR 65 CM DE FONDO POR  0,90 MT DE ALTURA. </t>
  </si>
  <si>
    <t>MUEBLE A MURO EN ESCUADRA  MEDIDAS DE 3,50 MT POR 2,50 MT DE FRENTE POR 65 CM DE FONDO POR  0,90 MT DE ALTURA. CON TARJA SENCILLA Y ESCURRIDOR</t>
  </si>
  <si>
    <t>MUEBLE A MURO EN ESCUADRA  MEDIDAS DE 4,10 MT POR 2,50 MT DE FRENTE POR 65 CM DE FONDO POR  0,90 MT DE ALTURA . TARJA DOBLE CON ESCURRIDOR.</t>
  </si>
  <si>
    <t xml:space="preserve">MUEBLE A MURO EN ESCUADRA  MEDIDAS DE 4,50 MT POR 4,30 MT DE FRENTE POR 65 CM DE FONDO POR  0,90 MT DE ALTURA. </t>
  </si>
  <si>
    <t>MUEBLE A MURO RECTO MEDIDAS DE 1,50 MT DE FRENTE POR 65 CM DE FONDO POR  0,90 MT DE ALTURA . TARJA SENCILLA CON ESCURRIDOR.</t>
  </si>
  <si>
    <t>MUEBLE A MURO RECTO MEDIDAS DE 2,50 MT DE FRENTE POR 65 CM DE FONDO POR  0,90 MT DE ALTURA . TARJA SENCILLA CON ESCURRIDOR.</t>
  </si>
  <si>
    <t xml:space="preserve">MUEBLE A MURO RECTO MEDIDAS DE 2,50 MT DE FRENTE POR 65 CM DE FONDO POR  0,90 MT DE ALTURA. </t>
  </si>
  <si>
    <t>MUEBLE A MURO RECTO MEDIDAS DE 3,50 MT DE FRENTE POR 65 CM DE FONDO POR  0,90 MT DE ALTURA . TARJA SENCILLA CON ESCURRIDOR.</t>
  </si>
  <si>
    <t>MUEBLE A MURO RECTO MEDIDAS DE 7,00 MT DE FRENTE POR 65 CM DE FONDO POR  0,90 MT DE ALTURA . TARJA DOBLE CON ESCURRIDOR.</t>
  </si>
  <si>
    <t>NEBULIZADOR ULTRASÓNICO CONTINUO.</t>
  </si>
  <si>
    <t>PERCUTOR ELECTRONICO</t>
  </si>
  <si>
    <t>PLICÓMETRO</t>
  </si>
  <si>
    <t>PORTALEBRILLOS DOBLE</t>
  </si>
  <si>
    <t>REFRIGERADOR PARA LABORATORIO USO RUTINARIO 14 PIES CUBICOS</t>
  </si>
  <si>
    <t>RIEL PORTAVENOCLISIS</t>
  </si>
  <si>
    <t>SIERRA PARA CORTAR YESO.</t>
  </si>
  <si>
    <t>SILLA DE RUEDAS PLEGABLE CON DESCANSA PIES</t>
  </si>
  <si>
    <t>SISTEMA DE SOMATOMETRÍA</t>
  </si>
  <si>
    <t>TONÓMETRO.</t>
  </si>
  <si>
    <t>UNIDAD ULTRASONICA ESTOMATOLOGICA</t>
  </si>
  <si>
    <t>BOMBA DE INFUSIÓN VOLUMÉTRICA</t>
  </si>
  <si>
    <t>CARRO CAMILLA PARA RECUPERACION</t>
  </si>
  <si>
    <t>MESA QUIRÚRGICA MECANICO-HIDRAULICA</t>
  </si>
  <si>
    <t>ANTEOJOS EMPLOMADOS</t>
  </si>
  <si>
    <t>COLLARÍN DE PLOMO</t>
  </si>
  <si>
    <t>MANDIL EMPLOMADO</t>
  </si>
  <si>
    <t>PORTA MANDILES</t>
  </si>
  <si>
    <t>ULTRASONÓGRAFO.</t>
  </si>
  <si>
    <t>UNIDAD PARA ULTRASONOGRAFÍA UROLÓGICA</t>
  </si>
  <si>
    <t>CAMA PARA CUIDADOS INTENSIVOS</t>
  </si>
  <si>
    <t>ELECTROCARDIÓGRAFO MULTICANAL CON INTERPRETACIÓN.</t>
  </si>
  <si>
    <t xml:space="preserve">PORTA AGUJAS </t>
  </si>
  <si>
    <t>TIJERA DE MAYO RECTA 14CMS ACERO INOXIDABLE</t>
  </si>
  <si>
    <t>PINZAS PORTAGRAPAS</t>
  </si>
  <si>
    <t>PINZA PARA SUJETAR CUELLO DE LA MATRIZ</t>
  </si>
  <si>
    <t>ARCO DE YOUNG PARA DIQUE DE HULE</t>
  </si>
  <si>
    <t>OBTURADO CUADRUPLE NO7 BENNET DE ACERO INOXIDABLE</t>
  </si>
  <si>
    <t>SET DE INSTRUMENTAL PARA LEGRADO</t>
  </si>
  <si>
    <t>SET DE INSTRUMENTAL PARA PARTO</t>
  </si>
  <si>
    <t>SET DE INSTRUMENTAL PARA CURACION</t>
  </si>
  <si>
    <t xml:space="preserve">HISTEROMETRO </t>
  </si>
  <si>
    <t>PINZA DE ANILLOS RECTA</t>
  </si>
  <si>
    <t>PINZA HEMOSTATICA CURVA DE CRILLE 14 CM</t>
  </si>
  <si>
    <t>HOJA DE LARINGOSCOPIO RECTA # 00</t>
  </si>
  <si>
    <t>HOJA DE LARINGOSCOPIO RECTA # 0</t>
  </si>
  <si>
    <t>HOJA DE LARINGOSCOPIO CURVA # 00</t>
  </si>
  <si>
    <t>HOJA DE LARINGOSCOPIO CURVA # 0</t>
  </si>
  <si>
    <t xml:space="preserve">PINZA DE ALLIS RECTA DE 15 CMS DE LONGITUD     5 X 6 DIENTES ACERO INOXIDABLE     </t>
  </si>
  <si>
    <t xml:space="preserve">PINZA DE DISECCION SIN DIENTES DE 18 CMS ACERO INOXIDABLE   </t>
  </si>
  <si>
    <t>PINZA DE HEANEY DE 21 CMS ACERO INOXIDABLE</t>
  </si>
  <si>
    <t>PINZA DE KOCHER CURVA CON DIENTES DE 22CMS DE ACERO INOXIDABLE</t>
  </si>
  <si>
    <t xml:space="preserve">PINZA DE PIEL Y CAMPO BACKAHUS DE 13CMS ACERO INOXIDABLE </t>
  </si>
  <si>
    <t xml:space="preserve">PINZA DE ROCHESTER PEAN RECTA 20 CMS DE ACERO INOX    </t>
  </si>
  <si>
    <t xml:space="preserve">PORTA AGUJA MAYO HEGAR SIN RANURA CENTRAL DE 12 5 CMS DE ACERO INOXIDABLE  </t>
  </si>
  <si>
    <t>PORTA AGUJAS MAYO HEGAR CON RANURA CENT. ESTR CRUZADA 24 CMS ACERO INOXIDABLE</t>
  </si>
  <si>
    <t xml:space="preserve">PORTA AGUJAS MAYO HEGAR CON RANURA CENT. ESTR. CRUZADA 20CMS. ACERO INOXIDABLE </t>
  </si>
  <si>
    <t xml:space="preserve">PORTA AGUJAS MAYO HEGAR CON RANURA CENTRAL ESTRIADA CRUZADA 18 CMS ACERO INOXIDABLE  </t>
  </si>
  <si>
    <t xml:space="preserve">SEPARADOR DE FARABEUF DE 15 CMS  JGO DE 2  ACERO INOXIDABLE  </t>
  </si>
  <si>
    <t xml:space="preserve">TIJERA DE METZEMBAUM CURVA DE 18CMS ACERO INOXIDABLE </t>
  </si>
  <si>
    <t xml:space="preserve">TIJERA DE METZEMBAUM CURVA DE 15CMS ACERO INOXIDABLE  </t>
  </si>
  <si>
    <t xml:space="preserve">TIJERA DE METZEMBAUM CURVA DE 14CMS ACERO INOXIDABLE    </t>
  </si>
  <si>
    <t xml:space="preserve">TIJERA PARA CORDON UMBILICAL 10 CMS. </t>
  </si>
  <si>
    <t xml:space="preserve">MANGO DE BISTURI NUMERO 3 ACERO INOXIDABLE   </t>
  </si>
  <si>
    <t xml:space="preserve">SEPARADOR DE BALFOUR DE TRES  HOJAS 25 CMS DE APERTURA </t>
  </si>
  <si>
    <t xml:space="preserve">TIJERA DE METZEMBAUM RECTA 18 CMS DE ACERO INOX.  </t>
  </si>
  <si>
    <t>SET DE EXPLORACION GINECOLÓGICA</t>
  </si>
  <si>
    <t>SET DE INSTRUMENTAL PARA ASEPSIA</t>
  </si>
  <si>
    <t>SET DE INSTRUMENTAL PARA EXTRACCIÓN DE CUERPOS EXTRAÑOS</t>
  </si>
  <si>
    <t>SET DE INSTRUMENTAL PARA RETIRAR PUNTOS</t>
  </si>
  <si>
    <t>SET DE INSTRUMENTAL PARA SUTURA.</t>
  </si>
  <si>
    <t>SET DE INSTRUMENTAL PARA VENODISECCION</t>
  </si>
  <si>
    <t xml:space="preserve">SET DE INSTRUMENTAL PARA YESOS. </t>
  </si>
  <si>
    <t>BÁSCULA MECANICA CON ESTADIMETRO</t>
  </si>
  <si>
    <t>ESFIGMOMANÓMETRO ANEROIDE DE PEDESTAL</t>
  </si>
  <si>
    <t xml:space="preserve">VENTILADOR DE TRASLADO PEDIÁTRICO-ADULTO. </t>
  </si>
  <si>
    <t>ESFIGMOMANÓMETRO ANEROIDE DE PARED</t>
  </si>
  <si>
    <t>TERMOMETRO DE VASTAGO PARA SUPERVISION</t>
  </si>
  <si>
    <t>CHAROLA RECTANGULAR PERFORADA</t>
  </si>
  <si>
    <t>TERMOMETRO DIGITAL DE FRENTE</t>
  </si>
  <si>
    <t>ESTADIMETRO PORTATIL</t>
  </si>
  <si>
    <t>ESTERILIZADOR DE VAPOR AUTOGENERADO DE MESA</t>
  </si>
  <si>
    <t>VENTILADOR  VOLUMETRICO ADULTO – PEDIÁTRICO - NEONATAL.</t>
  </si>
  <si>
    <t xml:space="preserve">BÁSCULA PESA BEBE </t>
  </si>
  <si>
    <t xml:space="preserve">PORTA VENOCLISIS RODABLE, </t>
  </si>
  <si>
    <t xml:space="preserve">TORUNDERA CON TAPA </t>
  </si>
  <si>
    <t>ESTETOSCOPIO DE PINARD OBSTETRICO</t>
  </si>
  <si>
    <t>INCUBADORA PARA CUIDADOS GENERALES</t>
  </si>
  <si>
    <t>ELECTROMIÓGRAFO DE CUATRO CANALES POTENCIALES</t>
  </si>
  <si>
    <t>CENTRAL DE MONITOREO PARA MÚLTIPLES CAMAS 8 CAMAS</t>
  </si>
  <si>
    <t xml:space="preserve">COMPRESOR DE AIRE GRADO MÉDICO </t>
  </si>
  <si>
    <t xml:space="preserve">BAÑO DE ARTESA SIN ACCESORIOS </t>
  </si>
  <si>
    <t xml:space="preserve">INFANTÓMETRO </t>
  </si>
  <si>
    <t>MESA DE RIÑON,</t>
  </si>
  <si>
    <t xml:space="preserve">CHAROLA CON TAPA </t>
  </si>
  <si>
    <t>LÁMPARA DE FOTOTERAPIA DE PEDESTAL LED</t>
  </si>
  <si>
    <t>TIJERAS DE MAYO CURVA 14 CMS ACERO INOXIDABLE</t>
  </si>
  <si>
    <t>TIJERAS DE MAYO RECTAS  DE 20 CMS ACERO INOXIDABLE</t>
  </si>
  <si>
    <t>TIJERAS METZENBAUM CURVAS 16 CMS ACERO INOXIDABLE</t>
  </si>
  <si>
    <t>PINZA DE KOCHER OSCHNER 1 X 2 DIENTES 16 CMS DE ACERO INOXIDABLE</t>
  </si>
  <si>
    <t>PINZA DE ROCHESTER PEAN CURVA 20 CMS ACERO INOXIDABLE</t>
  </si>
  <si>
    <t>PINZA KELLY CURVA 14 CMS</t>
  </si>
  <si>
    <t>MANGO BISTURI NO 4  ACERO INOXIDABLE</t>
  </si>
  <si>
    <t>PINZAS DE MOSCO HALSTED RECTA 12.5 CMS DE ACERO INOXIDABLE</t>
  </si>
  <si>
    <t>PINZAS DE MOSCO HALSTED CURVA 12.5 CMS DE ACERO INOXIDABLE</t>
  </si>
  <si>
    <t>PINZA CRILLE RECTA SIN DIENTES 15 CM</t>
  </si>
  <si>
    <t>PINZAS DE KELLY HEMOSTATICA RECTAS DE 14 CMS ACERO INOXIDABLE</t>
  </si>
  <si>
    <t xml:space="preserve">PINZA PERFORADORA PARA DIQUE DE HULE MOD. AINSWORTH DE ACERO INOXIDABLE </t>
  </si>
  <si>
    <t>ESPEJO VAGINAL GRANDE  11.5 X3.5 CMS DE ACERO INOX. PARA REALIZAR EXPLORACION GINECOLOGICA TIPO GRAVES O PEDERSON. TAMAñO GRANDE APROXIMADAMENTE 11.5X3.5 CMS EN ACERO INOXIDABLE GRADO QUIRURGICO ACABADO MATE</t>
  </si>
  <si>
    <t>ESPEJO VAGINAL MEDIANO PARA REALIZAR EXPLORACION GINECOLOGTICA TIPO GRAVES O PETERSON. TAMAÑO MEDIANO APROXIMADAMENTE 9.5 X 3.5 CMS EN ACERO INOXIDABLE GRADO QUIRURGICO ACABADO MATE.</t>
  </si>
  <si>
    <t>ESPEJO VAGINAL CHICO 7.5 X 2 CMS. DE ACERO INOXIDABLE</t>
  </si>
  <si>
    <t>PINZA BOSSEMAN CURVA DE 25 CM"</t>
  </si>
  <si>
    <t>ALVEOLOTOMO MODELO MEAD</t>
  </si>
  <si>
    <t>CUCHARILLA LUCAS</t>
  </si>
  <si>
    <t>PIEZA DE MANO DE BAJA VELOCIDAD ESTOMATOLOGIA</t>
  </si>
  <si>
    <t>ELEVADOR DE PALADAR BLAIR CURVO 229 MM DE LONGITUD   ANCHO DE 6.5 MM</t>
  </si>
  <si>
    <t>ELEVADOR DE RAIZ APICAL MANGO METAL EXTR. FINO CORTO DER. C/BRAZO ANGULADO. DE ACERO INOX</t>
  </si>
  <si>
    <t>ELEVADOR DE RAIZ APICAL MANGO METAL EXTR. FINO IZQ. C/BRAZO ANGULADO. DE ACERO INOX</t>
  </si>
  <si>
    <t>JERINGA CARPULE  CON ADAPTADOR PARA AGUJA DESECHABLE CALIBRE 27 LARGA O CORTA</t>
  </si>
  <si>
    <t>MORTERO CON PISTILO DE CRISTAL ESMERILADO PARA PREPARAR AMALGAMA</t>
  </si>
  <si>
    <t>OBTURADOR PARA AMALGAMA MODELO WESCOTT DE ACERO INOX</t>
  </si>
  <si>
    <t>PINZA DE GUBIA ARTICULACION PICO DE PATO ACERO INOXIDABLE</t>
  </si>
  <si>
    <t>ESPEJO BUCAL PLANO NUMERO 5 ACERO INOXIDABLE</t>
  </si>
  <si>
    <t>EXCAVADOR TIPO WHITE NO. 17</t>
  </si>
  <si>
    <t>EXPLORADOR DENTAL DOBLE EXTREMO NO. 5 DE ACERO INOX</t>
  </si>
  <si>
    <t>PORTA AMALGAMA DOBLE EXTREMO  DESARMABLE IVORY DE 23 CMS. 9".</t>
  </si>
  <si>
    <t>RECORTADOR DE AMALGAMA HOLLENBACK</t>
  </si>
  <si>
    <t>TIJERA QUINBY CURVA   HOJAS CORTADAS LISAS DE 15 MM  LONGITUD DE  12.5CM    ACERO INOXIDABLE.</t>
  </si>
  <si>
    <t>TIRAPUENTES MILLER  CON TRES PUNTAS DIFERENTES</t>
  </si>
  <si>
    <t>ESPATULA DE PLASTICO C/DOBLE PUNTA</t>
  </si>
  <si>
    <t>PINZA DE TRASLADO DE INSTRUMENTAL O MATERIAL ESTERIL CON RECIPIENTE  LONGITUD 240 A 260 MMS.</t>
  </si>
  <si>
    <t>PINZA DE DISECCION CON DIENTES DE 14CMS 1X2 ACERO INOXIDABLE</t>
  </si>
  <si>
    <t>PINZA DE DISECCION SIN DIENTES 14CMS ACERO INOXIDABLE</t>
  </si>
  <si>
    <t>PINZA DE POZZY 25CMS ACERO INOXIDABLE</t>
  </si>
  <si>
    <t>PINZA DE ANILLOS</t>
  </si>
  <si>
    <t>PINZA UTERINA BOZEMAN CURVA DE 26.7 CMS</t>
  </si>
  <si>
    <t>TIJERA MAYO RECTA 17CMS ACERO INOXIDABLE</t>
  </si>
  <si>
    <t>PINZA DE KELLY HEMOSTATICA (CRILLE)  CURVA DE 14CMS ACERO INOXIDABLE</t>
  </si>
  <si>
    <t>PINZA DE ADSON MICRO CON DIENTES  DE 12CMS 1X2 ACERO INOXIDABLE</t>
  </si>
  <si>
    <t>EQUIPO DE INSTRUMENTAL PARA HISTERECTOMIA CONSTA DE 1 SEPARADOR DE SULLIVAN 1 PORTA AGUJAS MAYO HEGAR 18 CMS 1 PORTA AGUJAS MAYO HEGAR 24 CMS 6 PINZAS</t>
  </si>
  <si>
    <t>PINZA DE DISECCION STANDAR DE 13 CMS 1X2 DIENTES DE ACERO INOXIDABLE</t>
  </si>
  <si>
    <t>SET DE INSTRUMENTAL PARA CESAREA</t>
  </si>
  <si>
    <t>CABINA DE FOTOTERAPIA UV</t>
  </si>
  <si>
    <t xml:space="preserve">LAVADORA INDUSTRIAL  35 KGS DE CAPACIDAD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</si>
</sst>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  <numFmt numFmtId="169" formatCode="000"/>
    <numFmt numFmtId="170" formatCode="0000"/>
    <numFmt numFmtId="171" formatCode="0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0">
    <xf numFmtId="0" fontId="0" fillId="0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1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2" borderId="0"/>
    <xf numFmtId="0" fontId="14" fillId="10" borderId="0"/>
    <xf numFmtId="0" fontId="14" fillId="12" borderId="0"/>
    <xf numFmtId="0" fontId="15" fillId="1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6" fillId="9" borderId="0"/>
    <xf numFmtId="0" fontId="17" fillId="6" borderId="4"/>
    <xf numFmtId="0" fontId="18" fillId="15" borderId="5"/>
    <xf numFmtId="0" fontId="19" fillId="0" borderId="6"/>
    <xf numFmtId="0" fontId="20" fillId="0" borderId="0"/>
    <xf numFmtId="0" fontId="15" fillId="13" borderId="0"/>
    <xf numFmtId="0" fontId="15" fillId="16" borderId="0"/>
    <xf numFmtId="0" fontId="15" fillId="15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2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7" borderId="7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6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71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44" fontId="7" fillId="0" borderId="2" xfId="0" applyNumberFormat="1" applyFont="1" applyBorder="1"/>
    <xf numFmtId="4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12" fillId="0" borderId="0" xfId="102" applyFont="1" applyAlignment="1">
      <alignment horizontal="center" vertical="center" wrapText="1"/>
    </xf>
    <xf numFmtId="44" fontId="8" fillId="0" borderId="1" xfId="118" applyNumberFormat="1" applyFont="1" applyFill="1" applyBorder="1" applyAlignment="1">
      <alignment horizontal="center" vertical="center" wrapText="1"/>
    </xf>
    <xf numFmtId="44" fontId="8" fillId="0" borderId="1" xfId="102" applyFont="1" applyFill="1" applyBorder="1" applyAlignment="1">
      <alignment horizontal="center" vertical="center" wrapText="1"/>
    </xf>
    <xf numFmtId="164" fontId="4" fillId="0" borderId="1" xfId="10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1" fontId="2" fillId="0" borderId="1" xfId="8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2" fillId="0" borderId="1" xfId="88" applyFont="1" applyFill="1" applyBorder="1" applyAlignment="1">
      <alignment horizontal="left" vertical="center" wrapText="1"/>
    </xf>
    <xf numFmtId="0" fontId="2" fillId="0" borderId="1" xfId="88" applyFont="1" applyFill="1" applyBorder="1" applyAlignment="1">
      <alignment horizontal="center" vertical="center" wrapText="1"/>
    </xf>
    <xf numFmtId="169" fontId="2" fillId="0" borderId="1" xfId="88" applyNumberFormat="1" applyFont="1" applyFill="1" applyBorder="1" applyAlignment="1">
      <alignment horizontal="center" vertical="center" wrapText="1"/>
    </xf>
    <xf numFmtId="170" fontId="2" fillId="0" borderId="1" xfId="8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2" fillId="0" borderId="1" xfId="118" applyFont="1" applyFill="1" applyBorder="1" applyAlignment="1">
      <alignment horizontal="left" vertical="center" wrapText="1"/>
    </xf>
    <xf numFmtId="0" fontId="2" fillId="0" borderId="1" xfId="11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171" fontId="2" fillId="0" borderId="15" xfId="88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/>
    </xf>
    <xf numFmtId="0" fontId="40" fillId="0" borderId="0" xfId="0" applyFont="1" applyFill="1"/>
    <xf numFmtId="0" fontId="9" fillId="0" borderId="0" xfId="0" applyFont="1" applyFill="1" applyAlignment="1">
      <alignment horizontal="right" vertical="top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118" applyFont="1" applyFill="1" applyBorder="1"/>
    <xf numFmtId="0" fontId="4" fillId="0" borderId="0" xfId="118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Fill="1" applyAlignment="1">
      <alignment horizontal="center" vertical="center" wrapText="1"/>
    </xf>
    <xf numFmtId="0" fontId="8" fillId="0" borderId="0" xfId="0" applyFont="1" applyFill="1" applyAlignment="1"/>
    <xf numFmtId="0" fontId="1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12" xfId="118" applyFont="1" applyFill="1" applyBorder="1" applyAlignment="1">
      <alignment horizontal="center" vertical="center" wrapText="1"/>
    </xf>
    <xf numFmtId="0" fontId="8" fillId="0" borderId="13" xfId="118" applyFont="1" applyFill="1" applyBorder="1" applyAlignment="1">
      <alignment horizontal="center" vertical="center" wrapText="1"/>
    </xf>
    <xf numFmtId="0" fontId="8" fillId="0" borderId="14" xfId="118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2" xfId="118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240"/>
  <sheetViews>
    <sheetView showGridLines="0" tabSelected="1" topLeftCell="A221" zoomScale="160" zoomScaleNormal="160" workbookViewId="0">
      <selection activeCell="F231" sqref="F231"/>
    </sheetView>
  </sheetViews>
  <sheetFormatPr baseColWidth="10" defaultColWidth="32.7109375" defaultRowHeight="11.25" x14ac:dyDescent="0.2"/>
  <cols>
    <col min="1" max="1" width="10.140625" style="11" customWidth="1"/>
    <col min="2" max="3" width="4.42578125" style="52" bestFit="1" customWidth="1"/>
    <col min="4" max="4" width="5.5703125" style="52" bestFit="1" customWidth="1"/>
    <col min="5" max="5" width="3.28515625" style="52" bestFit="1" customWidth="1"/>
    <col min="6" max="6" width="55.140625" style="52" customWidth="1"/>
    <col min="7" max="7" width="11.140625" style="53" customWidth="1"/>
    <col min="8" max="8" width="13.140625" style="1" customWidth="1"/>
    <col min="9" max="9" width="13.140625" style="15" customWidth="1"/>
    <col min="10" max="10" width="15.28515625" style="1" customWidth="1"/>
    <col min="11" max="16384" width="32.7109375" style="1"/>
  </cols>
  <sheetData>
    <row r="2" spans="1:10" ht="15" x14ac:dyDescent="0.25">
      <c r="A2" s="9"/>
      <c r="B2" s="49"/>
      <c r="C2" s="49"/>
      <c r="D2" s="49"/>
      <c r="E2" s="49"/>
      <c r="F2" s="3" t="s">
        <v>1</v>
      </c>
      <c r="G2" s="69"/>
      <c r="H2" s="69"/>
      <c r="I2" s="69"/>
      <c r="J2" s="4"/>
    </row>
    <row r="3" spans="1:10" ht="15" x14ac:dyDescent="0.25">
      <c r="A3" s="10"/>
      <c r="B3" s="50"/>
      <c r="C3" s="50"/>
      <c r="D3" s="50"/>
      <c r="E3" s="50"/>
      <c r="F3" s="3" t="s">
        <v>2</v>
      </c>
      <c r="G3" s="69"/>
      <c r="H3" s="69"/>
      <c r="I3" s="69"/>
      <c r="J3" s="4"/>
    </row>
    <row r="4" spans="1:10" ht="15" x14ac:dyDescent="0.25">
      <c r="A4" s="10"/>
      <c r="B4" s="50"/>
      <c r="C4" s="50"/>
      <c r="D4" s="50"/>
      <c r="E4" s="50"/>
      <c r="F4" s="3" t="s">
        <v>3</v>
      </c>
      <c r="G4" s="69"/>
      <c r="H4" s="69"/>
      <c r="I4" s="69"/>
      <c r="J4" s="4"/>
    </row>
    <row r="5" spans="1:10" ht="15" x14ac:dyDescent="0.25">
      <c r="A5" s="10"/>
      <c r="B5" s="50"/>
      <c r="C5" s="50"/>
      <c r="D5" s="50"/>
      <c r="E5" s="50"/>
      <c r="F5" s="51" t="s">
        <v>4</v>
      </c>
      <c r="G5" s="69"/>
      <c r="H5" s="69"/>
      <c r="I5" s="69"/>
      <c r="J5" s="4"/>
    </row>
    <row r="6" spans="1:10" ht="14.45" customHeight="1" x14ac:dyDescent="0.2">
      <c r="A6" s="52"/>
    </row>
    <row r="7" spans="1:10" x14ac:dyDescent="0.2">
      <c r="A7" s="54"/>
      <c r="B7" s="54"/>
      <c r="C7" s="54"/>
      <c r="D7" s="54"/>
      <c r="E7" s="54"/>
      <c r="F7" s="54"/>
      <c r="G7" s="55"/>
      <c r="H7" s="68" t="s">
        <v>5</v>
      </c>
      <c r="I7" s="68"/>
      <c r="J7" s="14"/>
    </row>
    <row r="8" spans="1:10" s="2" customFormat="1" ht="51" customHeight="1" x14ac:dyDescent="0.25">
      <c r="A8" s="13" t="s">
        <v>10</v>
      </c>
      <c r="B8" s="63" t="s">
        <v>12</v>
      </c>
      <c r="C8" s="64"/>
      <c r="D8" s="64"/>
      <c r="E8" s="65"/>
      <c r="F8" s="13" t="s">
        <v>0</v>
      </c>
      <c r="G8" s="13" t="s">
        <v>6</v>
      </c>
      <c r="H8" s="13" t="s">
        <v>14</v>
      </c>
      <c r="I8" s="19" t="s">
        <v>13</v>
      </c>
      <c r="J8" s="13" t="s">
        <v>7</v>
      </c>
    </row>
    <row r="9" spans="1:10" s="21" customFormat="1" ht="12.75" x14ac:dyDescent="0.25">
      <c r="A9" s="20">
        <v>1</v>
      </c>
      <c r="B9" s="31">
        <v>913</v>
      </c>
      <c r="C9" s="32">
        <v>7</v>
      </c>
      <c r="D9" s="33">
        <v>2</v>
      </c>
      <c r="E9" s="22">
        <v>0</v>
      </c>
      <c r="F9" s="30" t="s">
        <v>15</v>
      </c>
      <c r="G9" s="31">
        <v>5</v>
      </c>
      <c r="H9" s="13"/>
      <c r="I9" s="19"/>
      <c r="J9" s="18"/>
    </row>
    <row r="10" spans="1:10" s="21" customFormat="1" ht="12.75" x14ac:dyDescent="0.25">
      <c r="A10" s="20">
        <v>2</v>
      </c>
      <c r="B10" s="31">
        <v>913</v>
      </c>
      <c r="C10" s="32">
        <v>12</v>
      </c>
      <c r="D10" s="33">
        <v>12</v>
      </c>
      <c r="E10" s="22">
        <v>0</v>
      </c>
      <c r="F10" s="30" t="s">
        <v>16</v>
      </c>
      <c r="G10" s="31">
        <v>6</v>
      </c>
      <c r="H10" s="13"/>
      <c r="I10" s="19"/>
      <c r="J10" s="18"/>
    </row>
    <row r="11" spans="1:10" s="21" customFormat="1" ht="12.75" x14ac:dyDescent="0.25">
      <c r="A11" s="20">
        <v>3</v>
      </c>
      <c r="B11" s="34">
        <v>913</v>
      </c>
      <c r="C11" s="35">
        <v>52</v>
      </c>
      <c r="D11" s="36">
        <v>102</v>
      </c>
      <c r="E11" s="22">
        <v>0</v>
      </c>
      <c r="F11" s="26" t="s">
        <v>169</v>
      </c>
      <c r="G11" s="34">
        <v>2</v>
      </c>
      <c r="H11" s="13"/>
      <c r="I11" s="19"/>
      <c r="J11" s="18"/>
    </row>
    <row r="12" spans="1:10" s="21" customFormat="1" ht="12.75" x14ac:dyDescent="0.25">
      <c r="A12" s="20">
        <v>4</v>
      </c>
      <c r="B12" s="34">
        <v>913</v>
      </c>
      <c r="C12" s="35">
        <v>52</v>
      </c>
      <c r="D12" s="36">
        <v>42</v>
      </c>
      <c r="E12" s="22">
        <v>0</v>
      </c>
      <c r="F12" s="26" t="s">
        <v>17</v>
      </c>
      <c r="G12" s="34">
        <v>18</v>
      </c>
      <c r="H12" s="13"/>
      <c r="I12" s="19"/>
      <c r="J12" s="18"/>
    </row>
    <row r="13" spans="1:10" s="21" customFormat="1" ht="12.75" x14ac:dyDescent="0.25">
      <c r="A13" s="20">
        <v>5</v>
      </c>
      <c r="B13" s="23">
        <v>913</v>
      </c>
      <c r="C13" s="24">
        <v>52</v>
      </c>
      <c r="D13" s="25">
        <v>147</v>
      </c>
      <c r="E13" s="22">
        <v>0</v>
      </c>
      <c r="F13" s="26" t="s">
        <v>18</v>
      </c>
      <c r="G13" s="27">
        <v>5</v>
      </c>
      <c r="H13" s="13"/>
      <c r="I13" s="19"/>
      <c r="J13" s="18"/>
    </row>
    <row r="14" spans="1:10" s="21" customFormat="1" ht="12.75" x14ac:dyDescent="0.25">
      <c r="A14" s="20">
        <v>6</v>
      </c>
      <c r="B14" s="23">
        <v>913</v>
      </c>
      <c r="C14" s="24">
        <v>52</v>
      </c>
      <c r="D14" s="25">
        <v>113</v>
      </c>
      <c r="E14" s="22">
        <v>0</v>
      </c>
      <c r="F14" s="30" t="s">
        <v>19</v>
      </c>
      <c r="G14" s="31">
        <v>44</v>
      </c>
      <c r="H14" s="13"/>
      <c r="I14" s="19"/>
      <c r="J14" s="18"/>
    </row>
    <row r="15" spans="1:10" s="21" customFormat="1" ht="12.75" x14ac:dyDescent="0.25">
      <c r="A15" s="20">
        <v>7</v>
      </c>
      <c r="B15" s="31">
        <v>913</v>
      </c>
      <c r="C15" s="32">
        <v>52</v>
      </c>
      <c r="D15" s="33">
        <v>47</v>
      </c>
      <c r="E15" s="22">
        <v>0</v>
      </c>
      <c r="F15" s="30" t="s">
        <v>170</v>
      </c>
      <c r="G15" s="31">
        <v>42</v>
      </c>
      <c r="H15" s="13"/>
      <c r="I15" s="19"/>
      <c r="J15" s="18"/>
    </row>
    <row r="16" spans="1:10" s="21" customFormat="1" ht="12.75" x14ac:dyDescent="0.25">
      <c r="A16" s="20">
        <v>8</v>
      </c>
      <c r="B16" s="34">
        <v>913</v>
      </c>
      <c r="C16" s="35">
        <v>52</v>
      </c>
      <c r="D16" s="36">
        <v>119</v>
      </c>
      <c r="E16" s="22">
        <v>0</v>
      </c>
      <c r="F16" s="26" t="s">
        <v>171</v>
      </c>
      <c r="G16" s="34">
        <v>119</v>
      </c>
      <c r="H16" s="13"/>
      <c r="I16" s="19"/>
      <c r="J16" s="18"/>
    </row>
    <row r="17" spans="1:10" s="21" customFormat="1" ht="12.75" x14ac:dyDescent="0.25">
      <c r="A17" s="20">
        <v>9</v>
      </c>
      <c r="B17" s="34">
        <v>913</v>
      </c>
      <c r="C17" s="35">
        <v>52</v>
      </c>
      <c r="D17" s="36">
        <v>17</v>
      </c>
      <c r="E17" s="22">
        <v>0</v>
      </c>
      <c r="F17" s="26" t="s">
        <v>172</v>
      </c>
      <c r="G17" s="34">
        <v>10</v>
      </c>
      <c r="H17" s="13"/>
      <c r="I17" s="19"/>
      <c r="J17" s="18"/>
    </row>
    <row r="18" spans="1:10" s="21" customFormat="1" ht="12.75" x14ac:dyDescent="0.25">
      <c r="A18" s="20">
        <v>10</v>
      </c>
      <c r="B18" s="31">
        <v>913</v>
      </c>
      <c r="C18" s="32">
        <v>52</v>
      </c>
      <c r="D18" s="33">
        <v>5</v>
      </c>
      <c r="E18" s="22">
        <v>0</v>
      </c>
      <c r="F18" s="30" t="s">
        <v>20</v>
      </c>
      <c r="G18" s="31">
        <v>83</v>
      </c>
      <c r="H18" s="13"/>
      <c r="I18" s="19"/>
      <c r="J18" s="18"/>
    </row>
    <row r="19" spans="1:10" s="21" customFormat="1" ht="12.75" x14ac:dyDescent="0.25">
      <c r="A19" s="20">
        <v>11</v>
      </c>
      <c r="B19" s="23">
        <v>913</v>
      </c>
      <c r="C19" s="24">
        <v>225</v>
      </c>
      <c r="D19" s="25">
        <v>4</v>
      </c>
      <c r="E19" s="22">
        <v>0</v>
      </c>
      <c r="F19" s="42" t="s">
        <v>173</v>
      </c>
      <c r="G19" s="23">
        <v>32</v>
      </c>
      <c r="H19" s="13"/>
      <c r="I19" s="19"/>
      <c r="J19" s="18"/>
    </row>
    <row r="20" spans="1:10" s="21" customFormat="1" ht="12.75" x14ac:dyDescent="0.25">
      <c r="A20" s="20">
        <v>12</v>
      </c>
      <c r="B20" s="31">
        <v>913</v>
      </c>
      <c r="C20" s="32">
        <v>52</v>
      </c>
      <c r="D20" s="33">
        <v>106</v>
      </c>
      <c r="E20" s="22">
        <v>0</v>
      </c>
      <c r="F20" s="30" t="s">
        <v>21</v>
      </c>
      <c r="G20" s="31">
        <v>57</v>
      </c>
      <c r="H20" s="13"/>
      <c r="I20" s="19"/>
      <c r="J20" s="18"/>
    </row>
    <row r="21" spans="1:10" s="21" customFormat="1" ht="12.75" x14ac:dyDescent="0.25">
      <c r="A21" s="20">
        <v>13</v>
      </c>
      <c r="B21" s="23">
        <v>913</v>
      </c>
      <c r="C21" s="24">
        <v>52</v>
      </c>
      <c r="D21" s="25">
        <v>148</v>
      </c>
      <c r="E21" s="22">
        <v>0</v>
      </c>
      <c r="F21" s="28" t="s">
        <v>22</v>
      </c>
      <c r="G21" s="29">
        <v>21</v>
      </c>
      <c r="H21" s="13"/>
      <c r="I21" s="19"/>
      <c r="J21" s="18"/>
    </row>
    <row r="22" spans="1:10" s="21" customFormat="1" ht="12.75" x14ac:dyDescent="0.25">
      <c r="A22" s="20">
        <v>14</v>
      </c>
      <c r="B22" s="31">
        <v>913</v>
      </c>
      <c r="C22" s="32">
        <v>64</v>
      </c>
      <c r="D22" s="33">
        <v>13</v>
      </c>
      <c r="E22" s="22">
        <v>0</v>
      </c>
      <c r="F22" s="30" t="s">
        <v>23</v>
      </c>
      <c r="G22" s="31">
        <v>38</v>
      </c>
      <c r="H22" s="13"/>
      <c r="I22" s="19"/>
      <c r="J22" s="18"/>
    </row>
    <row r="23" spans="1:10" s="21" customFormat="1" ht="12.75" x14ac:dyDescent="0.25">
      <c r="A23" s="20">
        <v>15</v>
      </c>
      <c r="B23" s="31">
        <v>913</v>
      </c>
      <c r="C23" s="32">
        <v>15</v>
      </c>
      <c r="D23" s="33">
        <v>2</v>
      </c>
      <c r="E23" s="22">
        <v>0</v>
      </c>
      <c r="F23" s="30" t="s">
        <v>24</v>
      </c>
      <c r="G23" s="31">
        <v>36</v>
      </c>
      <c r="H23" s="13"/>
      <c r="I23" s="19"/>
      <c r="J23" s="18"/>
    </row>
    <row r="24" spans="1:10" s="21" customFormat="1" ht="12.75" x14ac:dyDescent="0.25">
      <c r="A24" s="20">
        <v>16</v>
      </c>
      <c r="B24" s="23">
        <v>913</v>
      </c>
      <c r="C24" s="24">
        <v>52</v>
      </c>
      <c r="D24" s="25">
        <v>137</v>
      </c>
      <c r="E24" s="22">
        <v>0</v>
      </c>
      <c r="F24" s="30" t="s">
        <v>25</v>
      </c>
      <c r="G24" s="31">
        <v>3</v>
      </c>
      <c r="H24" s="13"/>
      <c r="I24" s="19"/>
      <c r="J24" s="18"/>
    </row>
    <row r="25" spans="1:10" s="21" customFormat="1" ht="12.75" x14ac:dyDescent="0.25">
      <c r="A25" s="20">
        <v>17</v>
      </c>
      <c r="B25" s="31">
        <v>913</v>
      </c>
      <c r="C25" s="32">
        <v>52</v>
      </c>
      <c r="D25" s="33">
        <v>28</v>
      </c>
      <c r="E25" s="22">
        <v>0</v>
      </c>
      <c r="F25" s="30" t="s">
        <v>26</v>
      </c>
      <c r="G25" s="31">
        <v>142</v>
      </c>
      <c r="H25" s="13"/>
      <c r="I25" s="19"/>
      <c r="J25" s="18"/>
    </row>
    <row r="26" spans="1:10" s="21" customFormat="1" ht="12.75" x14ac:dyDescent="0.25">
      <c r="A26" s="20">
        <v>18</v>
      </c>
      <c r="B26" s="31">
        <v>913</v>
      </c>
      <c r="C26" s="32">
        <v>52</v>
      </c>
      <c r="D26" s="33">
        <v>29</v>
      </c>
      <c r="E26" s="22">
        <v>0</v>
      </c>
      <c r="F26" s="30" t="s">
        <v>27</v>
      </c>
      <c r="G26" s="31">
        <v>93</v>
      </c>
      <c r="H26" s="13"/>
      <c r="I26" s="19"/>
      <c r="J26" s="18"/>
    </row>
    <row r="27" spans="1:10" s="21" customFormat="1" ht="12.75" x14ac:dyDescent="0.25">
      <c r="A27" s="20">
        <v>19</v>
      </c>
      <c r="B27" s="31">
        <v>913</v>
      </c>
      <c r="C27" s="32">
        <v>52</v>
      </c>
      <c r="D27" s="33">
        <v>108</v>
      </c>
      <c r="E27" s="22">
        <v>0</v>
      </c>
      <c r="F27" s="30" t="s">
        <v>28</v>
      </c>
      <c r="G27" s="31">
        <v>252</v>
      </c>
      <c r="H27" s="13"/>
      <c r="I27" s="19"/>
      <c r="J27" s="18"/>
    </row>
    <row r="28" spans="1:10" s="21" customFormat="1" ht="12.75" x14ac:dyDescent="0.25">
      <c r="A28" s="20">
        <v>20</v>
      </c>
      <c r="B28" s="23">
        <v>913</v>
      </c>
      <c r="C28" s="24">
        <v>103</v>
      </c>
      <c r="D28" s="25">
        <v>7</v>
      </c>
      <c r="E28" s="22">
        <v>0</v>
      </c>
      <c r="F28" s="30" t="s">
        <v>174</v>
      </c>
      <c r="G28" s="31">
        <v>3</v>
      </c>
      <c r="H28" s="13"/>
      <c r="I28" s="19"/>
      <c r="J28" s="18"/>
    </row>
    <row r="29" spans="1:10" s="21" customFormat="1" ht="12.75" x14ac:dyDescent="0.25">
      <c r="A29" s="20">
        <v>21</v>
      </c>
      <c r="B29" s="31">
        <v>913</v>
      </c>
      <c r="C29" s="32">
        <v>38</v>
      </c>
      <c r="D29" s="33">
        <v>5</v>
      </c>
      <c r="E29" s="22">
        <v>0</v>
      </c>
      <c r="F29" s="30" t="s">
        <v>29</v>
      </c>
      <c r="G29" s="31">
        <v>19</v>
      </c>
      <c r="H29" s="13"/>
      <c r="I29" s="19"/>
      <c r="J29" s="18"/>
    </row>
    <row r="30" spans="1:10" s="21" customFormat="1" ht="12.75" x14ac:dyDescent="0.25">
      <c r="A30" s="20">
        <v>22</v>
      </c>
      <c r="B30" s="31">
        <v>913</v>
      </c>
      <c r="C30" s="32">
        <v>52</v>
      </c>
      <c r="D30" s="33">
        <v>64</v>
      </c>
      <c r="E30" s="22">
        <v>0</v>
      </c>
      <c r="F30" s="30" t="s">
        <v>175</v>
      </c>
      <c r="G30" s="31">
        <v>25</v>
      </c>
      <c r="H30" s="13"/>
      <c r="I30" s="19"/>
      <c r="J30" s="18"/>
    </row>
    <row r="31" spans="1:10" s="21" customFormat="1" ht="12.75" x14ac:dyDescent="0.25">
      <c r="A31" s="20">
        <v>23</v>
      </c>
      <c r="B31" s="34">
        <v>913</v>
      </c>
      <c r="C31" s="35">
        <v>52</v>
      </c>
      <c r="D31" s="36">
        <v>22</v>
      </c>
      <c r="E31" s="22">
        <v>0</v>
      </c>
      <c r="F31" s="26" t="s">
        <v>30</v>
      </c>
      <c r="G31" s="34">
        <v>6</v>
      </c>
      <c r="H31" s="13"/>
      <c r="I31" s="19"/>
      <c r="J31" s="18"/>
    </row>
    <row r="32" spans="1:10" s="21" customFormat="1" ht="38.25" x14ac:dyDescent="0.25">
      <c r="A32" s="20">
        <v>24</v>
      </c>
      <c r="B32" s="23">
        <v>913</v>
      </c>
      <c r="C32" s="24">
        <v>52</v>
      </c>
      <c r="D32" s="25">
        <v>138</v>
      </c>
      <c r="E32" s="22">
        <v>0</v>
      </c>
      <c r="F32" s="37" t="s">
        <v>31</v>
      </c>
      <c r="G32" s="38">
        <v>105</v>
      </c>
      <c r="H32" s="13"/>
      <c r="I32" s="19"/>
      <c r="J32" s="18"/>
    </row>
    <row r="33" spans="1:10" s="21" customFormat="1" ht="51" x14ac:dyDescent="0.25">
      <c r="A33" s="20">
        <v>25</v>
      </c>
      <c r="B33" s="23">
        <v>913</v>
      </c>
      <c r="C33" s="24">
        <v>52</v>
      </c>
      <c r="D33" s="25">
        <v>139</v>
      </c>
      <c r="E33" s="22">
        <v>0</v>
      </c>
      <c r="F33" s="39" t="s">
        <v>32</v>
      </c>
      <c r="G33" s="40">
        <v>20</v>
      </c>
      <c r="H33" s="13"/>
      <c r="I33" s="19"/>
      <c r="J33" s="18"/>
    </row>
    <row r="34" spans="1:10" s="21" customFormat="1" ht="51" x14ac:dyDescent="0.25">
      <c r="A34" s="20">
        <v>26</v>
      </c>
      <c r="B34" s="23">
        <v>913</v>
      </c>
      <c r="C34" s="24">
        <v>52</v>
      </c>
      <c r="D34" s="25">
        <v>140</v>
      </c>
      <c r="E34" s="22">
        <v>0</v>
      </c>
      <c r="F34" s="39" t="s">
        <v>33</v>
      </c>
      <c r="G34" s="40">
        <v>24</v>
      </c>
      <c r="H34" s="13"/>
      <c r="I34" s="19"/>
      <c r="J34" s="18"/>
    </row>
    <row r="35" spans="1:10" s="21" customFormat="1" ht="38.25" x14ac:dyDescent="0.25">
      <c r="A35" s="20">
        <v>27</v>
      </c>
      <c r="B35" s="23">
        <v>913</v>
      </c>
      <c r="C35" s="24">
        <v>52</v>
      </c>
      <c r="D35" s="25">
        <v>141</v>
      </c>
      <c r="E35" s="22">
        <v>0</v>
      </c>
      <c r="F35" s="39" t="s">
        <v>34</v>
      </c>
      <c r="G35" s="40">
        <v>26</v>
      </c>
      <c r="H35" s="13"/>
      <c r="I35" s="19"/>
      <c r="J35" s="18"/>
    </row>
    <row r="36" spans="1:10" s="21" customFormat="1" ht="38.25" x14ac:dyDescent="0.25">
      <c r="A36" s="20">
        <v>28</v>
      </c>
      <c r="B36" s="23">
        <v>913</v>
      </c>
      <c r="C36" s="24">
        <v>52</v>
      </c>
      <c r="D36" s="25">
        <v>142</v>
      </c>
      <c r="E36" s="22">
        <v>0</v>
      </c>
      <c r="F36" s="39" t="s">
        <v>35</v>
      </c>
      <c r="G36" s="40">
        <v>24</v>
      </c>
      <c r="H36" s="13"/>
      <c r="I36" s="19"/>
      <c r="J36" s="18"/>
    </row>
    <row r="37" spans="1:10" s="21" customFormat="1" ht="51" x14ac:dyDescent="0.25">
      <c r="A37" s="20">
        <v>29</v>
      </c>
      <c r="B37" s="23">
        <v>913</v>
      </c>
      <c r="C37" s="24">
        <v>52</v>
      </c>
      <c r="D37" s="25">
        <v>143</v>
      </c>
      <c r="E37" s="22">
        <v>0</v>
      </c>
      <c r="F37" s="39" t="s">
        <v>36</v>
      </c>
      <c r="G37" s="40">
        <v>20</v>
      </c>
      <c r="H37" s="13"/>
      <c r="I37" s="19"/>
      <c r="J37" s="18"/>
    </row>
    <row r="38" spans="1:10" s="21" customFormat="1" ht="38.25" x14ac:dyDescent="0.25">
      <c r="A38" s="20">
        <v>30</v>
      </c>
      <c r="B38" s="23">
        <v>913</v>
      </c>
      <c r="C38" s="24">
        <v>52</v>
      </c>
      <c r="D38" s="25">
        <v>144</v>
      </c>
      <c r="E38" s="22">
        <v>0</v>
      </c>
      <c r="F38" s="39" t="s">
        <v>37</v>
      </c>
      <c r="G38" s="40">
        <v>20</v>
      </c>
      <c r="H38" s="13"/>
      <c r="I38" s="19"/>
      <c r="J38" s="18"/>
    </row>
    <row r="39" spans="1:10" s="21" customFormat="1" ht="51" x14ac:dyDescent="0.25">
      <c r="A39" s="20">
        <v>31</v>
      </c>
      <c r="B39" s="23">
        <v>913</v>
      </c>
      <c r="C39" s="24">
        <v>52</v>
      </c>
      <c r="D39" s="25">
        <v>145</v>
      </c>
      <c r="E39" s="22">
        <v>0</v>
      </c>
      <c r="F39" s="39" t="s">
        <v>38</v>
      </c>
      <c r="G39" s="40">
        <v>22</v>
      </c>
      <c r="H39" s="13"/>
      <c r="I39" s="19"/>
      <c r="J39" s="18"/>
    </row>
    <row r="40" spans="1:10" s="21" customFormat="1" ht="51" x14ac:dyDescent="0.25">
      <c r="A40" s="20">
        <v>32</v>
      </c>
      <c r="B40" s="23">
        <v>913</v>
      </c>
      <c r="C40" s="24">
        <v>52</v>
      </c>
      <c r="D40" s="25">
        <v>146</v>
      </c>
      <c r="E40" s="22">
        <v>1</v>
      </c>
      <c r="F40" s="39" t="s">
        <v>39</v>
      </c>
      <c r="G40" s="40">
        <v>26</v>
      </c>
      <c r="H40" s="13"/>
      <c r="I40" s="19"/>
      <c r="J40" s="18"/>
    </row>
    <row r="41" spans="1:10" s="21" customFormat="1" ht="12.75" x14ac:dyDescent="0.25">
      <c r="A41" s="20">
        <v>33</v>
      </c>
      <c r="B41" s="34">
        <v>913</v>
      </c>
      <c r="C41" s="35">
        <v>52</v>
      </c>
      <c r="D41" s="36">
        <v>39</v>
      </c>
      <c r="E41" s="22">
        <v>0</v>
      </c>
      <c r="F41" s="26" t="s">
        <v>40</v>
      </c>
      <c r="G41" s="34">
        <v>5</v>
      </c>
      <c r="H41" s="13"/>
      <c r="I41" s="19"/>
      <c r="J41" s="18"/>
    </row>
    <row r="42" spans="1:10" s="21" customFormat="1" ht="25.5" x14ac:dyDescent="0.25">
      <c r="A42" s="20">
        <v>34</v>
      </c>
      <c r="B42" s="41">
        <v>913</v>
      </c>
      <c r="C42" s="35">
        <v>52</v>
      </c>
      <c r="D42" s="36">
        <v>103</v>
      </c>
      <c r="E42" s="22">
        <v>0</v>
      </c>
      <c r="F42" s="26" t="s">
        <v>176</v>
      </c>
      <c r="G42" s="34">
        <v>23</v>
      </c>
      <c r="H42" s="13"/>
      <c r="I42" s="19"/>
      <c r="J42" s="18"/>
    </row>
    <row r="43" spans="1:10" s="21" customFormat="1" ht="12.75" x14ac:dyDescent="0.25">
      <c r="A43" s="20">
        <v>35</v>
      </c>
      <c r="B43" s="56">
        <v>913</v>
      </c>
      <c r="C43" s="35">
        <v>52</v>
      </c>
      <c r="D43" s="36">
        <v>91</v>
      </c>
      <c r="E43" s="22">
        <v>0</v>
      </c>
      <c r="F43" s="26" t="s">
        <v>41</v>
      </c>
      <c r="G43" s="34">
        <v>30</v>
      </c>
      <c r="H43" s="13"/>
      <c r="I43" s="19"/>
      <c r="J43" s="18"/>
    </row>
    <row r="44" spans="1:10" s="21" customFormat="1" ht="12.75" x14ac:dyDescent="0.25">
      <c r="A44" s="20">
        <v>36</v>
      </c>
      <c r="B44" s="31">
        <v>913</v>
      </c>
      <c r="C44" s="32">
        <v>56</v>
      </c>
      <c r="D44" s="33">
        <v>18</v>
      </c>
      <c r="E44" s="22">
        <v>0</v>
      </c>
      <c r="F44" s="30" t="s">
        <v>177</v>
      </c>
      <c r="G44" s="31">
        <v>69</v>
      </c>
      <c r="H44" s="13"/>
      <c r="I44" s="19"/>
      <c r="J44" s="18"/>
    </row>
    <row r="45" spans="1:10" s="21" customFormat="1" ht="12.75" x14ac:dyDescent="0.25">
      <c r="A45" s="20">
        <v>37</v>
      </c>
      <c r="B45" s="41">
        <v>913</v>
      </c>
      <c r="C45" s="35">
        <v>52</v>
      </c>
      <c r="D45" s="36">
        <v>83</v>
      </c>
      <c r="E45" s="22">
        <v>0</v>
      </c>
      <c r="F45" s="26" t="s">
        <v>42</v>
      </c>
      <c r="G45" s="34">
        <v>3</v>
      </c>
      <c r="H45" s="13"/>
      <c r="I45" s="19"/>
      <c r="J45" s="18"/>
    </row>
    <row r="46" spans="1:10" s="21" customFormat="1" ht="12.75" x14ac:dyDescent="0.25">
      <c r="A46" s="20">
        <v>38</v>
      </c>
      <c r="B46" s="41">
        <v>913</v>
      </c>
      <c r="C46" s="35">
        <v>52</v>
      </c>
      <c r="D46" s="36">
        <v>74</v>
      </c>
      <c r="E46" s="22">
        <v>0</v>
      </c>
      <c r="F46" s="26" t="s">
        <v>43</v>
      </c>
      <c r="G46" s="34">
        <v>16</v>
      </c>
      <c r="H46" s="13"/>
      <c r="I46" s="19"/>
      <c r="J46" s="18"/>
    </row>
    <row r="47" spans="1:10" s="21" customFormat="1" ht="12.75" x14ac:dyDescent="0.25">
      <c r="A47" s="20">
        <v>39</v>
      </c>
      <c r="B47" s="23">
        <v>913</v>
      </c>
      <c r="C47" s="24">
        <v>52</v>
      </c>
      <c r="D47" s="25">
        <v>25</v>
      </c>
      <c r="E47" s="22">
        <v>0</v>
      </c>
      <c r="F47" s="30" t="s">
        <v>44</v>
      </c>
      <c r="G47" s="31">
        <v>60</v>
      </c>
      <c r="H47" s="13"/>
      <c r="I47" s="19"/>
      <c r="J47" s="18"/>
    </row>
    <row r="48" spans="1:10" s="21" customFormat="1" ht="12.75" x14ac:dyDescent="0.25">
      <c r="A48" s="20">
        <v>40</v>
      </c>
      <c r="B48" s="23">
        <v>913</v>
      </c>
      <c r="C48" s="24">
        <v>52</v>
      </c>
      <c r="D48" s="25">
        <v>24</v>
      </c>
      <c r="E48" s="22">
        <v>0</v>
      </c>
      <c r="F48" s="30" t="s">
        <v>45</v>
      </c>
      <c r="G48" s="31">
        <v>181</v>
      </c>
      <c r="H48" s="13"/>
      <c r="I48" s="19"/>
      <c r="J48" s="18"/>
    </row>
    <row r="49" spans="1:10" s="21" customFormat="1" ht="12.75" x14ac:dyDescent="0.25">
      <c r="A49" s="20">
        <v>41</v>
      </c>
      <c r="B49" s="23">
        <v>913</v>
      </c>
      <c r="C49" s="24">
        <v>52</v>
      </c>
      <c r="D49" s="25">
        <v>38</v>
      </c>
      <c r="E49" s="22">
        <v>0</v>
      </c>
      <c r="F49" s="42" t="s">
        <v>178</v>
      </c>
      <c r="G49" s="23">
        <v>163</v>
      </c>
      <c r="H49" s="13"/>
      <c r="I49" s="19"/>
      <c r="J49" s="18"/>
    </row>
    <row r="50" spans="1:10" s="21" customFormat="1" ht="12.75" x14ac:dyDescent="0.25">
      <c r="A50" s="20">
        <v>42</v>
      </c>
      <c r="B50" s="23">
        <v>913</v>
      </c>
      <c r="C50" s="24">
        <v>52</v>
      </c>
      <c r="D50" s="25">
        <v>4</v>
      </c>
      <c r="E50" s="22">
        <v>0</v>
      </c>
      <c r="F50" s="26" t="s">
        <v>46</v>
      </c>
      <c r="G50" s="34">
        <v>194</v>
      </c>
      <c r="H50" s="13"/>
      <c r="I50" s="19"/>
      <c r="J50" s="18"/>
    </row>
    <row r="51" spans="1:10" s="21" customFormat="1" ht="12.75" x14ac:dyDescent="0.25">
      <c r="A51" s="20">
        <v>43</v>
      </c>
      <c r="B51" s="23">
        <v>913</v>
      </c>
      <c r="C51" s="24">
        <v>52</v>
      </c>
      <c r="D51" s="25">
        <v>18</v>
      </c>
      <c r="E51" s="22">
        <v>0</v>
      </c>
      <c r="F51" s="30" t="s">
        <v>47</v>
      </c>
      <c r="G51" s="31">
        <v>68</v>
      </c>
      <c r="H51" s="13"/>
      <c r="I51" s="19"/>
      <c r="J51" s="18"/>
    </row>
    <row r="52" spans="1:10" s="21" customFormat="1" ht="12.75" x14ac:dyDescent="0.25">
      <c r="A52" s="20">
        <v>44</v>
      </c>
      <c r="B52" s="23">
        <v>913</v>
      </c>
      <c r="C52" s="24">
        <v>52</v>
      </c>
      <c r="D52" s="25">
        <v>31</v>
      </c>
      <c r="E52" s="22">
        <v>0</v>
      </c>
      <c r="F52" s="30" t="s">
        <v>48</v>
      </c>
      <c r="G52" s="31">
        <v>76</v>
      </c>
      <c r="H52" s="13"/>
      <c r="I52" s="19"/>
      <c r="J52" s="18"/>
    </row>
    <row r="53" spans="1:10" s="21" customFormat="1" ht="12.75" x14ac:dyDescent="0.25">
      <c r="A53" s="20">
        <v>45</v>
      </c>
      <c r="B53" s="34">
        <v>913</v>
      </c>
      <c r="C53" s="35">
        <v>52</v>
      </c>
      <c r="D53" s="36">
        <v>36</v>
      </c>
      <c r="E53" s="22">
        <v>0</v>
      </c>
      <c r="F53" s="26" t="s">
        <v>179</v>
      </c>
      <c r="G53" s="34">
        <v>269</v>
      </c>
      <c r="H53" s="13"/>
      <c r="I53" s="19"/>
      <c r="J53" s="18"/>
    </row>
    <row r="54" spans="1:10" s="21" customFormat="1" ht="12.75" x14ac:dyDescent="0.25">
      <c r="A54" s="20">
        <v>46</v>
      </c>
      <c r="B54" s="31">
        <v>913</v>
      </c>
      <c r="C54" s="32">
        <v>52</v>
      </c>
      <c r="D54" s="33">
        <v>2</v>
      </c>
      <c r="E54" s="22">
        <v>0</v>
      </c>
      <c r="F54" s="30" t="s">
        <v>49</v>
      </c>
      <c r="G54" s="31">
        <v>38</v>
      </c>
      <c r="H54" s="13"/>
      <c r="I54" s="19"/>
      <c r="J54" s="18"/>
    </row>
    <row r="55" spans="1:10" s="21" customFormat="1" ht="12.75" x14ac:dyDescent="0.25">
      <c r="A55" s="20">
        <v>47</v>
      </c>
      <c r="B55" s="31">
        <v>913</v>
      </c>
      <c r="C55" s="32">
        <v>52</v>
      </c>
      <c r="D55" s="33">
        <v>34</v>
      </c>
      <c r="E55" s="22">
        <v>0</v>
      </c>
      <c r="F55" s="30" t="s">
        <v>50</v>
      </c>
      <c r="G55" s="31">
        <v>171</v>
      </c>
      <c r="H55" s="13"/>
      <c r="I55" s="19"/>
      <c r="J55" s="18"/>
    </row>
    <row r="56" spans="1:10" s="21" customFormat="1" ht="12.75" x14ac:dyDescent="0.25">
      <c r="A56" s="20">
        <v>48</v>
      </c>
      <c r="B56" s="34">
        <v>913</v>
      </c>
      <c r="C56" s="35">
        <v>52</v>
      </c>
      <c r="D56" s="36">
        <v>65</v>
      </c>
      <c r="E56" s="22">
        <v>0</v>
      </c>
      <c r="F56" s="26" t="s">
        <v>51</v>
      </c>
      <c r="G56" s="34">
        <v>86</v>
      </c>
      <c r="H56" s="13"/>
      <c r="I56" s="19"/>
      <c r="J56" s="18"/>
    </row>
    <row r="57" spans="1:10" s="21" customFormat="1" ht="12.75" x14ac:dyDescent="0.25">
      <c r="A57" s="20">
        <v>49</v>
      </c>
      <c r="B57" s="57">
        <v>913</v>
      </c>
      <c r="C57" s="24">
        <v>52</v>
      </c>
      <c r="D57" s="25">
        <v>71</v>
      </c>
      <c r="E57" s="22">
        <v>0</v>
      </c>
      <c r="F57" s="42" t="s">
        <v>52</v>
      </c>
      <c r="G57" s="23">
        <v>280</v>
      </c>
      <c r="H57" s="13"/>
      <c r="I57" s="19"/>
      <c r="J57" s="18"/>
    </row>
    <row r="58" spans="1:10" s="21" customFormat="1" ht="12.75" x14ac:dyDescent="0.25">
      <c r="A58" s="20">
        <v>50</v>
      </c>
      <c r="B58" s="31">
        <v>913</v>
      </c>
      <c r="C58" s="32">
        <v>5</v>
      </c>
      <c r="D58" s="33">
        <v>10</v>
      </c>
      <c r="E58" s="22">
        <v>0</v>
      </c>
      <c r="F58" s="30" t="s">
        <v>180</v>
      </c>
      <c r="G58" s="31">
        <v>204</v>
      </c>
      <c r="H58" s="13"/>
      <c r="I58" s="19"/>
      <c r="J58" s="18"/>
    </row>
    <row r="59" spans="1:10" s="21" customFormat="1" ht="12.75" x14ac:dyDescent="0.25">
      <c r="A59" s="20">
        <v>51</v>
      </c>
      <c r="B59" s="31">
        <v>913</v>
      </c>
      <c r="C59" s="32">
        <v>52</v>
      </c>
      <c r="D59" s="33">
        <v>61</v>
      </c>
      <c r="E59" s="22">
        <v>0</v>
      </c>
      <c r="F59" s="30" t="s">
        <v>53</v>
      </c>
      <c r="G59" s="31">
        <v>450</v>
      </c>
      <c r="H59" s="13"/>
      <c r="I59" s="19"/>
      <c r="J59" s="18"/>
    </row>
    <row r="60" spans="1:10" s="21" customFormat="1" ht="12.75" x14ac:dyDescent="0.25">
      <c r="A60" s="20">
        <v>52</v>
      </c>
      <c r="B60" s="31">
        <v>913</v>
      </c>
      <c r="C60" s="32">
        <v>52</v>
      </c>
      <c r="D60" s="33">
        <v>55</v>
      </c>
      <c r="E60" s="22">
        <v>0</v>
      </c>
      <c r="F60" s="30" t="s">
        <v>54</v>
      </c>
      <c r="G60" s="31">
        <v>177</v>
      </c>
      <c r="H60" s="13"/>
      <c r="I60" s="19"/>
      <c r="J60" s="18"/>
    </row>
    <row r="61" spans="1:10" s="21" customFormat="1" ht="12.75" x14ac:dyDescent="0.25">
      <c r="A61" s="20">
        <v>53</v>
      </c>
      <c r="B61" s="34">
        <v>913</v>
      </c>
      <c r="C61" s="35">
        <v>52</v>
      </c>
      <c r="D61" s="36">
        <v>46</v>
      </c>
      <c r="E61" s="22">
        <v>0</v>
      </c>
      <c r="F61" s="30" t="s">
        <v>55</v>
      </c>
      <c r="G61" s="31">
        <v>331</v>
      </c>
      <c r="H61" s="13"/>
      <c r="I61" s="19"/>
      <c r="J61" s="18"/>
    </row>
    <row r="62" spans="1:10" s="21" customFormat="1" ht="12.75" x14ac:dyDescent="0.25">
      <c r="A62" s="20">
        <v>54</v>
      </c>
      <c r="B62" s="31">
        <v>913</v>
      </c>
      <c r="C62" s="32">
        <v>52</v>
      </c>
      <c r="D62" s="33">
        <v>12</v>
      </c>
      <c r="E62" s="22">
        <v>0</v>
      </c>
      <c r="F62" s="30" t="s">
        <v>56</v>
      </c>
      <c r="G62" s="31">
        <v>44</v>
      </c>
      <c r="H62" s="13"/>
      <c r="I62" s="19"/>
      <c r="J62" s="18"/>
    </row>
    <row r="63" spans="1:10" s="21" customFormat="1" ht="25.5" x14ac:dyDescent="0.25">
      <c r="A63" s="20">
        <v>55</v>
      </c>
      <c r="B63" s="31">
        <v>913</v>
      </c>
      <c r="C63" s="32">
        <v>52</v>
      </c>
      <c r="D63" s="33">
        <v>9</v>
      </c>
      <c r="E63" s="22">
        <v>0</v>
      </c>
      <c r="F63" s="30" t="s">
        <v>57</v>
      </c>
      <c r="G63" s="31">
        <v>19</v>
      </c>
      <c r="H63" s="13"/>
      <c r="I63" s="19"/>
      <c r="J63" s="18"/>
    </row>
    <row r="64" spans="1:10" s="21" customFormat="1" ht="25.5" x14ac:dyDescent="0.25">
      <c r="A64" s="20">
        <v>56</v>
      </c>
      <c r="B64" s="31">
        <v>913</v>
      </c>
      <c r="C64" s="32">
        <v>52</v>
      </c>
      <c r="D64" s="33">
        <v>57</v>
      </c>
      <c r="E64" s="22">
        <v>0</v>
      </c>
      <c r="F64" s="30" t="s">
        <v>58</v>
      </c>
      <c r="G64" s="31">
        <v>8</v>
      </c>
      <c r="H64" s="13"/>
      <c r="I64" s="19"/>
      <c r="J64" s="18"/>
    </row>
    <row r="65" spans="1:10" s="21" customFormat="1" ht="12.75" x14ac:dyDescent="0.25">
      <c r="A65" s="20">
        <v>57</v>
      </c>
      <c r="B65" s="31">
        <v>913</v>
      </c>
      <c r="C65" s="32">
        <v>60</v>
      </c>
      <c r="D65" s="33">
        <v>6</v>
      </c>
      <c r="E65" s="22">
        <v>0</v>
      </c>
      <c r="F65" s="30" t="s">
        <v>59</v>
      </c>
      <c r="G65" s="31">
        <v>19</v>
      </c>
      <c r="H65" s="13"/>
      <c r="I65" s="19"/>
      <c r="J65" s="18"/>
    </row>
    <row r="66" spans="1:10" s="21" customFormat="1" ht="12.75" x14ac:dyDescent="0.25">
      <c r="A66" s="20">
        <v>58</v>
      </c>
      <c r="B66" s="23">
        <v>913</v>
      </c>
      <c r="C66" s="24">
        <v>42</v>
      </c>
      <c r="D66" s="25">
        <v>8</v>
      </c>
      <c r="E66" s="22">
        <v>0</v>
      </c>
      <c r="F66" s="42" t="s">
        <v>181</v>
      </c>
      <c r="G66" s="23">
        <v>10</v>
      </c>
      <c r="H66" s="13"/>
      <c r="I66" s="19"/>
      <c r="J66" s="18"/>
    </row>
    <row r="67" spans="1:10" s="21" customFormat="1" ht="12.75" x14ac:dyDescent="0.25">
      <c r="A67" s="20">
        <v>59</v>
      </c>
      <c r="B67" s="34">
        <v>913</v>
      </c>
      <c r="C67" s="35">
        <v>52</v>
      </c>
      <c r="D67" s="36">
        <v>86</v>
      </c>
      <c r="E67" s="22">
        <v>0</v>
      </c>
      <c r="F67" s="26" t="s">
        <v>60</v>
      </c>
      <c r="G67" s="34">
        <v>6</v>
      </c>
      <c r="H67" s="13"/>
      <c r="I67" s="19"/>
      <c r="J67" s="18"/>
    </row>
    <row r="68" spans="1:10" s="21" customFormat="1" ht="12.75" x14ac:dyDescent="0.25">
      <c r="A68" s="20">
        <v>60</v>
      </c>
      <c r="B68" s="31">
        <v>913</v>
      </c>
      <c r="C68" s="32">
        <v>42</v>
      </c>
      <c r="D68" s="33">
        <v>10</v>
      </c>
      <c r="E68" s="22">
        <v>0</v>
      </c>
      <c r="F68" s="30" t="s">
        <v>61</v>
      </c>
      <c r="G68" s="31">
        <v>5</v>
      </c>
      <c r="H68" s="13"/>
      <c r="I68" s="19"/>
      <c r="J68" s="18"/>
    </row>
    <row r="69" spans="1:10" s="21" customFormat="1" ht="25.5" x14ac:dyDescent="0.25">
      <c r="A69" s="20">
        <v>61</v>
      </c>
      <c r="B69" s="34">
        <v>913</v>
      </c>
      <c r="C69" s="35">
        <v>52</v>
      </c>
      <c r="D69" s="36">
        <v>88</v>
      </c>
      <c r="E69" s="22">
        <v>0</v>
      </c>
      <c r="F69" s="26" t="s">
        <v>62</v>
      </c>
      <c r="G69" s="34">
        <v>4</v>
      </c>
      <c r="H69" s="13"/>
      <c r="I69" s="19"/>
      <c r="J69" s="18"/>
    </row>
    <row r="70" spans="1:10" s="21" customFormat="1" ht="12.75" x14ac:dyDescent="0.25">
      <c r="A70" s="20">
        <v>62</v>
      </c>
      <c r="B70" s="34">
        <v>913</v>
      </c>
      <c r="C70" s="35">
        <v>52</v>
      </c>
      <c r="D70" s="36">
        <v>85</v>
      </c>
      <c r="E70" s="22">
        <v>0</v>
      </c>
      <c r="F70" s="26" t="s">
        <v>63</v>
      </c>
      <c r="G70" s="34">
        <v>41</v>
      </c>
      <c r="H70" s="13"/>
      <c r="I70" s="19"/>
      <c r="J70" s="18"/>
    </row>
    <row r="71" spans="1:10" s="21" customFormat="1" ht="12.75" x14ac:dyDescent="0.25">
      <c r="A71" s="20">
        <v>63</v>
      </c>
      <c r="B71" s="41">
        <v>913</v>
      </c>
      <c r="C71" s="35">
        <v>52</v>
      </c>
      <c r="D71" s="36">
        <v>70</v>
      </c>
      <c r="E71" s="22">
        <v>0</v>
      </c>
      <c r="F71" s="26" t="s">
        <v>64</v>
      </c>
      <c r="G71" s="34">
        <v>3</v>
      </c>
      <c r="H71" s="13"/>
      <c r="I71" s="19"/>
      <c r="J71" s="18"/>
    </row>
    <row r="72" spans="1:10" s="21" customFormat="1" ht="12.75" x14ac:dyDescent="0.25">
      <c r="A72" s="20">
        <v>64</v>
      </c>
      <c r="B72" s="34">
        <v>913</v>
      </c>
      <c r="C72" s="35">
        <v>52</v>
      </c>
      <c r="D72" s="36">
        <v>69</v>
      </c>
      <c r="E72" s="22">
        <v>0</v>
      </c>
      <c r="F72" s="26" t="s">
        <v>65</v>
      </c>
      <c r="G72" s="34">
        <v>6</v>
      </c>
      <c r="H72" s="13"/>
      <c r="I72" s="19"/>
      <c r="J72" s="18"/>
    </row>
    <row r="73" spans="1:10" s="21" customFormat="1" ht="38.25" x14ac:dyDescent="0.25">
      <c r="A73" s="20">
        <v>65</v>
      </c>
      <c r="B73" s="34">
        <v>913</v>
      </c>
      <c r="C73" s="35">
        <v>52</v>
      </c>
      <c r="D73" s="36">
        <v>53</v>
      </c>
      <c r="E73" s="22">
        <v>0</v>
      </c>
      <c r="F73" s="26" t="s">
        <v>66</v>
      </c>
      <c r="G73" s="34">
        <v>9</v>
      </c>
      <c r="H73" s="13"/>
      <c r="I73" s="19"/>
      <c r="J73" s="18"/>
    </row>
    <row r="74" spans="1:10" s="21" customFormat="1" ht="12.75" x14ac:dyDescent="0.25">
      <c r="A74" s="20">
        <v>66</v>
      </c>
      <c r="B74" s="23">
        <v>913</v>
      </c>
      <c r="C74" s="24">
        <v>52</v>
      </c>
      <c r="D74" s="25">
        <v>131</v>
      </c>
      <c r="E74" s="22">
        <v>0</v>
      </c>
      <c r="F74" s="42" t="s">
        <v>67</v>
      </c>
      <c r="G74" s="23">
        <v>1</v>
      </c>
      <c r="H74" s="13"/>
      <c r="I74" s="19"/>
      <c r="J74" s="18"/>
    </row>
    <row r="75" spans="1:10" s="21" customFormat="1" ht="12.75" x14ac:dyDescent="0.25">
      <c r="A75" s="20">
        <v>67</v>
      </c>
      <c r="B75" s="43">
        <v>913</v>
      </c>
      <c r="C75" s="24">
        <v>36</v>
      </c>
      <c r="D75" s="25">
        <v>8</v>
      </c>
      <c r="E75" s="22">
        <v>0</v>
      </c>
      <c r="F75" s="26" t="s">
        <v>68</v>
      </c>
      <c r="G75" s="34">
        <v>3</v>
      </c>
      <c r="H75" s="13"/>
      <c r="I75" s="19"/>
      <c r="J75" s="18"/>
    </row>
    <row r="76" spans="1:10" s="21" customFormat="1" ht="12.75" x14ac:dyDescent="0.25">
      <c r="A76" s="20">
        <v>68</v>
      </c>
      <c r="B76" s="23">
        <v>913</v>
      </c>
      <c r="C76" s="24">
        <v>52</v>
      </c>
      <c r="D76" s="25">
        <v>13</v>
      </c>
      <c r="E76" s="22">
        <v>0</v>
      </c>
      <c r="F76" s="30" t="s">
        <v>69</v>
      </c>
      <c r="G76" s="31">
        <v>30</v>
      </c>
      <c r="H76" s="13"/>
      <c r="I76" s="19"/>
      <c r="J76" s="18"/>
    </row>
    <row r="77" spans="1:10" s="21" customFormat="1" ht="12.75" x14ac:dyDescent="0.25">
      <c r="A77" s="20">
        <v>69</v>
      </c>
      <c r="B77" s="34">
        <v>913</v>
      </c>
      <c r="C77" s="35">
        <v>241</v>
      </c>
      <c r="D77" s="36">
        <v>5</v>
      </c>
      <c r="E77" s="22">
        <v>0</v>
      </c>
      <c r="F77" s="26" t="s">
        <v>70</v>
      </c>
      <c r="G77" s="34">
        <v>1</v>
      </c>
      <c r="H77" s="13"/>
      <c r="I77" s="19"/>
      <c r="J77" s="18"/>
    </row>
    <row r="78" spans="1:10" s="21" customFormat="1" ht="12.75" x14ac:dyDescent="0.25">
      <c r="A78" s="20">
        <v>70</v>
      </c>
      <c r="B78" s="23">
        <v>913</v>
      </c>
      <c r="C78" s="24">
        <v>52</v>
      </c>
      <c r="D78" s="25">
        <v>50</v>
      </c>
      <c r="E78" s="22">
        <v>0</v>
      </c>
      <c r="F78" s="42" t="s">
        <v>71</v>
      </c>
      <c r="G78" s="23">
        <v>27</v>
      </c>
      <c r="H78" s="13"/>
      <c r="I78" s="19"/>
      <c r="J78" s="18"/>
    </row>
    <row r="79" spans="1:10" s="21" customFormat="1" ht="12.75" x14ac:dyDescent="0.25">
      <c r="A79" s="20">
        <v>71</v>
      </c>
      <c r="B79" s="23">
        <v>913</v>
      </c>
      <c r="C79" s="24">
        <v>52</v>
      </c>
      <c r="D79" s="25">
        <v>133</v>
      </c>
      <c r="E79" s="22">
        <v>0</v>
      </c>
      <c r="F79" s="42" t="s">
        <v>72</v>
      </c>
      <c r="G79" s="23">
        <v>1</v>
      </c>
      <c r="H79" s="13"/>
      <c r="I79" s="19"/>
      <c r="J79" s="18"/>
    </row>
    <row r="80" spans="1:10" s="21" customFormat="1" ht="12.75" x14ac:dyDescent="0.25">
      <c r="A80" s="20">
        <v>72</v>
      </c>
      <c r="B80" s="23">
        <v>913</v>
      </c>
      <c r="C80" s="24">
        <v>52</v>
      </c>
      <c r="D80" s="25">
        <v>134</v>
      </c>
      <c r="E80" s="22">
        <v>0</v>
      </c>
      <c r="F80" s="42" t="s">
        <v>73</v>
      </c>
      <c r="G80" s="23">
        <v>1</v>
      </c>
      <c r="H80" s="13"/>
      <c r="I80" s="19"/>
      <c r="J80" s="18"/>
    </row>
    <row r="81" spans="1:10" s="21" customFormat="1" ht="12.75" x14ac:dyDescent="0.25">
      <c r="A81" s="20">
        <v>73</v>
      </c>
      <c r="B81" s="23">
        <v>913</v>
      </c>
      <c r="C81" s="24">
        <v>39</v>
      </c>
      <c r="D81" s="25">
        <v>2</v>
      </c>
      <c r="E81" s="22">
        <v>0</v>
      </c>
      <c r="F81" s="26" t="s">
        <v>74</v>
      </c>
      <c r="G81" s="34">
        <v>5</v>
      </c>
      <c r="H81" s="13"/>
      <c r="I81" s="19"/>
      <c r="J81" s="18"/>
    </row>
    <row r="82" spans="1:10" s="21" customFormat="1" ht="12.75" x14ac:dyDescent="0.25">
      <c r="A82" s="20">
        <v>74</v>
      </c>
      <c r="B82" s="23">
        <v>913</v>
      </c>
      <c r="C82" s="24">
        <v>141</v>
      </c>
      <c r="D82" s="25">
        <v>24</v>
      </c>
      <c r="E82" s="22">
        <v>0</v>
      </c>
      <c r="F82" s="26" t="s">
        <v>182</v>
      </c>
      <c r="G82" s="34">
        <v>1</v>
      </c>
      <c r="H82" s="13"/>
      <c r="I82" s="19"/>
      <c r="J82" s="18"/>
    </row>
    <row r="83" spans="1:10" s="21" customFormat="1" ht="12.75" x14ac:dyDescent="0.25">
      <c r="A83" s="20">
        <v>75</v>
      </c>
      <c r="B83" s="23">
        <v>913</v>
      </c>
      <c r="C83" s="24">
        <v>52</v>
      </c>
      <c r="D83" s="25">
        <v>135</v>
      </c>
      <c r="E83" s="22">
        <v>0</v>
      </c>
      <c r="F83" s="42" t="s">
        <v>75</v>
      </c>
      <c r="G83" s="23">
        <v>1</v>
      </c>
      <c r="H83" s="13"/>
      <c r="I83" s="19"/>
      <c r="J83" s="18"/>
    </row>
    <row r="84" spans="1:10" s="21" customFormat="1" ht="25.5" x14ac:dyDescent="0.25">
      <c r="A84" s="20">
        <v>76</v>
      </c>
      <c r="B84" s="23">
        <v>913</v>
      </c>
      <c r="C84" s="24">
        <v>52</v>
      </c>
      <c r="D84" s="25">
        <v>89</v>
      </c>
      <c r="E84" s="22">
        <v>0</v>
      </c>
      <c r="F84" s="26" t="s">
        <v>183</v>
      </c>
      <c r="G84" s="34">
        <v>1</v>
      </c>
      <c r="H84" s="13"/>
      <c r="I84" s="19"/>
      <c r="J84" s="18"/>
    </row>
    <row r="85" spans="1:10" s="21" customFormat="1" ht="25.5" x14ac:dyDescent="0.25">
      <c r="A85" s="20">
        <v>77</v>
      </c>
      <c r="B85" s="23">
        <v>913</v>
      </c>
      <c r="C85" s="24">
        <v>52</v>
      </c>
      <c r="D85" s="25">
        <v>136</v>
      </c>
      <c r="E85" s="22">
        <v>0</v>
      </c>
      <c r="F85" s="26" t="s">
        <v>76</v>
      </c>
      <c r="G85" s="34">
        <v>6</v>
      </c>
      <c r="H85" s="13"/>
      <c r="I85" s="19"/>
      <c r="J85" s="18"/>
    </row>
    <row r="86" spans="1:10" s="21" customFormat="1" ht="12.75" x14ac:dyDescent="0.25">
      <c r="A86" s="20">
        <v>78</v>
      </c>
      <c r="B86" s="31">
        <v>913</v>
      </c>
      <c r="C86" s="32">
        <v>241</v>
      </c>
      <c r="D86" s="33">
        <v>3</v>
      </c>
      <c r="E86" s="22">
        <v>0</v>
      </c>
      <c r="F86" s="26" t="s">
        <v>184</v>
      </c>
      <c r="G86" s="34">
        <v>2</v>
      </c>
      <c r="H86" s="13"/>
      <c r="I86" s="19"/>
      <c r="J86" s="18"/>
    </row>
    <row r="87" spans="1:10" s="21" customFormat="1" ht="12.75" x14ac:dyDescent="0.25">
      <c r="A87" s="20">
        <v>79</v>
      </c>
      <c r="B87" s="34">
        <v>913</v>
      </c>
      <c r="C87" s="35">
        <v>52</v>
      </c>
      <c r="D87" s="36">
        <v>84</v>
      </c>
      <c r="E87" s="22">
        <v>0</v>
      </c>
      <c r="F87" s="26" t="s">
        <v>77</v>
      </c>
      <c r="G87" s="34">
        <v>1</v>
      </c>
      <c r="H87" s="13"/>
      <c r="I87" s="19"/>
      <c r="J87" s="18"/>
    </row>
    <row r="88" spans="1:10" s="21" customFormat="1" ht="12.75" x14ac:dyDescent="0.25">
      <c r="A88" s="20">
        <v>80</v>
      </c>
      <c r="B88" s="34">
        <v>913</v>
      </c>
      <c r="C88" s="35">
        <v>52</v>
      </c>
      <c r="D88" s="36">
        <v>56</v>
      </c>
      <c r="E88" s="22">
        <v>0</v>
      </c>
      <c r="F88" s="26" t="s">
        <v>78</v>
      </c>
      <c r="G88" s="34">
        <v>1</v>
      </c>
      <c r="H88" s="13"/>
      <c r="I88" s="19"/>
      <c r="J88" s="18"/>
    </row>
    <row r="89" spans="1:10" s="21" customFormat="1" ht="12.75" x14ac:dyDescent="0.25">
      <c r="A89" s="20">
        <v>81</v>
      </c>
      <c r="B89" s="31">
        <v>913</v>
      </c>
      <c r="C89" s="32">
        <v>56</v>
      </c>
      <c r="D89" s="33">
        <v>3</v>
      </c>
      <c r="E89" s="22">
        <v>0</v>
      </c>
      <c r="F89" s="26" t="s">
        <v>167</v>
      </c>
      <c r="G89" s="34">
        <v>5</v>
      </c>
      <c r="H89" s="13"/>
      <c r="I89" s="19"/>
      <c r="J89" s="18"/>
    </row>
    <row r="90" spans="1:10" s="21" customFormat="1" ht="25.5" x14ac:dyDescent="0.25">
      <c r="A90" s="20">
        <v>82</v>
      </c>
      <c r="B90" s="34">
        <v>913</v>
      </c>
      <c r="C90" s="35">
        <v>52</v>
      </c>
      <c r="D90" s="36">
        <v>43</v>
      </c>
      <c r="E90" s="22">
        <v>0</v>
      </c>
      <c r="F90" s="26" t="s">
        <v>79</v>
      </c>
      <c r="G90" s="34">
        <v>1</v>
      </c>
      <c r="H90" s="13"/>
      <c r="I90" s="19"/>
      <c r="J90" s="18"/>
    </row>
    <row r="91" spans="1:10" s="21" customFormat="1" ht="12.75" x14ac:dyDescent="0.25">
      <c r="A91" s="20">
        <v>83</v>
      </c>
      <c r="B91" s="34">
        <v>913</v>
      </c>
      <c r="C91" s="35">
        <v>52</v>
      </c>
      <c r="D91" s="36">
        <v>1</v>
      </c>
      <c r="E91" s="22">
        <v>0</v>
      </c>
      <c r="F91" s="26" t="s">
        <v>80</v>
      </c>
      <c r="G91" s="34">
        <v>1</v>
      </c>
      <c r="H91" s="13"/>
      <c r="I91" s="19"/>
      <c r="J91" s="18"/>
    </row>
    <row r="92" spans="1:10" s="21" customFormat="1" ht="12.75" x14ac:dyDescent="0.25">
      <c r="A92" s="20">
        <v>84</v>
      </c>
      <c r="B92" s="34">
        <v>913</v>
      </c>
      <c r="C92" s="35">
        <v>141</v>
      </c>
      <c r="D92" s="36">
        <v>11</v>
      </c>
      <c r="E92" s="22">
        <v>0</v>
      </c>
      <c r="F92" s="26" t="s">
        <v>185</v>
      </c>
      <c r="G92" s="34">
        <v>2</v>
      </c>
      <c r="H92" s="13"/>
      <c r="I92" s="19"/>
      <c r="J92" s="18"/>
    </row>
    <row r="93" spans="1:10" s="21" customFormat="1" ht="12.75" x14ac:dyDescent="0.25">
      <c r="A93" s="20">
        <v>85</v>
      </c>
      <c r="B93" s="34">
        <v>913</v>
      </c>
      <c r="C93" s="35">
        <v>6</v>
      </c>
      <c r="D93" s="36">
        <v>1</v>
      </c>
      <c r="E93" s="22">
        <v>0</v>
      </c>
      <c r="F93" s="26" t="s">
        <v>81</v>
      </c>
      <c r="G93" s="34">
        <v>16</v>
      </c>
      <c r="H93" s="13"/>
      <c r="I93" s="19"/>
      <c r="J93" s="18"/>
    </row>
    <row r="94" spans="1:10" s="21" customFormat="1" ht="12.75" x14ac:dyDescent="0.25">
      <c r="A94" s="20">
        <v>86</v>
      </c>
      <c r="B94" s="34">
        <v>913</v>
      </c>
      <c r="C94" s="35">
        <v>52</v>
      </c>
      <c r="D94" s="36">
        <v>8</v>
      </c>
      <c r="E94" s="22">
        <v>0</v>
      </c>
      <c r="F94" s="26" t="s">
        <v>82</v>
      </c>
      <c r="G94" s="34">
        <v>35</v>
      </c>
      <c r="H94" s="13"/>
      <c r="I94" s="19"/>
      <c r="J94" s="18"/>
    </row>
    <row r="95" spans="1:10" s="21" customFormat="1" ht="12.75" x14ac:dyDescent="0.25">
      <c r="A95" s="20">
        <v>87</v>
      </c>
      <c r="B95" s="34">
        <v>913</v>
      </c>
      <c r="C95" s="35">
        <v>52</v>
      </c>
      <c r="D95" s="36">
        <v>19</v>
      </c>
      <c r="E95" s="22">
        <v>0</v>
      </c>
      <c r="F95" s="26" t="s">
        <v>83</v>
      </c>
      <c r="G95" s="34">
        <v>47</v>
      </c>
      <c r="H95" s="13"/>
      <c r="I95" s="19"/>
      <c r="J95" s="18"/>
    </row>
    <row r="96" spans="1:10" s="21" customFormat="1" ht="12.75" x14ac:dyDescent="0.25">
      <c r="A96" s="20">
        <v>88</v>
      </c>
      <c r="B96" s="34">
        <v>913</v>
      </c>
      <c r="C96" s="35">
        <v>52</v>
      </c>
      <c r="D96" s="36">
        <v>60</v>
      </c>
      <c r="E96" s="22">
        <v>0</v>
      </c>
      <c r="F96" s="26" t="s">
        <v>84</v>
      </c>
      <c r="G96" s="34">
        <v>10</v>
      </c>
      <c r="H96" s="13"/>
      <c r="I96" s="19"/>
      <c r="J96" s="18"/>
    </row>
    <row r="97" spans="1:10" s="21" customFormat="1" ht="12.75" x14ac:dyDescent="0.25">
      <c r="A97" s="20">
        <v>89</v>
      </c>
      <c r="B97" s="34">
        <v>913</v>
      </c>
      <c r="C97" s="35">
        <v>103</v>
      </c>
      <c r="D97" s="36">
        <v>3</v>
      </c>
      <c r="E97" s="22">
        <v>0</v>
      </c>
      <c r="F97" s="26" t="s">
        <v>186</v>
      </c>
      <c r="G97" s="34">
        <v>8</v>
      </c>
      <c r="H97" s="13"/>
      <c r="I97" s="19"/>
      <c r="J97" s="18"/>
    </row>
    <row r="98" spans="1:10" s="21" customFormat="1" ht="12.75" x14ac:dyDescent="0.25">
      <c r="A98" s="20">
        <v>90</v>
      </c>
      <c r="B98" s="34">
        <v>913</v>
      </c>
      <c r="C98" s="35">
        <v>16</v>
      </c>
      <c r="D98" s="36">
        <v>27</v>
      </c>
      <c r="E98" s="22">
        <v>0</v>
      </c>
      <c r="F98" s="26" t="s">
        <v>85</v>
      </c>
      <c r="G98" s="34">
        <v>1</v>
      </c>
      <c r="H98" s="13"/>
      <c r="I98" s="19"/>
      <c r="J98" s="18"/>
    </row>
    <row r="99" spans="1:10" s="21" customFormat="1" ht="25.5" x14ac:dyDescent="0.25">
      <c r="A99" s="20">
        <v>91</v>
      </c>
      <c r="B99" s="34">
        <v>913</v>
      </c>
      <c r="C99" s="35">
        <v>52</v>
      </c>
      <c r="D99" s="36">
        <v>72</v>
      </c>
      <c r="E99" s="22">
        <v>0</v>
      </c>
      <c r="F99" s="26" t="s">
        <v>86</v>
      </c>
      <c r="G99" s="34">
        <v>1</v>
      </c>
      <c r="H99" s="13"/>
      <c r="I99" s="19"/>
      <c r="J99" s="18"/>
    </row>
    <row r="100" spans="1:10" s="21" customFormat="1" ht="12.75" x14ac:dyDescent="0.25">
      <c r="A100" s="20">
        <v>92</v>
      </c>
      <c r="B100" s="34">
        <v>913</v>
      </c>
      <c r="C100" s="35">
        <v>9</v>
      </c>
      <c r="D100" s="36">
        <v>2</v>
      </c>
      <c r="E100" s="22">
        <v>0</v>
      </c>
      <c r="F100" s="26" t="s">
        <v>87</v>
      </c>
      <c r="G100" s="34">
        <v>7</v>
      </c>
      <c r="H100" s="13"/>
      <c r="I100" s="19"/>
      <c r="J100" s="18"/>
    </row>
    <row r="101" spans="1:10" s="21" customFormat="1" ht="38.25" x14ac:dyDescent="0.25">
      <c r="A101" s="20">
        <v>93</v>
      </c>
      <c r="B101" s="34">
        <v>913</v>
      </c>
      <c r="C101" s="35">
        <v>2</v>
      </c>
      <c r="D101" s="36">
        <v>16</v>
      </c>
      <c r="E101" s="22">
        <v>0</v>
      </c>
      <c r="F101" s="26" t="s">
        <v>88</v>
      </c>
      <c r="G101" s="34">
        <v>1</v>
      </c>
      <c r="H101" s="13"/>
      <c r="I101" s="19"/>
      <c r="J101" s="18"/>
    </row>
    <row r="102" spans="1:10" s="21" customFormat="1" ht="38.25" x14ac:dyDescent="0.25">
      <c r="A102" s="20">
        <v>94</v>
      </c>
      <c r="B102" s="34">
        <v>913</v>
      </c>
      <c r="C102" s="35">
        <v>2</v>
      </c>
      <c r="D102" s="36">
        <v>17</v>
      </c>
      <c r="E102" s="22">
        <v>0</v>
      </c>
      <c r="F102" s="26" t="s">
        <v>89</v>
      </c>
      <c r="G102" s="34">
        <v>1</v>
      </c>
      <c r="H102" s="13"/>
      <c r="I102" s="19"/>
      <c r="J102" s="18"/>
    </row>
    <row r="103" spans="1:10" s="21" customFormat="1" ht="12.75" x14ac:dyDescent="0.25">
      <c r="A103" s="20">
        <v>95</v>
      </c>
      <c r="B103" s="34">
        <v>913</v>
      </c>
      <c r="C103" s="35">
        <v>52</v>
      </c>
      <c r="D103" s="36">
        <v>20</v>
      </c>
      <c r="E103" s="22">
        <v>0</v>
      </c>
      <c r="F103" s="26" t="s">
        <v>90</v>
      </c>
      <c r="G103" s="34">
        <v>2</v>
      </c>
      <c r="H103" s="13"/>
      <c r="I103" s="19"/>
      <c r="J103" s="18"/>
    </row>
    <row r="104" spans="1:10" s="21" customFormat="1" ht="38.25" x14ac:dyDescent="0.25">
      <c r="A104" s="20">
        <v>96</v>
      </c>
      <c r="B104" s="34">
        <v>913</v>
      </c>
      <c r="C104" s="35">
        <v>2</v>
      </c>
      <c r="D104" s="36">
        <v>18</v>
      </c>
      <c r="E104" s="22">
        <v>0</v>
      </c>
      <c r="F104" s="26" t="s">
        <v>91</v>
      </c>
      <c r="G104" s="34">
        <v>1</v>
      </c>
      <c r="H104" s="13"/>
      <c r="I104" s="19"/>
      <c r="J104" s="18"/>
    </row>
    <row r="105" spans="1:10" s="21" customFormat="1" ht="38.25" x14ac:dyDescent="0.25">
      <c r="A105" s="20">
        <v>97</v>
      </c>
      <c r="B105" s="34">
        <v>913</v>
      </c>
      <c r="C105" s="35">
        <v>2</v>
      </c>
      <c r="D105" s="36">
        <v>4</v>
      </c>
      <c r="E105" s="22">
        <v>0</v>
      </c>
      <c r="F105" s="26" t="s">
        <v>92</v>
      </c>
      <c r="G105" s="34">
        <v>3</v>
      </c>
      <c r="H105" s="13"/>
      <c r="I105" s="19"/>
      <c r="J105" s="18"/>
    </row>
    <row r="106" spans="1:10" s="21" customFormat="1" ht="38.25" x14ac:dyDescent="0.25">
      <c r="A106" s="20">
        <v>98</v>
      </c>
      <c r="B106" s="34">
        <v>913</v>
      </c>
      <c r="C106" s="35">
        <v>2</v>
      </c>
      <c r="D106" s="36">
        <v>5</v>
      </c>
      <c r="E106" s="22">
        <v>0</v>
      </c>
      <c r="F106" s="26" t="s">
        <v>93</v>
      </c>
      <c r="G106" s="34">
        <v>1</v>
      </c>
      <c r="H106" s="13"/>
      <c r="I106" s="19"/>
      <c r="J106" s="18"/>
    </row>
    <row r="107" spans="1:10" s="21" customFormat="1" ht="38.25" x14ac:dyDescent="0.25">
      <c r="A107" s="20">
        <v>99</v>
      </c>
      <c r="B107" s="34">
        <v>913</v>
      </c>
      <c r="C107" s="35">
        <v>2</v>
      </c>
      <c r="D107" s="36">
        <v>6</v>
      </c>
      <c r="E107" s="22">
        <v>0</v>
      </c>
      <c r="F107" s="26" t="s">
        <v>94</v>
      </c>
      <c r="G107" s="34">
        <v>1</v>
      </c>
      <c r="H107" s="13"/>
      <c r="I107" s="19"/>
      <c r="J107" s="18"/>
    </row>
    <row r="108" spans="1:10" s="21" customFormat="1" ht="38.25" x14ac:dyDescent="0.25">
      <c r="A108" s="20">
        <v>100</v>
      </c>
      <c r="B108" s="34">
        <v>913</v>
      </c>
      <c r="C108" s="35">
        <v>2</v>
      </c>
      <c r="D108" s="36">
        <v>7</v>
      </c>
      <c r="E108" s="22">
        <v>0</v>
      </c>
      <c r="F108" s="26" t="s">
        <v>95</v>
      </c>
      <c r="G108" s="34">
        <v>2</v>
      </c>
      <c r="H108" s="13"/>
      <c r="I108" s="19"/>
      <c r="J108" s="18"/>
    </row>
    <row r="109" spans="1:10" s="21" customFormat="1" ht="38.25" x14ac:dyDescent="0.25">
      <c r="A109" s="20">
        <v>101</v>
      </c>
      <c r="B109" s="34">
        <v>913</v>
      </c>
      <c r="C109" s="35">
        <v>2</v>
      </c>
      <c r="D109" s="36">
        <v>8</v>
      </c>
      <c r="E109" s="22">
        <v>0</v>
      </c>
      <c r="F109" s="26" t="s">
        <v>96</v>
      </c>
      <c r="G109" s="34">
        <v>2</v>
      </c>
      <c r="H109" s="13"/>
      <c r="I109" s="19"/>
      <c r="J109" s="18"/>
    </row>
    <row r="110" spans="1:10" s="21" customFormat="1" ht="38.25" x14ac:dyDescent="0.25">
      <c r="A110" s="20">
        <v>102</v>
      </c>
      <c r="B110" s="34">
        <v>913</v>
      </c>
      <c r="C110" s="35">
        <v>2</v>
      </c>
      <c r="D110" s="36">
        <v>9</v>
      </c>
      <c r="E110" s="22">
        <v>0</v>
      </c>
      <c r="F110" s="26" t="s">
        <v>97</v>
      </c>
      <c r="G110" s="34">
        <v>2</v>
      </c>
      <c r="H110" s="13"/>
      <c r="I110" s="19"/>
      <c r="J110" s="18"/>
    </row>
    <row r="111" spans="1:10" s="21" customFormat="1" ht="38.25" x14ac:dyDescent="0.25">
      <c r="A111" s="20">
        <v>103</v>
      </c>
      <c r="B111" s="34">
        <v>913</v>
      </c>
      <c r="C111" s="35">
        <v>2</v>
      </c>
      <c r="D111" s="36">
        <v>10</v>
      </c>
      <c r="E111" s="22">
        <v>0</v>
      </c>
      <c r="F111" s="26" t="s">
        <v>98</v>
      </c>
      <c r="G111" s="34">
        <v>2</v>
      </c>
      <c r="H111" s="13"/>
      <c r="I111" s="19"/>
      <c r="J111" s="18"/>
    </row>
    <row r="112" spans="1:10" s="21" customFormat="1" ht="38.25" x14ac:dyDescent="0.25">
      <c r="A112" s="20">
        <v>104</v>
      </c>
      <c r="B112" s="34">
        <v>913</v>
      </c>
      <c r="C112" s="35">
        <v>2</v>
      </c>
      <c r="D112" s="36">
        <v>11</v>
      </c>
      <c r="E112" s="22">
        <v>0</v>
      </c>
      <c r="F112" s="26" t="s">
        <v>99</v>
      </c>
      <c r="G112" s="34">
        <v>1</v>
      </c>
      <c r="H112" s="13"/>
      <c r="I112" s="19"/>
      <c r="J112" s="18"/>
    </row>
    <row r="113" spans="1:10" s="21" customFormat="1" ht="38.25" x14ac:dyDescent="0.25">
      <c r="A113" s="20">
        <v>105</v>
      </c>
      <c r="B113" s="34">
        <v>913</v>
      </c>
      <c r="C113" s="35">
        <v>2</v>
      </c>
      <c r="D113" s="36">
        <v>12</v>
      </c>
      <c r="E113" s="22">
        <v>0</v>
      </c>
      <c r="F113" s="26" t="s">
        <v>100</v>
      </c>
      <c r="G113" s="34">
        <v>1</v>
      </c>
      <c r="H113" s="13"/>
      <c r="I113" s="19"/>
      <c r="J113" s="18"/>
    </row>
    <row r="114" spans="1:10" s="21" customFormat="1" ht="25.5" x14ac:dyDescent="0.25">
      <c r="A114" s="20">
        <v>106</v>
      </c>
      <c r="B114" s="34">
        <v>913</v>
      </c>
      <c r="C114" s="35">
        <v>2</v>
      </c>
      <c r="D114" s="36">
        <v>13</v>
      </c>
      <c r="E114" s="22">
        <v>0</v>
      </c>
      <c r="F114" s="26" t="s">
        <v>101</v>
      </c>
      <c r="G114" s="34">
        <v>1</v>
      </c>
      <c r="H114" s="13"/>
      <c r="I114" s="19"/>
      <c r="J114" s="18"/>
    </row>
    <row r="115" spans="1:10" s="21" customFormat="1" ht="38.25" x14ac:dyDescent="0.25">
      <c r="A115" s="20">
        <v>107</v>
      </c>
      <c r="B115" s="34">
        <v>913</v>
      </c>
      <c r="C115" s="35">
        <v>2</v>
      </c>
      <c r="D115" s="36">
        <v>14</v>
      </c>
      <c r="E115" s="22">
        <v>0</v>
      </c>
      <c r="F115" s="26" t="s">
        <v>102</v>
      </c>
      <c r="G115" s="34">
        <v>1</v>
      </c>
      <c r="H115" s="13"/>
      <c r="I115" s="19"/>
      <c r="J115" s="18"/>
    </row>
    <row r="116" spans="1:10" s="21" customFormat="1" ht="38.25" x14ac:dyDescent="0.25">
      <c r="A116" s="20">
        <v>108</v>
      </c>
      <c r="B116" s="34">
        <v>913</v>
      </c>
      <c r="C116" s="35">
        <v>2</v>
      </c>
      <c r="D116" s="36">
        <v>15</v>
      </c>
      <c r="E116" s="22">
        <v>0</v>
      </c>
      <c r="F116" s="26" t="s">
        <v>103</v>
      </c>
      <c r="G116" s="34">
        <v>1</v>
      </c>
      <c r="H116" s="13"/>
      <c r="I116" s="19"/>
      <c r="J116" s="18"/>
    </row>
    <row r="117" spans="1:10" s="21" customFormat="1" ht="12.75" x14ac:dyDescent="0.25">
      <c r="A117" s="20">
        <v>109</v>
      </c>
      <c r="B117" s="34">
        <v>913</v>
      </c>
      <c r="C117" s="35">
        <v>52</v>
      </c>
      <c r="D117" s="36">
        <v>90</v>
      </c>
      <c r="E117" s="22">
        <v>0</v>
      </c>
      <c r="F117" s="26" t="s">
        <v>104</v>
      </c>
      <c r="G117" s="34">
        <v>7</v>
      </c>
      <c r="H117" s="13"/>
      <c r="I117" s="19"/>
      <c r="J117" s="18"/>
    </row>
    <row r="118" spans="1:10" s="21" customFormat="1" ht="12.75" x14ac:dyDescent="0.25">
      <c r="A118" s="20">
        <v>110</v>
      </c>
      <c r="B118" s="34">
        <v>913</v>
      </c>
      <c r="C118" s="35">
        <v>52</v>
      </c>
      <c r="D118" s="36">
        <v>110</v>
      </c>
      <c r="E118" s="22">
        <v>0</v>
      </c>
      <c r="F118" s="26" t="s">
        <v>105</v>
      </c>
      <c r="G118" s="34">
        <v>2</v>
      </c>
      <c r="H118" s="13"/>
      <c r="I118" s="19"/>
      <c r="J118" s="18"/>
    </row>
    <row r="119" spans="1:10" s="21" customFormat="1" ht="12.75" x14ac:dyDescent="0.25">
      <c r="A119" s="20">
        <v>111</v>
      </c>
      <c r="B119" s="34">
        <v>913</v>
      </c>
      <c r="C119" s="35">
        <v>52</v>
      </c>
      <c r="D119" s="36">
        <v>92</v>
      </c>
      <c r="E119" s="22">
        <v>0</v>
      </c>
      <c r="F119" s="26" t="s">
        <v>106</v>
      </c>
      <c r="G119" s="34">
        <v>9</v>
      </c>
      <c r="H119" s="13"/>
      <c r="I119" s="19"/>
      <c r="J119" s="18"/>
    </row>
    <row r="120" spans="1:10" s="21" customFormat="1" ht="12.75" x14ac:dyDescent="0.25">
      <c r="A120" s="20">
        <v>112</v>
      </c>
      <c r="B120" s="34">
        <v>913</v>
      </c>
      <c r="C120" s="35">
        <v>52</v>
      </c>
      <c r="D120" s="36">
        <v>32</v>
      </c>
      <c r="E120" s="22">
        <v>0</v>
      </c>
      <c r="F120" s="26" t="s">
        <v>107</v>
      </c>
      <c r="G120" s="34">
        <v>3</v>
      </c>
      <c r="H120" s="13"/>
      <c r="I120" s="19"/>
      <c r="J120" s="18"/>
    </row>
    <row r="121" spans="1:10" s="21" customFormat="1" ht="25.5" x14ac:dyDescent="0.25">
      <c r="A121" s="20">
        <v>113</v>
      </c>
      <c r="B121" s="34">
        <v>913</v>
      </c>
      <c r="C121" s="35">
        <v>52</v>
      </c>
      <c r="D121" s="36">
        <v>107</v>
      </c>
      <c r="E121" s="22">
        <v>0</v>
      </c>
      <c r="F121" s="26" t="s">
        <v>108</v>
      </c>
      <c r="G121" s="34">
        <v>3</v>
      </c>
      <c r="H121" s="13"/>
      <c r="I121" s="19"/>
      <c r="J121" s="18"/>
    </row>
    <row r="122" spans="1:10" s="21" customFormat="1" ht="12.75" x14ac:dyDescent="0.25">
      <c r="A122" s="20">
        <v>114</v>
      </c>
      <c r="B122" s="34">
        <v>913</v>
      </c>
      <c r="C122" s="35">
        <v>52</v>
      </c>
      <c r="D122" s="36">
        <v>33</v>
      </c>
      <c r="E122" s="22">
        <v>0</v>
      </c>
      <c r="F122" s="26" t="s">
        <v>109</v>
      </c>
      <c r="G122" s="34">
        <v>28</v>
      </c>
      <c r="H122" s="13"/>
      <c r="I122" s="19"/>
      <c r="J122" s="18"/>
    </row>
    <row r="123" spans="1:10" s="21" customFormat="1" ht="12.75" x14ac:dyDescent="0.25">
      <c r="A123" s="20">
        <v>115</v>
      </c>
      <c r="B123" s="34">
        <v>913</v>
      </c>
      <c r="C123" s="35">
        <v>52</v>
      </c>
      <c r="D123" s="36">
        <v>111</v>
      </c>
      <c r="E123" s="22">
        <v>0</v>
      </c>
      <c r="F123" s="26" t="s">
        <v>110</v>
      </c>
      <c r="G123" s="34">
        <v>4</v>
      </c>
      <c r="H123" s="13"/>
      <c r="I123" s="19"/>
      <c r="J123" s="18"/>
    </row>
    <row r="124" spans="1:10" s="21" customFormat="1" ht="12.75" x14ac:dyDescent="0.25">
      <c r="A124" s="20">
        <v>116</v>
      </c>
      <c r="B124" s="34">
        <v>913</v>
      </c>
      <c r="C124" s="35">
        <v>52</v>
      </c>
      <c r="D124" s="36">
        <v>35</v>
      </c>
      <c r="E124" s="22">
        <v>0</v>
      </c>
      <c r="F124" s="26" t="s">
        <v>111</v>
      </c>
      <c r="G124" s="34">
        <v>6</v>
      </c>
      <c r="H124" s="13"/>
      <c r="I124" s="19"/>
      <c r="J124" s="18"/>
    </row>
    <row r="125" spans="1:10" s="21" customFormat="1" ht="12.75" x14ac:dyDescent="0.25">
      <c r="A125" s="20">
        <v>117</v>
      </c>
      <c r="B125" s="34">
        <v>913</v>
      </c>
      <c r="C125" s="35">
        <v>222</v>
      </c>
      <c r="D125" s="36">
        <v>5</v>
      </c>
      <c r="E125" s="22">
        <v>0</v>
      </c>
      <c r="F125" s="26" t="s">
        <v>112</v>
      </c>
      <c r="G125" s="34">
        <v>2</v>
      </c>
      <c r="H125" s="13"/>
      <c r="I125" s="19"/>
      <c r="J125" s="18"/>
    </row>
    <row r="126" spans="1:10" s="21" customFormat="1" ht="12.75" x14ac:dyDescent="0.25">
      <c r="A126" s="20">
        <v>118</v>
      </c>
      <c r="B126" s="34">
        <v>913</v>
      </c>
      <c r="C126" s="35">
        <v>52</v>
      </c>
      <c r="D126" s="36">
        <v>100</v>
      </c>
      <c r="E126" s="22">
        <v>0</v>
      </c>
      <c r="F126" s="26" t="s">
        <v>113</v>
      </c>
      <c r="G126" s="34">
        <v>3</v>
      </c>
      <c r="H126" s="13"/>
      <c r="I126" s="19"/>
      <c r="J126" s="18"/>
    </row>
    <row r="127" spans="1:10" s="21" customFormat="1" ht="12.75" x14ac:dyDescent="0.25">
      <c r="A127" s="20">
        <v>119</v>
      </c>
      <c r="B127" s="34">
        <v>913</v>
      </c>
      <c r="C127" s="35">
        <v>15</v>
      </c>
      <c r="D127" s="36">
        <v>1</v>
      </c>
      <c r="E127" s="22">
        <v>0</v>
      </c>
      <c r="F127" s="26" t="s">
        <v>114</v>
      </c>
      <c r="G127" s="34">
        <v>2</v>
      </c>
      <c r="H127" s="13"/>
      <c r="I127" s="19"/>
      <c r="J127" s="18"/>
    </row>
    <row r="128" spans="1:10" s="21" customFormat="1" ht="12.75" x14ac:dyDescent="0.25">
      <c r="A128" s="20">
        <v>120</v>
      </c>
      <c r="B128" s="34">
        <v>913</v>
      </c>
      <c r="C128" s="35">
        <v>52</v>
      </c>
      <c r="D128" s="36">
        <v>48</v>
      </c>
      <c r="E128" s="22">
        <v>0</v>
      </c>
      <c r="F128" s="28" t="s">
        <v>115</v>
      </c>
      <c r="G128" s="29">
        <v>1</v>
      </c>
      <c r="H128" s="13"/>
      <c r="I128" s="19"/>
      <c r="J128" s="18"/>
    </row>
    <row r="129" spans="1:10" s="21" customFormat="1" ht="12.75" x14ac:dyDescent="0.25">
      <c r="A129" s="20">
        <v>121</v>
      </c>
      <c r="B129" s="34">
        <v>913</v>
      </c>
      <c r="C129" s="35">
        <v>52</v>
      </c>
      <c r="D129" s="36">
        <v>11</v>
      </c>
      <c r="E129" s="22">
        <v>0</v>
      </c>
      <c r="F129" s="28" t="s">
        <v>116</v>
      </c>
      <c r="G129" s="29">
        <v>4</v>
      </c>
      <c r="H129" s="13"/>
      <c r="I129" s="19"/>
      <c r="J129" s="18"/>
    </row>
    <row r="130" spans="1:10" s="21" customFormat="1" ht="12.75" x14ac:dyDescent="0.25">
      <c r="A130" s="20">
        <v>122</v>
      </c>
      <c r="B130" s="31">
        <v>913</v>
      </c>
      <c r="C130" s="32">
        <v>52</v>
      </c>
      <c r="D130" s="33">
        <v>82</v>
      </c>
      <c r="E130" s="22">
        <v>0</v>
      </c>
      <c r="F130" s="30" t="s">
        <v>117</v>
      </c>
      <c r="G130" s="31">
        <v>6</v>
      </c>
      <c r="H130" s="13"/>
      <c r="I130" s="19"/>
      <c r="J130" s="18"/>
    </row>
    <row r="131" spans="1:10" s="21" customFormat="1" ht="12.75" x14ac:dyDescent="0.25">
      <c r="A131" s="20">
        <v>123</v>
      </c>
      <c r="B131" s="23">
        <v>913</v>
      </c>
      <c r="C131" s="24">
        <v>52</v>
      </c>
      <c r="D131" s="25">
        <v>23</v>
      </c>
      <c r="E131" s="22">
        <v>0</v>
      </c>
      <c r="F131" s="42" t="s">
        <v>187</v>
      </c>
      <c r="G131" s="23">
        <v>10</v>
      </c>
      <c r="H131" s="13"/>
      <c r="I131" s="19"/>
      <c r="J131" s="18"/>
    </row>
    <row r="132" spans="1:10" s="21" customFormat="1" ht="12.75" x14ac:dyDescent="0.25">
      <c r="A132" s="20">
        <v>124</v>
      </c>
      <c r="B132" s="23">
        <v>913</v>
      </c>
      <c r="C132" s="24">
        <v>52</v>
      </c>
      <c r="D132" s="25">
        <v>16</v>
      </c>
      <c r="E132" s="22">
        <v>0</v>
      </c>
      <c r="F132" s="42" t="s">
        <v>188</v>
      </c>
      <c r="G132" s="23">
        <v>9</v>
      </c>
      <c r="H132" s="13"/>
      <c r="I132" s="19"/>
      <c r="J132" s="18"/>
    </row>
    <row r="133" spans="1:10" s="21" customFormat="1" ht="12.75" x14ac:dyDescent="0.25">
      <c r="A133" s="20">
        <v>125</v>
      </c>
      <c r="B133" s="23">
        <v>913</v>
      </c>
      <c r="C133" s="24">
        <v>52</v>
      </c>
      <c r="D133" s="25">
        <v>40</v>
      </c>
      <c r="E133" s="22">
        <v>0</v>
      </c>
      <c r="F133" s="42" t="s">
        <v>118</v>
      </c>
      <c r="G133" s="23">
        <v>10</v>
      </c>
      <c r="H133" s="13"/>
      <c r="I133" s="19"/>
      <c r="J133" s="18"/>
    </row>
    <row r="134" spans="1:10" s="21" customFormat="1" ht="12.75" x14ac:dyDescent="0.25">
      <c r="A134" s="20">
        <v>126</v>
      </c>
      <c r="B134" s="23">
        <v>913</v>
      </c>
      <c r="C134" s="24">
        <v>52</v>
      </c>
      <c r="D134" s="25">
        <v>54</v>
      </c>
      <c r="E134" s="22">
        <v>0</v>
      </c>
      <c r="F134" s="42" t="s">
        <v>119</v>
      </c>
      <c r="G134" s="23">
        <v>10</v>
      </c>
      <c r="H134" s="13"/>
      <c r="I134" s="19"/>
      <c r="J134" s="18"/>
    </row>
    <row r="135" spans="1:10" s="21" customFormat="1" ht="12.75" x14ac:dyDescent="0.25">
      <c r="A135" s="20">
        <v>127</v>
      </c>
      <c r="B135" s="23">
        <v>913</v>
      </c>
      <c r="C135" s="24">
        <v>52</v>
      </c>
      <c r="D135" s="25">
        <v>79</v>
      </c>
      <c r="E135" s="22">
        <v>0</v>
      </c>
      <c r="F135" s="42" t="s">
        <v>120</v>
      </c>
      <c r="G135" s="23">
        <v>11</v>
      </c>
      <c r="H135" s="13"/>
      <c r="I135" s="19"/>
      <c r="J135" s="18"/>
    </row>
    <row r="136" spans="1:10" s="21" customFormat="1" ht="12.75" x14ac:dyDescent="0.25">
      <c r="A136" s="20">
        <v>128</v>
      </c>
      <c r="B136" s="23">
        <v>913</v>
      </c>
      <c r="C136" s="24">
        <v>52</v>
      </c>
      <c r="D136" s="25">
        <v>93</v>
      </c>
      <c r="E136" s="22">
        <v>0</v>
      </c>
      <c r="F136" s="42" t="s">
        <v>121</v>
      </c>
      <c r="G136" s="23">
        <v>3</v>
      </c>
      <c r="H136" s="13"/>
      <c r="I136" s="19"/>
      <c r="J136" s="18"/>
    </row>
    <row r="137" spans="1:10" s="21" customFormat="1" ht="12.75" x14ac:dyDescent="0.25">
      <c r="A137" s="20">
        <v>129</v>
      </c>
      <c r="B137" s="23">
        <v>913</v>
      </c>
      <c r="C137" s="24">
        <v>52</v>
      </c>
      <c r="D137" s="25">
        <v>101</v>
      </c>
      <c r="E137" s="22">
        <v>0</v>
      </c>
      <c r="F137" s="42" t="s">
        <v>122</v>
      </c>
      <c r="G137" s="23">
        <v>3</v>
      </c>
      <c r="H137" s="13"/>
      <c r="I137" s="19"/>
      <c r="J137" s="18"/>
    </row>
    <row r="138" spans="1:10" s="21" customFormat="1" ht="12.75" x14ac:dyDescent="0.25">
      <c r="A138" s="20">
        <v>130</v>
      </c>
      <c r="B138" s="23">
        <v>913</v>
      </c>
      <c r="C138" s="24">
        <v>52</v>
      </c>
      <c r="D138" s="25">
        <v>132</v>
      </c>
      <c r="E138" s="22">
        <v>0</v>
      </c>
      <c r="F138" s="42" t="s">
        <v>123</v>
      </c>
      <c r="G138" s="23">
        <v>1</v>
      </c>
      <c r="H138" s="13"/>
      <c r="I138" s="19"/>
      <c r="J138" s="18"/>
    </row>
    <row r="139" spans="1:10" s="21" customFormat="1" ht="12.75" x14ac:dyDescent="0.25">
      <c r="A139" s="20">
        <v>131</v>
      </c>
      <c r="B139" s="23">
        <v>913</v>
      </c>
      <c r="C139" s="24">
        <v>26</v>
      </c>
      <c r="D139" s="25">
        <v>6</v>
      </c>
      <c r="E139" s="22">
        <v>0</v>
      </c>
      <c r="F139" s="26" t="s">
        <v>168</v>
      </c>
      <c r="G139" s="34">
        <v>53</v>
      </c>
      <c r="H139" s="13"/>
      <c r="I139" s="19"/>
      <c r="J139" s="18"/>
    </row>
    <row r="140" spans="1:10" s="21" customFormat="1" ht="12.75" x14ac:dyDescent="0.25">
      <c r="A140" s="20">
        <v>132</v>
      </c>
      <c r="B140" s="23">
        <v>913</v>
      </c>
      <c r="C140" s="24">
        <v>52</v>
      </c>
      <c r="D140" s="25">
        <v>49</v>
      </c>
      <c r="E140" s="22">
        <v>0</v>
      </c>
      <c r="F140" s="42" t="s">
        <v>124</v>
      </c>
      <c r="G140" s="23">
        <v>10</v>
      </c>
      <c r="H140" s="13"/>
      <c r="I140" s="19"/>
      <c r="J140" s="18"/>
    </row>
    <row r="141" spans="1:10" s="21" customFormat="1" ht="12.75" x14ac:dyDescent="0.25">
      <c r="A141" s="20">
        <v>133</v>
      </c>
      <c r="B141" s="23">
        <v>913</v>
      </c>
      <c r="C141" s="24">
        <v>52</v>
      </c>
      <c r="D141" s="25">
        <v>51</v>
      </c>
      <c r="E141" s="22">
        <v>0</v>
      </c>
      <c r="F141" s="42" t="s">
        <v>125</v>
      </c>
      <c r="G141" s="23">
        <v>7</v>
      </c>
      <c r="H141" s="13"/>
      <c r="I141" s="19"/>
      <c r="J141" s="18"/>
    </row>
    <row r="142" spans="1:10" s="21" customFormat="1" ht="12.75" x14ac:dyDescent="0.25">
      <c r="A142" s="20">
        <v>134</v>
      </c>
      <c r="B142" s="23">
        <v>913</v>
      </c>
      <c r="C142" s="24">
        <v>16</v>
      </c>
      <c r="D142" s="25">
        <v>14</v>
      </c>
      <c r="E142" s="22">
        <v>0</v>
      </c>
      <c r="F142" s="42" t="s">
        <v>189</v>
      </c>
      <c r="G142" s="23">
        <v>21</v>
      </c>
      <c r="H142" s="13"/>
      <c r="I142" s="19"/>
      <c r="J142" s="18"/>
    </row>
    <row r="143" spans="1:10" s="21" customFormat="1" ht="12.75" x14ac:dyDescent="0.25">
      <c r="A143" s="20">
        <v>135</v>
      </c>
      <c r="B143" s="57">
        <v>914</v>
      </c>
      <c r="C143" s="24">
        <v>3</v>
      </c>
      <c r="D143" s="25">
        <v>11</v>
      </c>
      <c r="E143" s="22">
        <v>0</v>
      </c>
      <c r="F143" s="26" t="s">
        <v>190</v>
      </c>
      <c r="G143" s="34">
        <v>8</v>
      </c>
      <c r="H143" s="13"/>
      <c r="I143" s="19"/>
      <c r="J143" s="18"/>
    </row>
    <row r="144" spans="1:10" s="21" customFormat="1" ht="25.5" x14ac:dyDescent="0.25">
      <c r="A144" s="20">
        <v>136</v>
      </c>
      <c r="B144" s="44">
        <v>914</v>
      </c>
      <c r="C144" s="45">
        <v>3</v>
      </c>
      <c r="D144" s="46">
        <v>12</v>
      </c>
      <c r="E144" s="47">
        <v>0</v>
      </c>
      <c r="F144" s="62" t="s">
        <v>191</v>
      </c>
      <c r="G144" s="48">
        <v>54</v>
      </c>
      <c r="H144" s="13"/>
      <c r="I144" s="19"/>
      <c r="J144" s="18"/>
    </row>
    <row r="145" spans="1:10" s="21" customFormat="1" ht="25.5" x14ac:dyDescent="0.25">
      <c r="A145" s="20">
        <v>137</v>
      </c>
      <c r="B145" s="57">
        <v>914</v>
      </c>
      <c r="C145" s="24">
        <v>3</v>
      </c>
      <c r="D145" s="25">
        <v>30</v>
      </c>
      <c r="E145" s="22">
        <v>0</v>
      </c>
      <c r="F145" s="26" t="s">
        <v>192</v>
      </c>
      <c r="G145" s="34">
        <v>6</v>
      </c>
      <c r="H145" s="13"/>
      <c r="I145" s="19"/>
      <c r="J145" s="18"/>
    </row>
    <row r="146" spans="1:10" s="21" customFormat="1" ht="25.5" x14ac:dyDescent="0.25">
      <c r="A146" s="20">
        <v>138</v>
      </c>
      <c r="B146" s="34">
        <v>914</v>
      </c>
      <c r="C146" s="35">
        <v>1</v>
      </c>
      <c r="D146" s="36">
        <v>66</v>
      </c>
      <c r="E146" s="22">
        <v>0</v>
      </c>
      <c r="F146" s="26" t="s">
        <v>193</v>
      </c>
      <c r="G146" s="34">
        <v>101</v>
      </c>
      <c r="H146" s="13"/>
      <c r="I146" s="19"/>
      <c r="J146" s="18"/>
    </row>
    <row r="147" spans="1:10" s="21" customFormat="1" ht="25.5" x14ac:dyDescent="0.25">
      <c r="A147" s="20">
        <v>139</v>
      </c>
      <c r="B147" s="34">
        <v>914</v>
      </c>
      <c r="C147" s="35">
        <v>1</v>
      </c>
      <c r="D147" s="36">
        <v>88</v>
      </c>
      <c r="E147" s="22">
        <v>0</v>
      </c>
      <c r="F147" s="26" t="s">
        <v>194</v>
      </c>
      <c r="G147" s="34">
        <v>4</v>
      </c>
      <c r="H147" s="13"/>
      <c r="I147" s="19"/>
      <c r="J147" s="18"/>
    </row>
    <row r="148" spans="1:10" s="21" customFormat="1" ht="12.75" x14ac:dyDescent="0.25">
      <c r="A148" s="20">
        <v>140</v>
      </c>
      <c r="B148" s="34">
        <v>914</v>
      </c>
      <c r="C148" s="35">
        <v>1</v>
      </c>
      <c r="D148" s="36">
        <v>161</v>
      </c>
      <c r="E148" s="22">
        <v>0</v>
      </c>
      <c r="F148" s="26" t="s">
        <v>195</v>
      </c>
      <c r="G148" s="34">
        <v>6</v>
      </c>
      <c r="H148" s="13"/>
      <c r="I148" s="19"/>
      <c r="J148" s="18"/>
    </row>
    <row r="149" spans="1:10" s="21" customFormat="1" ht="12.75" x14ac:dyDescent="0.25">
      <c r="A149" s="20">
        <v>141</v>
      </c>
      <c r="B149" s="34">
        <v>914</v>
      </c>
      <c r="C149" s="35">
        <v>2</v>
      </c>
      <c r="D149" s="36">
        <v>1</v>
      </c>
      <c r="E149" s="22">
        <v>0</v>
      </c>
      <c r="F149" s="26" t="s">
        <v>126</v>
      </c>
      <c r="G149" s="34">
        <v>329</v>
      </c>
      <c r="H149" s="13"/>
      <c r="I149" s="19"/>
      <c r="J149" s="18"/>
    </row>
    <row r="150" spans="1:10" s="21" customFormat="1" ht="12.75" x14ac:dyDescent="0.25">
      <c r="A150" s="20">
        <v>142</v>
      </c>
      <c r="B150" s="34">
        <v>914</v>
      </c>
      <c r="C150" s="35">
        <v>26</v>
      </c>
      <c r="D150" s="36">
        <v>4</v>
      </c>
      <c r="E150" s="22">
        <v>0</v>
      </c>
      <c r="F150" s="26" t="s">
        <v>196</v>
      </c>
      <c r="G150" s="34">
        <v>211</v>
      </c>
      <c r="H150" s="13"/>
      <c r="I150" s="19"/>
      <c r="J150" s="18"/>
    </row>
    <row r="151" spans="1:10" s="21" customFormat="1" ht="25.5" x14ac:dyDescent="0.25">
      <c r="A151" s="20">
        <v>143</v>
      </c>
      <c r="B151" s="34">
        <v>914</v>
      </c>
      <c r="C151" s="35">
        <v>1</v>
      </c>
      <c r="D151" s="36">
        <v>79</v>
      </c>
      <c r="E151" s="22">
        <v>0</v>
      </c>
      <c r="F151" s="26" t="s">
        <v>197</v>
      </c>
      <c r="G151" s="34">
        <v>202</v>
      </c>
      <c r="H151" s="13"/>
      <c r="I151" s="19"/>
      <c r="J151" s="18"/>
    </row>
    <row r="152" spans="1:10" s="21" customFormat="1" ht="25.5" x14ac:dyDescent="0.25">
      <c r="A152" s="20">
        <v>144</v>
      </c>
      <c r="B152" s="34">
        <v>914</v>
      </c>
      <c r="C152" s="35">
        <v>1</v>
      </c>
      <c r="D152" s="36">
        <v>76</v>
      </c>
      <c r="E152" s="22">
        <v>0</v>
      </c>
      <c r="F152" s="26" t="s">
        <v>198</v>
      </c>
      <c r="G152" s="34">
        <v>7</v>
      </c>
      <c r="H152" s="13"/>
      <c r="I152" s="19"/>
      <c r="J152" s="18"/>
    </row>
    <row r="153" spans="1:10" s="21" customFormat="1" ht="12.75" x14ac:dyDescent="0.25">
      <c r="A153" s="20">
        <v>145</v>
      </c>
      <c r="B153" s="23">
        <v>914</v>
      </c>
      <c r="C153" s="24">
        <v>1</v>
      </c>
      <c r="D153" s="25">
        <v>12</v>
      </c>
      <c r="E153" s="22">
        <v>0</v>
      </c>
      <c r="F153" s="42" t="s">
        <v>199</v>
      </c>
      <c r="G153" s="23">
        <v>106</v>
      </c>
      <c r="H153" s="13"/>
      <c r="I153" s="19"/>
      <c r="J153" s="18"/>
    </row>
    <row r="154" spans="1:10" s="21" customFormat="1" ht="12.75" x14ac:dyDescent="0.25">
      <c r="A154" s="20">
        <v>146</v>
      </c>
      <c r="B154" s="23">
        <v>914</v>
      </c>
      <c r="C154" s="24">
        <v>2</v>
      </c>
      <c r="D154" s="25">
        <v>18</v>
      </c>
      <c r="E154" s="22">
        <v>0</v>
      </c>
      <c r="F154" s="42" t="s">
        <v>127</v>
      </c>
      <c r="G154" s="23">
        <v>100</v>
      </c>
      <c r="H154" s="13"/>
      <c r="I154" s="19"/>
      <c r="J154" s="18"/>
    </row>
    <row r="155" spans="1:10" s="21" customFormat="1" ht="24" customHeight="1" x14ac:dyDescent="0.25">
      <c r="A155" s="20">
        <v>147</v>
      </c>
      <c r="B155" s="23">
        <v>914</v>
      </c>
      <c r="C155" s="24">
        <v>1</v>
      </c>
      <c r="D155" s="25">
        <v>59</v>
      </c>
      <c r="E155" s="22">
        <v>0</v>
      </c>
      <c r="F155" s="26" t="s">
        <v>200</v>
      </c>
      <c r="G155" s="23">
        <v>4</v>
      </c>
      <c r="H155" s="13"/>
      <c r="I155" s="19"/>
      <c r="J155" s="18"/>
    </row>
    <row r="156" spans="1:10" s="21" customFormat="1" ht="25.5" x14ac:dyDescent="0.25">
      <c r="A156" s="20">
        <v>148</v>
      </c>
      <c r="B156" s="23">
        <v>914</v>
      </c>
      <c r="C156" s="24">
        <v>1</v>
      </c>
      <c r="D156" s="25">
        <v>119</v>
      </c>
      <c r="E156" s="22">
        <v>0</v>
      </c>
      <c r="F156" s="26" t="s">
        <v>201</v>
      </c>
      <c r="G156" s="23">
        <v>40</v>
      </c>
      <c r="H156" s="13"/>
      <c r="I156" s="19"/>
      <c r="J156" s="18"/>
    </row>
    <row r="157" spans="1:10" s="21" customFormat="1" ht="12.75" x14ac:dyDescent="0.25">
      <c r="A157" s="20">
        <v>149</v>
      </c>
      <c r="B157" s="23">
        <v>914</v>
      </c>
      <c r="C157" s="24">
        <v>1</v>
      </c>
      <c r="D157" s="25">
        <v>122</v>
      </c>
      <c r="E157" s="22">
        <v>0</v>
      </c>
      <c r="F157" s="42" t="s">
        <v>128</v>
      </c>
      <c r="G157" s="23">
        <v>38</v>
      </c>
      <c r="H157" s="13"/>
      <c r="I157" s="19"/>
      <c r="J157" s="18"/>
    </row>
    <row r="158" spans="1:10" s="21" customFormat="1" ht="63.75" x14ac:dyDescent="0.25">
      <c r="A158" s="20">
        <v>150</v>
      </c>
      <c r="B158" s="23">
        <v>914</v>
      </c>
      <c r="C158" s="24">
        <v>6</v>
      </c>
      <c r="D158" s="25">
        <v>3</v>
      </c>
      <c r="E158" s="22">
        <v>0</v>
      </c>
      <c r="F158" s="26" t="s">
        <v>202</v>
      </c>
      <c r="G158" s="23">
        <v>187</v>
      </c>
      <c r="H158" s="13"/>
      <c r="I158" s="19"/>
      <c r="J158" s="18"/>
    </row>
    <row r="159" spans="1:10" s="21" customFormat="1" ht="63.75" x14ac:dyDescent="0.25">
      <c r="A159" s="20">
        <v>151</v>
      </c>
      <c r="B159" s="23">
        <v>914</v>
      </c>
      <c r="C159" s="24">
        <v>6</v>
      </c>
      <c r="D159" s="25">
        <v>5</v>
      </c>
      <c r="E159" s="22">
        <v>0</v>
      </c>
      <c r="F159" s="26" t="s">
        <v>203</v>
      </c>
      <c r="G159" s="23">
        <v>189</v>
      </c>
      <c r="H159" s="13"/>
      <c r="I159" s="19"/>
      <c r="J159" s="18"/>
    </row>
    <row r="160" spans="1:10" s="21" customFormat="1" ht="25.5" x14ac:dyDescent="0.25">
      <c r="A160" s="20">
        <v>152</v>
      </c>
      <c r="B160" s="23">
        <v>914</v>
      </c>
      <c r="C160" s="24">
        <v>6</v>
      </c>
      <c r="D160" s="25">
        <v>2</v>
      </c>
      <c r="E160" s="22">
        <v>0</v>
      </c>
      <c r="F160" s="26" t="s">
        <v>204</v>
      </c>
      <c r="G160" s="23">
        <v>183</v>
      </c>
      <c r="H160" s="13"/>
      <c r="I160" s="19"/>
      <c r="J160" s="18"/>
    </row>
    <row r="161" spans="1:10" s="21" customFormat="1" ht="12.75" x14ac:dyDescent="0.25">
      <c r="A161" s="20">
        <v>153</v>
      </c>
      <c r="B161" s="23">
        <v>914</v>
      </c>
      <c r="C161" s="24">
        <v>1</v>
      </c>
      <c r="D161" s="25">
        <v>169</v>
      </c>
      <c r="E161" s="22">
        <v>0</v>
      </c>
      <c r="F161" s="42" t="s">
        <v>129</v>
      </c>
      <c r="G161" s="23">
        <v>164</v>
      </c>
      <c r="H161" s="13"/>
      <c r="I161" s="19"/>
      <c r="J161" s="18"/>
    </row>
    <row r="162" spans="1:10" s="21" customFormat="1" ht="12.75" x14ac:dyDescent="0.25">
      <c r="A162" s="20">
        <v>154</v>
      </c>
      <c r="B162" s="23">
        <v>914</v>
      </c>
      <c r="C162" s="24">
        <v>1</v>
      </c>
      <c r="D162" s="25">
        <v>87</v>
      </c>
      <c r="E162" s="22">
        <v>0</v>
      </c>
      <c r="F162" s="42" t="s">
        <v>205</v>
      </c>
      <c r="G162" s="23">
        <v>186</v>
      </c>
      <c r="H162" s="13"/>
      <c r="I162" s="19"/>
      <c r="J162" s="18"/>
    </row>
    <row r="163" spans="1:10" s="21" customFormat="1" ht="12.75" x14ac:dyDescent="0.25">
      <c r="A163" s="20">
        <v>155</v>
      </c>
      <c r="B163" s="23">
        <v>914</v>
      </c>
      <c r="C163" s="24">
        <v>79</v>
      </c>
      <c r="D163" s="25">
        <v>1</v>
      </c>
      <c r="E163" s="22">
        <v>0</v>
      </c>
      <c r="F163" s="26" t="s">
        <v>206</v>
      </c>
      <c r="G163" s="34">
        <v>39</v>
      </c>
      <c r="H163" s="13"/>
      <c r="I163" s="19"/>
      <c r="J163" s="18"/>
    </row>
    <row r="164" spans="1:10" s="21" customFormat="1" ht="12.75" x14ac:dyDescent="0.25">
      <c r="A164" s="20">
        <v>156</v>
      </c>
      <c r="B164" s="23">
        <v>914</v>
      </c>
      <c r="C164" s="24">
        <v>47</v>
      </c>
      <c r="D164" s="25">
        <v>1</v>
      </c>
      <c r="E164" s="22">
        <v>0</v>
      </c>
      <c r="F164" s="26" t="s">
        <v>130</v>
      </c>
      <c r="G164" s="34">
        <v>62</v>
      </c>
      <c r="H164" s="13"/>
      <c r="I164" s="19"/>
      <c r="J164" s="18"/>
    </row>
    <row r="165" spans="1:10" s="21" customFormat="1" ht="12.75" x14ac:dyDescent="0.25">
      <c r="A165" s="20">
        <v>157</v>
      </c>
      <c r="B165" s="23">
        <v>914</v>
      </c>
      <c r="C165" s="24">
        <v>31</v>
      </c>
      <c r="D165" s="25">
        <v>3</v>
      </c>
      <c r="E165" s="22">
        <v>0</v>
      </c>
      <c r="F165" s="26" t="s">
        <v>208</v>
      </c>
      <c r="G165" s="34">
        <v>46</v>
      </c>
      <c r="H165" s="13"/>
      <c r="I165" s="19"/>
      <c r="J165" s="18"/>
    </row>
    <row r="166" spans="1:10" s="21" customFormat="1" ht="12.75" x14ac:dyDescent="0.25">
      <c r="A166" s="20">
        <v>158</v>
      </c>
      <c r="B166" s="23">
        <v>914</v>
      </c>
      <c r="C166" s="24">
        <v>103</v>
      </c>
      <c r="D166" s="25">
        <v>6</v>
      </c>
      <c r="E166" s="22">
        <v>0</v>
      </c>
      <c r="F166" s="26" t="s">
        <v>207</v>
      </c>
      <c r="G166" s="34">
        <v>2</v>
      </c>
      <c r="H166" s="13"/>
      <c r="I166" s="19"/>
      <c r="J166" s="18"/>
    </row>
    <row r="167" spans="1:10" s="21" customFormat="1" ht="25.5" x14ac:dyDescent="0.25">
      <c r="A167" s="20">
        <v>159</v>
      </c>
      <c r="B167" s="23">
        <v>914</v>
      </c>
      <c r="C167" s="24">
        <v>15</v>
      </c>
      <c r="D167" s="25">
        <v>14</v>
      </c>
      <c r="E167" s="22">
        <v>0</v>
      </c>
      <c r="F167" s="26" t="s">
        <v>209</v>
      </c>
      <c r="G167" s="34">
        <v>69</v>
      </c>
      <c r="H167" s="13"/>
      <c r="I167" s="19"/>
      <c r="J167" s="18"/>
    </row>
    <row r="168" spans="1:10" s="21" customFormat="1" ht="25.5" x14ac:dyDescent="0.25">
      <c r="A168" s="20">
        <v>160</v>
      </c>
      <c r="B168" s="23">
        <v>914</v>
      </c>
      <c r="C168" s="24">
        <v>15</v>
      </c>
      <c r="D168" s="25">
        <v>7</v>
      </c>
      <c r="E168" s="22">
        <v>0</v>
      </c>
      <c r="F168" s="26" t="s">
        <v>210</v>
      </c>
      <c r="G168" s="34">
        <v>31</v>
      </c>
      <c r="H168" s="13"/>
      <c r="I168" s="19"/>
      <c r="J168" s="18"/>
    </row>
    <row r="169" spans="1:10" s="21" customFormat="1" ht="25.5" x14ac:dyDescent="0.25">
      <c r="A169" s="20">
        <v>161</v>
      </c>
      <c r="B169" s="23">
        <v>914</v>
      </c>
      <c r="C169" s="24">
        <v>15</v>
      </c>
      <c r="D169" s="25">
        <v>9</v>
      </c>
      <c r="E169" s="22">
        <v>0</v>
      </c>
      <c r="F169" s="26" t="s">
        <v>211</v>
      </c>
      <c r="G169" s="34">
        <v>31</v>
      </c>
      <c r="H169" s="13"/>
      <c r="I169" s="19"/>
      <c r="J169" s="18"/>
    </row>
    <row r="170" spans="1:10" s="21" customFormat="1" ht="25.5" x14ac:dyDescent="0.25">
      <c r="A170" s="20">
        <v>162</v>
      </c>
      <c r="B170" s="23">
        <v>914</v>
      </c>
      <c r="C170" s="24">
        <v>22</v>
      </c>
      <c r="D170" s="25">
        <v>1</v>
      </c>
      <c r="E170" s="22">
        <v>0</v>
      </c>
      <c r="F170" s="26" t="s">
        <v>212</v>
      </c>
      <c r="G170" s="34">
        <v>151</v>
      </c>
      <c r="H170" s="13"/>
      <c r="I170" s="19"/>
      <c r="J170" s="18"/>
    </row>
    <row r="171" spans="1:10" s="21" customFormat="1" ht="25.5" x14ac:dyDescent="0.25">
      <c r="A171" s="20">
        <v>163</v>
      </c>
      <c r="B171" s="23">
        <v>914</v>
      </c>
      <c r="C171" s="24">
        <v>28</v>
      </c>
      <c r="D171" s="25">
        <v>1</v>
      </c>
      <c r="E171" s="22">
        <v>0</v>
      </c>
      <c r="F171" s="26" t="s">
        <v>213</v>
      </c>
      <c r="G171" s="34">
        <v>1</v>
      </c>
      <c r="H171" s="13"/>
      <c r="I171" s="19"/>
      <c r="J171" s="18"/>
    </row>
    <row r="172" spans="1:10" s="21" customFormat="1" ht="25.5" x14ac:dyDescent="0.25">
      <c r="A172" s="20">
        <v>164</v>
      </c>
      <c r="B172" s="23">
        <v>914</v>
      </c>
      <c r="C172" s="24">
        <v>29</v>
      </c>
      <c r="D172" s="25">
        <v>3</v>
      </c>
      <c r="E172" s="22">
        <v>0</v>
      </c>
      <c r="F172" s="26" t="s">
        <v>214</v>
      </c>
      <c r="G172" s="34">
        <v>122</v>
      </c>
      <c r="H172" s="13"/>
      <c r="I172" s="19"/>
      <c r="J172" s="18"/>
    </row>
    <row r="173" spans="1:10" s="21" customFormat="1" ht="25.5" x14ac:dyDescent="0.25">
      <c r="A173" s="20">
        <v>165</v>
      </c>
      <c r="B173" s="23">
        <v>914</v>
      </c>
      <c r="C173" s="24">
        <v>29</v>
      </c>
      <c r="D173" s="25">
        <v>2</v>
      </c>
      <c r="E173" s="22">
        <v>0</v>
      </c>
      <c r="F173" s="26" t="s">
        <v>131</v>
      </c>
      <c r="G173" s="34">
        <v>123</v>
      </c>
      <c r="H173" s="13"/>
      <c r="I173" s="19"/>
      <c r="J173" s="18"/>
    </row>
    <row r="174" spans="1:10" s="21" customFormat="1" ht="25.5" x14ac:dyDescent="0.25">
      <c r="A174" s="20">
        <v>166</v>
      </c>
      <c r="B174" s="31">
        <v>914</v>
      </c>
      <c r="C174" s="32">
        <v>1</v>
      </c>
      <c r="D174" s="33">
        <v>52</v>
      </c>
      <c r="E174" s="22">
        <v>0</v>
      </c>
      <c r="F174" s="30" t="s">
        <v>215</v>
      </c>
      <c r="G174" s="31">
        <v>1</v>
      </c>
      <c r="H174" s="13"/>
      <c r="I174" s="19"/>
      <c r="J174" s="18"/>
    </row>
    <row r="175" spans="1:10" s="21" customFormat="1" ht="12.75" x14ac:dyDescent="0.25">
      <c r="A175" s="20">
        <v>167</v>
      </c>
      <c r="B175" s="31">
        <v>914</v>
      </c>
      <c r="C175" s="32">
        <v>5</v>
      </c>
      <c r="D175" s="33">
        <v>1</v>
      </c>
      <c r="E175" s="22">
        <v>0</v>
      </c>
      <c r="F175" s="30" t="s">
        <v>216</v>
      </c>
      <c r="G175" s="31">
        <v>506</v>
      </c>
      <c r="H175" s="13"/>
      <c r="I175" s="19"/>
      <c r="J175" s="18"/>
    </row>
    <row r="176" spans="1:10" s="21" customFormat="1" ht="12.75" x14ac:dyDescent="0.25">
      <c r="A176" s="20">
        <v>168</v>
      </c>
      <c r="B176" s="31">
        <v>914</v>
      </c>
      <c r="C176" s="32">
        <v>18</v>
      </c>
      <c r="D176" s="33">
        <v>4</v>
      </c>
      <c r="E176" s="22">
        <v>0</v>
      </c>
      <c r="F176" s="30" t="s">
        <v>217</v>
      </c>
      <c r="G176" s="31">
        <v>273</v>
      </c>
      <c r="H176" s="13"/>
      <c r="I176" s="19"/>
      <c r="J176" s="18"/>
    </row>
    <row r="177" spans="1:10" s="21" customFormat="1" ht="25.5" x14ac:dyDescent="0.25">
      <c r="A177" s="20">
        <v>169</v>
      </c>
      <c r="B177" s="31">
        <v>914</v>
      </c>
      <c r="C177" s="32">
        <v>19</v>
      </c>
      <c r="D177" s="33">
        <v>4</v>
      </c>
      <c r="E177" s="22">
        <v>0</v>
      </c>
      <c r="F177" s="30" t="s">
        <v>218</v>
      </c>
      <c r="G177" s="31">
        <v>286</v>
      </c>
      <c r="H177" s="13"/>
      <c r="I177" s="19"/>
      <c r="J177" s="18"/>
    </row>
    <row r="178" spans="1:10" s="21" customFormat="1" ht="25.5" x14ac:dyDescent="0.25">
      <c r="A178" s="20">
        <v>170</v>
      </c>
      <c r="B178" s="31">
        <v>914</v>
      </c>
      <c r="C178" s="32">
        <v>32</v>
      </c>
      <c r="D178" s="33">
        <v>1</v>
      </c>
      <c r="E178" s="22">
        <v>0</v>
      </c>
      <c r="F178" s="30" t="s">
        <v>219</v>
      </c>
      <c r="G178" s="31">
        <v>305</v>
      </c>
      <c r="H178" s="13"/>
      <c r="I178" s="19"/>
      <c r="J178" s="18"/>
    </row>
    <row r="179" spans="1:10" s="21" customFormat="1" ht="12.75" x14ac:dyDescent="0.25">
      <c r="A179" s="20">
        <v>171</v>
      </c>
      <c r="B179" s="31">
        <v>914</v>
      </c>
      <c r="C179" s="32">
        <v>36</v>
      </c>
      <c r="D179" s="33">
        <v>2</v>
      </c>
      <c r="E179" s="22">
        <v>0</v>
      </c>
      <c r="F179" s="30" t="s">
        <v>220</v>
      </c>
      <c r="G179" s="31">
        <v>163</v>
      </c>
      <c r="H179" s="13"/>
      <c r="I179" s="19"/>
      <c r="J179" s="18"/>
    </row>
    <row r="180" spans="1:10" s="21" customFormat="1" ht="25.5" x14ac:dyDescent="0.25">
      <c r="A180" s="20">
        <v>172</v>
      </c>
      <c r="B180" s="23">
        <v>914</v>
      </c>
      <c r="C180" s="24">
        <v>3</v>
      </c>
      <c r="D180" s="25">
        <v>32</v>
      </c>
      <c r="E180" s="22">
        <v>0</v>
      </c>
      <c r="F180" s="30" t="s">
        <v>221</v>
      </c>
      <c r="G180" s="31">
        <v>49</v>
      </c>
      <c r="H180" s="13"/>
      <c r="I180" s="19"/>
      <c r="J180" s="18"/>
    </row>
    <row r="181" spans="1:10" s="21" customFormat="1" ht="12.75" x14ac:dyDescent="0.25">
      <c r="A181" s="20">
        <v>173</v>
      </c>
      <c r="B181" s="31">
        <v>914</v>
      </c>
      <c r="C181" s="32">
        <v>44</v>
      </c>
      <c r="D181" s="33">
        <v>2</v>
      </c>
      <c r="E181" s="22">
        <v>0</v>
      </c>
      <c r="F181" s="30" t="s">
        <v>222</v>
      </c>
      <c r="G181" s="31">
        <v>44</v>
      </c>
      <c r="H181" s="13"/>
      <c r="I181" s="19"/>
      <c r="J181" s="18"/>
    </row>
    <row r="182" spans="1:10" s="21" customFormat="1" ht="12.75" x14ac:dyDescent="0.25">
      <c r="A182" s="20">
        <v>174</v>
      </c>
      <c r="B182" s="31">
        <v>914</v>
      </c>
      <c r="C182" s="32">
        <v>51</v>
      </c>
      <c r="D182" s="33">
        <v>1</v>
      </c>
      <c r="E182" s="22">
        <v>0</v>
      </c>
      <c r="F182" s="30" t="s">
        <v>223</v>
      </c>
      <c r="G182" s="31">
        <v>1</v>
      </c>
      <c r="H182" s="13"/>
      <c r="I182" s="19"/>
      <c r="J182" s="18"/>
    </row>
    <row r="183" spans="1:10" s="21" customFormat="1" ht="12.75" x14ac:dyDescent="0.25">
      <c r="A183" s="20">
        <v>175</v>
      </c>
      <c r="B183" s="31">
        <v>914</v>
      </c>
      <c r="C183" s="32">
        <v>142</v>
      </c>
      <c r="D183" s="33">
        <v>8</v>
      </c>
      <c r="E183" s="22">
        <v>0</v>
      </c>
      <c r="F183" s="26" t="s">
        <v>132</v>
      </c>
      <c r="G183" s="34">
        <v>2</v>
      </c>
      <c r="H183" s="13"/>
      <c r="I183" s="19"/>
      <c r="J183" s="18"/>
    </row>
    <row r="184" spans="1:10" s="21" customFormat="1" ht="12.75" x14ac:dyDescent="0.25">
      <c r="A184" s="20">
        <v>176</v>
      </c>
      <c r="B184" s="31">
        <v>914</v>
      </c>
      <c r="C184" s="32">
        <v>142</v>
      </c>
      <c r="D184" s="33">
        <v>7</v>
      </c>
      <c r="E184" s="22">
        <v>0</v>
      </c>
      <c r="F184" s="26" t="s">
        <v>133</v>
      </c>
      <c r="G184" s="34">
        <v>8</v>
      </c>
      <c r="H184" s="13"/>
      <c r="I184" s="19"/>
      <c r="J184" s="18"/>
    </row>
    <row r="185" spans="1:10" s="21" customFormat="1" ht="12.75" x14ac:dyDescent="0.25">
      <c r="A185" s="20">
        <v>177</v>
      </c>
      <c r="B185" s="23">
        <v>914</v>
      </c>
      <c r="C185" s="24">
        <v>1</v>
      </c>
      <c r="D185" s="25">
        <v>94</v>
      </c>
      <c r="E185" s="22">
        <v>0</v>
      </c>
      <c r="F185" s="42" t="s">
        <v>224</v>
      </c>
      <c r="G185" s="23">
        <v>108</v>
      </c>
      <c r="H185" s="13"/>
      <c r="I185" s="19"/>
      <c r="J185" s="18"/>
    </row>
    <row r="186" spans="1:10" s="21" customFormat="1" ht="12.75" x14ac:dyDescent="0.25">
      <c r="A186" s="20">
        <v>178</v>
      </c>
      <c r="B186" s="57">
        <v>914</v>
      </c>
      <c r="C186" s="24">
        <v>14</v>
      </c>
      <c r="D186" s="25">
        <v>6</v>
      </c>
      <c r="E186" s="22">
        <v>0</v>
      </c>
      <c r="F186" s="26" t="s">
        <v>134</v>
      </c>
      <c r="G186" s="34">
        <v>26</v>
      </c>
      <c r="H186" s="13"/>
      <c r="I186" s="19"/>
      <c r="J186" s="18"/>
    </row>
    <row r="187" spans="1:10" s="21" customFormat="1" ht="12.75" x14ac:dyDescent="0.25">
      <c r="A187" s="20">
        <v>179</v>
      </c>
      <c r="B187" s="57">
        <v>914</v>
      </c>
      <c r="C187" s="24">
        <v>55</v>
      </c>
      <c r="D187" s="25">
        <v>3</v>
      </c>
      <c r="E187" s="22">
        <v>0</v>
      </c>
      <c r="F187" s="26" t="s">
        <v>135</v>
      </c>
      <c r="G187" s="34">
        <v>11</v>
      </c>
      <c r="H187" s="13"/>
      <c r="I187" s="19"/>
      <c r="J187" s="18"/>
    </row>
    <row r="188" spans="1:10" s="21" customFormat="1" ht="25.5" x14ac:dyDescent="0.25">
      <c r="A188" s="20">
        <v>180</v>
      </c>
      <c r="B188" s="34">
        <v>914</v>
      </c>
      <c r="C188" s="35">
        <v>1</v>
      </c>
      <c r="D188" s="36">
        <v>41</v>
      </c>
      <c r="E188" s="22">
        <v>0</v>
      </c>
      <c r="F188" s="26" t="s">
        <v>225</v>
      </c>
      <c r="G188" s="34">
        <v>169</v>
      </c>
      <c r="H188" s="13"/>
      <c r="I188" s="19"/>
      <c r="J188" s="18"/>
    </row>
    <row r="189" spans="1:10" s="21" customFormat="1" ht="25.5" x14ac:dyDescent="0.25">
      <c r="A189" s="20">
        <v>181</v>
      </c>
      <c r="B189" s="34">
        <v>914</v>
      </c>
      <c r="C189" s="35">
        <v>1</v>
      </c>
      <c r="D189" s="36">
        <v>45</v>
      </c>
      <c r="E189" s="22">
        <v>0</v>
      </c>
      <c r="F189" s="26" t="s">
        <v>226</v>
      </c>
      <c r="G189" s="34">
        <v>91</v>
      </c>
      <c r="H189" s="13"/>
      <c r="I189" s="19"/>
      <c r="J189" s="18"/>
    </row>
    <row r="190" spans="1:10" s="21" customFormat="1" ht="12.75" x14ac:dyDescent="0.25">
      <c r="A190" s="20">
        <v>182</v>
      </c>
      <c r="B190" s="34">
        <v>914</v>
      </c>
      <c r="C190" s="35">
        <v>1</v>
      </c>
      <c r="D190" s="36">
        <v>82</v>
      </c>
      <c r="E190" s="22">
        <v>0</v>
      </c>
      <c r="F190" s="26" t="s">
        <v>227</v>
      </c>
      <c r="G190" s="34">
        <v>42</v>
      </c>
      <c r="H190" s="13"/>
      <c r="I190" s="19"/>
      <c r="J190" s="18"/>
    </row>
    <row r="191" spans="1:10" s="21" customFormat="1" ht="12.75" x14ac:dyDescent="0.25">
      <c r="A191" s="20">
        <v>183</v>
      </c>
      <c r="B191" s="34">
        <v>914</v>
      </c>
      <c r="C191" s="35">
        <v>1</v>
      </c>
      <c r="D191" s="36">
        <v>159</v>
      </c>
      <c r="E191" s="22">
        <v>0</v>
      </c>
      <c r="F191" s="26" t="s">
        <v>136</v>
      </c>
      <c r="G191" s="34">
        <v>116</v>
      </c>
      <c r="H191" s="13"/>
      <c r="I191" s="19"/>
      <c r="J191" s="18"/>
    </row>
    <row r="192" spans="1:10" s="21" customFormat="1" ht="12.75" x14ac:dyDescent="0.25">
      <c r="A192" s="20">
        <v>184</v>
      </c>
      <c r="B192" s="34">
        <v>914</v>
      </c>
      <c r="C192" s="35">
        <v>1</v>
      </c>
      <c r="D192" s="36">
        <v>160</v>
      </c>
      <c r="E192" s="22">
        <v>0</v>
      </c>
      <c r="F192" s="26" t="s">
        <v>228</v>
      </c>
      <c r="G192" s="34">
        <v>32</v>
      </c>
      <c r="H192" s="13"/>
      <c r="I192" s="19"/>
      <c r="J192" s="18"/>
    </row>
    <row r="193" spans="1:10" s="21" customFormat="1" ht="12.75" x14ac:dyDescent="0.25">
      <c r="A193" s="20">
        <v>185</v>
      </c>
      <c r="B193" s="31">
        <v>914</v>
      </c>
      <c r="C193" s="32">
        <v>1</v>
      </c>
      <c r="D193" s="33">
        <v>131</v>
      </c>
      <c r="E193" s="22">
        <v>0</v>
      </c>
      <c r="F193" s="30" t="s">
        <v>229</v>
      </c>
      <c r="G193" s="31">
        <v>33</v>
      </c>
      <c r="H193" s="13"/>
      <c r="I193" s="19"/>
      <c r="J193" s="18"/>
    </row>
    <row r="194" spans="1:10" s="21" customFormat="1" ht="12.75" x14ac:dyDescent="0.25">
      <c r="A194" s="20">
        <v>186</v>
      </c>
      <c r="B194" s="23">
        <v>914</v>
      </c>
      <c r="C194" s="24">
        <v>1</v>
      </c>
      <c r="D194" s="25">
        <v>156</v>
      </c>
      <c r="E194" s="22">
        <v>0</v>
      </c>
      <c r="F194" s="42" t="s">
        <v>137</v>
      </c>
      <c r="G194" s="23">
        <v>2</v>
      </c>
      <c r="H194" s="13"/>
      <c r="I194" s="19"/>
      <c r="J194" s="18"/>
    </row>
    <row r="195" spans="1:10" s="21" customFormat="1" ht="12.75" x14ac:dyDescent="0.25">
      <c r="A195" s="20">
        <v>187</v>
      </c>
      <c r="B195" s="23">
        <v>914</v>
      </c>
      <c r="C195" s="24">
        <v>3</v>
      </c>
      <c r="D195" s="25">
        <v>28</v>
      </c>
      <c r="E195" s="22">
        <v>0</v>
      </c>
      <c r="F195" s="30" t="s">
        <v>230</v>
      </c>
      <c r="G195" s="31">
        <v>104</v>
      </c>
      <c r="H195" s="13"/>
      <c r="I195" s="19"/>
      <c r="J195" s="18"/>
    </row>
    <row r="196" spans="1:10" s="21" customFormat="1" ht="25.5" x14ac:dyDescent="0.25">
      <c r="A196" s="20">
        <v>188</v>
      </c>
      <c r="B196" s="31">
        <v>914</v>
      </c>
      <c r="C196" s="32">
        <v>1</v>
      </c>
      <c r="D196" s="33">
        <v>58</v>
      </c>
      <c r="E196" s="22">
        <v>0</v>
      </c>
      <c r="F196" s="26" t="s">
        <v>231</v>
      </c>
      <c r="G196" s="23">
        <v>26</v>
      </c>
      <c r="H196" s="13"/>
      <c r="I196" s="19"/>
      <c r="J196" s="18"/>
    </row>
    <row r="197" spans="1:10" s="21" customFormat="1" ht="12.75" x14ac:dyDescent="0.25">
      <c r="A197" s="20">
        <v>189</v>
      </c>
      <c r="B197" s="31">
        <v>914</v>
      </c>
      <c r="C197" s="32">
        <v>50</v>
      </c>
      <c r="D197" s="33">
        <v>1</v>
      </c>
      <c r="E197" s="22">
        <v>0</v>
      </c>
      <c r="F197" s="26" t="s">
        <v>138</v>
      </c>
      <c r="G197" s="34">
        <v>8</v>
      </c>
      <c r="H197" s="13"/>
      <c r="I197" s="19"/>
      <c r="J197" s="18"/>
    </row>
    <row r="198" spans="1:10" s="21" customFormat="1" ht="12.75" x14ac:dyDescent="0.25">
      <c r="A198" s="20">
        <v>190</v>
      </c>
      <c r="B198" s="31">
        <v>914</v>
      </c>
      <c r="C198" s="32">
        <v>50</v>
      </c>
      <c r="D198" s="33">
        <v>2</v>
      </c>
      <c r="E198" s="22">
        <v>0</v>
      </c>
      <c r="F198" s="26" t="s">
        <v>139</v>
      </c>
      <c r="G198" s="34">
        <v>8</v>
      </c>
      <c r="H198" s="13"/>
      <c r="I198" s="19"/>
      <c r="J198" s="18"/>
    </row>
    <row r="199" spans="1:10" s="21" customFormat="1" ht="12.75" x14ac:dyDescent="0.25">
      <c r="A199" s="20">
        <v>191</v>
      </c>
      <c r="B199" s="31">
        <v>914</v>
      </c>
      <c r="C199" s="32">
        <v>50</v>
      </c>
      <c r="D199" s="33">
        <v>5</v>
      </c>
      <c r="E199" s="22">
        <v>0</v>
      </c>
      <c r="F199" s="26" t="s">
        <v>140</v>
      </c>
      <c r="G199" s="34">
        <v>8</v>
      </c>
      <c r="H199" s="13"/>
      <c r="I199" s="19"/>
      <c r="J199" s="18"/>
    </row>
    <row r="200" spans="1:10" s="21" customFormat="1" ht="12.75" x14ac:dyDescent="0.25">
      <c r="A200" s="20">
        <v>192</v>
      </c>
      <c r="B200" s="31">
        <v>914</v>
      </c>
      <c r="C200" s="32">
        <v>50</v>
      </c>
      <c r="D200" s="33">
        <v>6</v>
      </c>
      <c r="E200" s="22">
        <v>0</v>
      </c>
      <c r="F200" s="26" t="s">
        <v>141</v>
      </c>
      <c r="G200" s="34">
        <v>8</v>
      </c>
      <c r="H200" s="13"/>
      <c r="I200" s="19"/>
      <c r="J200" s="18"/>
    </row>
    <row r="201" spans="1:10" s="21" customFormat="1" ht="25.5" customHeight="1" x14ac:dyDescent="0.25">
      <c r="A201" s="20">
        <v>193</v>
      </c>
      <c r="B201" s="31">
        <v>914</v>
      </c>
      <c r="C201" s="32">
        <v>1</v>
      </c>
      <c r="D201" s="33">
        <v>14</v>
      </c>
      <c r="E201" s="22">
        <v>0</v>
      </c>
      <c r="F201" s="26" t="s">
        <v>232</v>
      </c>
      <c r="G201" s="34">
        <v>20</v>
      </c>
      <c r="H201" s="13"/>
      <c r="I201" s="19"/>
      <c r="J201" s="18"/>
    </row>
    <row r="202" spans="1:10" s="21" customFormat="1" ht="12.75" x14ac:dyDescent="0.25">
      <c r="A202" s="20">
        <v>194</v>
      </c>
      <c r="B202" s="31">
        <v>914</v>
      </c>
      <c r="C202" s="32">
        <v>142</v>
      </c>
      <c r="D202" s="33">
        <v>9</v>
      </c>
      <c r="E202" s="22">
        <v>0</v>
      </c>
      <c r="F202" s="26" t="s">
        <v>235</v>
      </c>
      <c r="G202" s="34">
        <v>4</v>
      </c>
      <c r="H202" s="13"/>
      <c r="I202" s="19"/>
      <c r="J202" s="18"/>
    </row>
    <row r="203" spans="1:10" s="21" customFormat="1" ht="51" x14ac:dyDescent="0.25">
      <c r="A203" s="20">
        <v>195</v>
      </c>
      <c r="B203" s="31">
        <v>914</v>
      </c>
      <c r="C203" s="32">
        <v>144</v>
      </c>
      <c r="D203" s="33">
        <v>7</v>
      </c>
      <c r="E203" s="22">
        <v>0</v>
      </c>
      <c r="F203" s="26" t="s">
        <v>233</v>
      </c>
      <c r="G203" s="34">
        <v>1</v>
      </c>
      <c r="H203" s="13"/>
      <c r="I203" s="19"/>
      <c r="J203" s="18"/>
    </row>
    <row r="204" spans="1:10" s="21" customFormat="1" ht="25.5" x14ac:dyDescent="0.25">
      <c r="A204" s="20">
        <v>196</v>
      </c>
      <c r="B204" s="31">
        <v>914</v>
      </c>
      <c r="C204" s="32">
        <v>1</v>
      </c>
      <c r="D204" s="33">
        <v>18</v>
      </c>
      <c r="E204" s="22">
        <v>0</v>
      </c>
      <c r="F204" s="26" t="s">
        <v>142</v>
      </c>
      <c r="G204" s="34">
        <v>20</v>
      </c>
      <c r="H204" s="13"/>
      <c r="I204" s="19"/>
      <c r="J204" s="18"/>
    </row>
    <row r="205" spans="1:10" s="21" customFormat="1" ht="25.5" x14ac:dyDescent="0.25">
      <c r="A205" s="20">
        <v>197</v>
      </c>
      <c r="B205" s="31">
        <v>914</v>
      </c>
      <c r="C205" s="32">
        <v>1</v>
      </c>
      <c r="D205" s="33">
        <v>47</v>
      </c>
      <c r="E205" s="22">
        <v>0</v>
      </c>
      <c r="F205" s="26" t="s">
        <v>234</v>
      </c>
      <c r="G205" s="34">
        <v>24</v>
      </c>
      <c r="H205" s="13"/>
      <c r="I205" s="19"/>
      <c r="J205" s="18"/>
    </row>
    <row r="206" spans="1:10" s="21" customFormat="1" ht="25.5" x14ac:dyDescent="0.25">
      <c r="A206" s="20">
        <v>198</v>
      </c>
      <c r="B206" s="31">
        <v>914</v>
      </c>
      <c r="C206" s="32">
        <v>1</v>
      </c>
      <c r="D206" s="33">
        <v>46</v>
      </c>
      <c r="E206" s="22">
        <v>0</v>
      </c>
      <c r="F206" s="26" t="s">
        <v>143</v>
      </c>
      <c r="G206" s="34">
        <v>20</v>
      </c>
      <c r="H206" s="13"/>
      <c r="I206" s="19"/>
      <c r="J206" s="18"/>
    </row>
    <row r="207" spans="1:10" s="21" customFormat="1" ht="12.75" x14ac:dyDescent="0.25">
      <c r="A207" s="20">
        <v>199</v>
      </c>
      <c r="B207" s="31">
        <v>914</v>
      </c>
      <c r="C207" s="32">
        <v>1</v>
      </c>
      <c r="D207" s="33">
        <v>55</v>
      </c>
      <c r="E207" s="22">
        <v>0</v>
      </c>
      <c r="F207" s="26" t="s">
        <v>144</v>
      </c>
      <c r="G207" s="34">
        <v>7</v>
      </c>
      <c r="H207" s="13"/>
      <c r="I207" s="19"/>
      <c r="J207" s="18"/>
    </row>
    <row r="208" spans="1:10" s="21" customFormat="1" ht="25.5" x14ac:dyDescent="0.25">
      <c r="A208" s="20">
        <v>200</v>
      </c>
      <c r="B208" s="31">
        <v>914</v>
      </c>
      <c r="C208" s="32">
        <v>1</v>
      </c>
      <c r="D208" s="33">
        <v>64</v>
      </c>
      <c r="E208" s="22">
        <v>0</v>
      </c>
      <c r="F208" s="26" t="s">
        <v>145</v>
      </c>
      <c r="G208" s="34">
        <v>27</v>
      </c>
      <c r="H208" s="13"/>
      <c r="I208" s="19"/>
      <c r="J208" s="18"/>
    </row>
    <row r="209" spans="1:11" s="21" customFormat="1" ht="25.5" x14ac:dyDescent="0.25">
      <c r="A209" s="20">
        <v>201</v>
      </c>
      <c r="B209" s="31">
        <v>914</v>
      </c>
      <c r="C209" s="32">
        <v>1</v>
      </c>
      <c r="D209" s="33">
        <v>80</v>
      </c>
      <c r="E209" s="22">
        <v>0</v>
      </c>
      <c r="F209" s="26" t="s">
        <v>146</v>
      </c>
      <c r="G209" s="34">
        <v>20</v>
      </c>
      <c r="H209" s="13"/>
      <c r="I209" s="19"/>
      <c r="J209" s="18"/>
    </row>
    <row r="210" spans="1:11" s="21" customFormat="1" ht="25.5" x14ac:dyDescent="0.25">
      <c r="A210" s="20">
        <v>202</v>
      </c>
      <c r="B210" s="31">
        <v>914</v>
      </c>
      <c r="C210" s="32">
        <v>1</v>
      </c>
      <c r="D210" s="33">
        <v>90</v>
      </c>
      <c r="E210" s="22">
        <v>0</v>
      </c>
      <c r="F210" s="26" t="s">
        <v>147</v>
      </c>
      <c r="G210" s="34">
        <v>35</v>
      </c>
      <c r="H210" s="13"/>
      <c r="I210" s="19"/>
      <c r="J210" s="18"/>
    </row>
    <row r="211" spans="1:11" s="21" customFormat="1" ht="25.5" x14ac:dyDescent="0.25">
      <c r="A211" s="20">
        <v>203</v>
      </c>
      <c r="B211" s="31">
        <v>914</v>
      </c>
      <c r="C211" s="32">
        <v>1</v>
      </c>
      <c r="D211" s="33">
        <v>136</v>
      </c>
      <c r="E211" s="22">
        <v>0</v>
      </c>
      <c r="F211" s="26" t="s">
        <v>148</v>
      </c>
      <c r="G211" s="34">
        <v>20</v>
      </c>
      <c r="H211" s="13"/>
      <c r="I211" s="19"/>
      <c r="J211" s="18"/>
    </row>
    <row r="212" spans="1:11" s="21" customFormat="1" ht="25.5" x14ac:dyDescent="0.25">
      <c r="A212" s="20">
        <v>204</v>
      </c>
      <c r="B212" s="31">
        <v>914</v>
      </c>
      <c r="C212" s="32">
        <v>2</v>
      </c>
      <c r="D212" s="33">
        <v>9</v>
      </c>
      <c r="E212" s="22">
        <v>0</v>
      </c>
      <c r="F212" s="26" t="s">
        <v>149</v>
      </c>
      <c r="G212" s="34">
        <v>20</v>
      </c>
      <c r="H212" s="13"/>
      <c r="I212" s="19"/>
      <c r="J212" s="18"/>
    </row>
    <row r="213" spans="1:11" s="21" customFormat="1" ht="25.5" x14ac:dyDescent="0.25">
      <c r="A213" s="20">
        <v>205</v>
      </c>
      <c r="B213" s="31">
        <v>914</v>
      </c>
      <c r="C213" s="32">
        <v>2</v>
      </c>
      <c r="D213" s="33">
        <v>10</v>
      </c>
      <c r="E213" s="22">
        <v>0</v>
      </c>
      <c r="F213" s="26" t="s">
        <v>150</v>
      </c>
      <c r="G213" s="34">
        <v>20</v>
      </c>
      <c r="H213" s="13"/>
      <c r="I213" s="19"/>
      <c r="J213" s="18"/>
    </row>
    <row r="214" spans="1:11" s="21" customFormat="1" ht="25.5" x14ac:dyDescent="0.25">
      <c r="A214" s="20">
        <v>206</v>
      </c>
      <c r="B214" s="31">
        <v>914</v>
      </c>
      <c r="C214" s="32">
        <v>2</v>
      </c>
      <c r="D214" s="33">
        <v>11</v>
      </c>
      <c r="E214" s="22">
        <v>0</v>
      </c>
      <c r="F214" s="26" t="s">
        <v>151</v>
      </c>
      <c r="G214" s="34">
        <v>50</v>
      </c>
      <c r="H214" s="13"/>
      <c r="I214" s="19"/>
      <c r="J214" s="18"/>
    </row>
    <row r="215" spans="1:11" s="21" customFormat="1" ht="25.5" x14ac:dyDescent="0.25">
      <c r="A215" s="20">
        <v>207</v>
      </c>
      <c r="B215" s="31">
        <v>914</v>
      </c>
      <c r="C215" s="32">
        <v>3</v>
      </c>
      <c r="D215" s="33">
        <v>1</v>
      </c>
      <c r="E215" s="22">
        <v>0</v>
      </c>
      <c r="F215" s="26" t="s">
        <v>152</v>
      </c>
      <c r="G215" s="34">
        <v>15</v>
      </c>
      <c r="H215" s="13"/>
      <c r="I215" s="19"/>
      <c r="J215" s="18"/>
    </row>
    <row r="216" spans="1:11" s="21" customFormat="1" ht="25.5" x14ac:dyDescent="0.25">
      <c r="A216" s="20">
        <v>208</v>
      </c>
      <c r="B216" s="31">
        <v>914</v>
      </c>
      <c r="C216" s="32">
        <v>3</v>
      </c>
      <c r="D216" s="33">
        <v>14</v>
      </c>
      <c r="E216" s="22">
        <v>0</v>
      </c>
      <c r="F216" s="26" t="s">
        <v>153</v>
      </c>
      <c r="G216" s="34">
        <v>50</v>
      </c>
      <c r="H216" s="13"/>
      <c r="I216" s="19"/>
      <c r="J216" s="18"/>
    </row>
    <row r="217" spans="1:11" s="21" customFormat="1" ht="25.5" x14ac:dyDescent="0.25">
      <c r="A217" s="20">
        <v>209</v>
      </c>
      <c r="B217" s="31">
        <v>914</v>
      </c>
      <c r="C217" s="32">
        <v>3</v>
      </c>
      <c r="D217" s="33">
        <v>15</v>
      </c>
      <c r="E217" s="22">
        <v>0</v>
      </c>
      <c r="F217" s="26" t="s">
        <v>154</v>
      </c>
      <c r="G217" s="34">
        <v>40</v>
      </c>
      <c r="H217" s="13"/>
      <c r="I217" s="19"/>
      <c r="J217" s="18"/>
    </row>
    <row r="218" spans="1:11" s="21" customFormat="1" ht="25.5" x14ac:dyDescent="0.25">
      <c r="A218" s="20">
        <v>210</v>
      </c>
      <c r="B218" s="31">
        <v>914</v>
      </c>
      <c r="C218" s="32">
        <v>3</v>
      </c>
      <c r="D218" s="33">
        <v>13</v>
      </c>
      <c r="E218" s="22">
        <v>0</v>
      </c>
      <c r="F218" s="26" t="s">
        <v>155</v>
      </c>
      <c r="G218" s="34">
        <v>50</v>
      </c>
      <c r="H218" s="13"/>
      <c r="I218" s="19"/>
      <c r="J218" s="18"/>
    </row>
    <row r="219" spans="1:11" s="21" customFormat="1" ht="12.75" x14ac:dyDescent="0.25">
      <c r="A219" s="20">
        <v>211</v>
      </c>
      <c r="B219" s="31">
        <v>914</v>
      </c>
      <c r="C219" s="32">
        <v>3</v>
      </c>
      <c r="D219" s="33">
        <v>46</v>
      </c>
      <c r="E219" s="22">
        <v>0</v>
      </c>
      <c r="F219" s="26" t="s">
        <v>156</v>
      </c>
      <c r="G219" s="34">
        <v>10</v>
      </c>
      <c r="H219" s="13"/>
      <c r="I219" s="19"/>
      <c r="J219" s="18"/>
    </row>
    <row r="220" spans="1:11" s="21" customFormat="1" ht="12.75" x14ac:dyDescent="0.25">
      <c r="A220" s="20">
        <v>212</v>
      </c>
      <c r="B220" s="31">
        <v>914</v>
      </c>
      <c r="C220" s="32">
        <v>26</v>
      </c>
      <c r="D220" s="33">
        <v>4</v>
      </c>
      <c r="E220" s="22">
        <v>0</v>
      </c>
      <c r="F220" s="26" t="s">
        <v>157</v>
      </c>
      <c r="G220" s="34">
        <v>30</v>
      </c>
      <c r="H220" s="13"/>
      <c r="I220" s="19"/>
      <c r="J220" s="18"/>
      <c r="K220" s="21">
        <v>65</v>
      </c>
    </row>
    <row r="221" spans="1:11" s="21" customFormat="1" ht="25.5" x14ac:dyDescent="0.25">
      <c r="A221" s="20">
        <v>213</v>
      </c>
      <c r="B221" s="31">
        <v>914</v>
      </c>
      <c r="C221" s="32">
        <v>40</v>
      </c>
      <c r="D221" s="33">
        <v>4</v>
      </c>
      <c r="E221" s="22">
        <v>0</v>
      </c>
      <c r="F221" s="26" t="s">
        <v>158</v>
      </c>
      <c r="G221" s="34">
        <v>6</v>
      </c>
      <c r="H221" s="13"/>
      <c r="I221" s="19"/>
      <c r="J221" s="18"/>
      <c r="K221" s="21">
        <v>87</v>
      </c>
    </row>
    <row r="222" spans="1:11" s="21" customFormat="1" ht="12.75" x14ac:dyDescent="0.25">
      <c r="A222" s="20">
        <v>214</v>
      </c>
      <c r="B222" s="31">
        <v>914</v>
      </c>
      <c r="C222" s="32">
        <v>41</v>
      </c>
      <c r="D222" s="33">
        <v>4</v>
      </c>
      <c r="E222" s="22">
        <v>0</v>
      </c>
      <c r="F222" s="26" t="s">
        <v>159</v>
      </c>
      <c r="G222" s="34">
        <v>67</v>
      </c>
      <c r="H222" s="13"/>
      <c r="I222" s="19"/>
      <c r="J222" s="18"/>
      <c r="K222" s="21">
        <v>69</v>
      </c>
    </row>
    <row r="223" spans="1:11" s="21" customFormat="1" ht="12.75" x14ac:dyDescent="0.25">
      <c r="A223" s="20">
        <v>215</v>
      </c>
      <c r="B223" s="34">
        <v>914</v>
      </c>
      <c r="C223" s="35">
        <v>14</v>
      </c>
      <c r="D223" s="36">
        <v>68</v>
      </c>
      <c r="E223" s="22">
        <v>0</v>
      </c>
      <c r="F223" s="26" t="s">
        <v>160</v>
      </c>
      <c r="G223" s="34">
        <v>8</v>
      </c>
      <c r="H223" s="13"/>
      <c r="I223" s="19"/>
      <c r="J223" s="18"/>
    </row>
    <row r="224" spans="1:11" s="21" customFormat="1" ht="12.75" x14ac:dyDescent="0.25">
      <c r="A224" s="20">
        <v>216</v>
      </c>
      <c r="B224" s="34">
        <v>914</v>
      </c>
      <c r="C224" s="35">
        <v>14</v>
      </c>
      <c r="D224" s="36">
        <v>3</v>
      </c>
      <c r="E224" s="22">
        <v>0</v>
      </c>
      <c r="F224" s="26" t="s">
        <v>161</v>
      </c>
      <c r="G224" s="34">
        <v>7</v>
      </c>
      <c r="H224" s="13"/>
      <c r="I224" s="19"/>
      <c r="J224" s="18"/>
    </row>
    <row r="225" spans="1:10" s="21" customFormat="1" ht="25.5" x14ac:dyDescent="0.25">
      <c r="A225" s="20">
        <v>217</v>
      </c>
      <c r="B225" s="34">
        <v>914</v>
      </c>
      <c r="C225" s="35">
        <v>14</v>
      </c>
      <c r="D225" s="36">
        <v>23</v>
      </c>
      <c r="E225" s="22">
        <v>0</v>
      </c>
      <c r="F225" s="26" t="s">
        <v>162</v>
      </c>
      <c r="G225" s="34">
        <v>7</v>
      </c>
      <c r="H225" s="13"/>
      <c r="I225" s="19"/>
      <c r="J225" s="18"/>
    </row>
    <row r="226" spans="1:10" s="21" customFormat="1" ht="12.75" x14ac:dyDescent="0.25">
      <c r="A226" s="20">
        <v>218</v>
      </c>
      <c r="B226" s="34">
        <v>914</v>
      </c>
      <c r="C226" s="35">
        <v>14</v>
      </c>
      <c r="D226" s="36">
        <v>19</v>
      </c>
      <c r="E226" s="22">
        <v>0</v>
      </c>
      <c r="F226" s="26" t="s">
        <v>163</v>
      </c>
      <c r="G226" s="34">
        <v>23</v>
      </c>
      <c r="H226" s="13"/>
      <c r="I226" s="19"/>
      <c r="J226" s="18"/>
    </row>
    <row r="227" spans="1:10" s="21" customFormat="1" ht="12.75" x14ac:dyDescent="0.25">
      <c r="A227" s="20">
        <v>219</v>
      </c>
      <c r="B227" s="34">
        <v>914</v>
      </c>
      <c r="C227" s="35">
        <v>14</v>
      </c>
      <c r="D227" s="36">
        <v>20</v>
      </c>
      <c r="E227" s="22">
        <v>0</v>
      </c>
      <c r="F227" s="26" t="s">
        <v>164</v>
      </c>
      <c r="G227" s="34">
        <v>17</v>
      </c>
      <c r="H227" s="13"/>
      <c r="I227" s="19"/>
      <c r="J227" s="18"/>
    </row>
    <row r="228" spans="1:10" s="21" customFormat="1" ht="12.75" x14ac:dyDescent="0.25">
      <c r="A228" s="20">
        <v>220</v>
      </c>
      <c r="B228" s="34">
        <v>914</v>
      </c>
      <c r="C228" s="35">
        <v>14</v>
      </c>
      <c r="D228" s="36">
        <v>9</v>
      </c>
      <c r="E228" s="22">
        <v>0</v>
      </c>
      <c r="F228" s="26" t="s">
        <v>165</v>
      </c>
      <c r="G228" s="34">
        <v>7</v>
      </c>
      <c r="H228" s="13"/>
      <c r="I228" s="19"/>
      <c r="J228" s="18"/>
    </row>
    <row r="229" spans="1:10" s="21" customFormat="1" ht="12.75" x14ac:dyDescent="0.25">
      <c r="A229" s="20">
        <v>221</v>
      </c>
      <c r="B229" s="34">
        <v>914</v>
      </c>
      <c r="C229" s="35">
        <v>14</v>
      </c>
      <c r="D229" s="36">
        <v>21</v>
      </c>
      <c r="E229" s="22">
        <v>0</v>
      </c>
      <c r="F229" s="26" t="s">
        <v>166</v>
      </c>
      <c r="G229" s="34">
        <v>5</v>
      </c>
      <c r="H229" s="13"/>
      <c r="I229" s="19"/>
      <c r="J229" s="18"/>
    </row>
    <row r="230" spans="1:10" s="21" customFormat="1" ht="12.75" x14ac:dyDescent="0.25">
      <c r="A230" s="20">
        <v>222</v>
      </c>
      <c r="B230" s="34">
        <v>913</v>
      </c>
      <c r="C230" s="35">
        <v>52</v>
      </c>
      <c r="D230" s="36">
        <v>149</v>
      </c>
      <c r="E230" s="22">
        <v>0</v>
      </c>
      <c r="F230" s="26" t="s">
        <v>236</v>
      </c>
      <c r="G230" s="34">
        <v>1</v>
      </c>
      <c r="H230" s="13"/>
      <c r="I230" s="19"/>
      <c r="J230" s="18"/>
    </row>
    <row r="231" spans="1:10" s="21" customFormat="1" ht="12.75" x14ac:dyDescent="0.25">
      <c r="A231" s="20">
        <v>223</v>
      </c>
      <c r="B231" s="34">
        <v>915</v>
      </c>
      <c r="C231" s="35">
        <v>1</v>
      </c>
      <c r="D231" s="36">
        <v>6</v>
      </c>
      <c r="E231" s="22">
        <v>0</v>
      </c>
      <c r="F231" s="26" t="s">
        <v>237</v>
      </c>
      <c r="G231" s="34">
        <v>1</v>
      </c>
      <c r="H231" s="13"/>
      <c r="I231" s="19"/>
      <c r="J231" s="18"/>
    </row>
    <row r="232" spans="1:10" ht="19.899999999999999" customHeight="1" x14ac:dyDescent="0.25">
      <c r="A232" s="58"/>
      <c r="B232" s="58"/>
      <c r="C232" s="58"/>
      <c r="H232" s="8"/>
      <c r="I232" s="16" t="s">
        <v>11</v>
      </c>
      <c r="J232" s="7">
        <f>SUM(J9:J231)</f>
        <v>0</v>
      </c>
    </row>
    <row r="233" spans="1:10" ht="19.899999999999999" customHeight="1" x14ac:dyDescent="0.25">
      <c r="A233" s="58"/>
      <c r="B233" s="58"/>
      <c r="C233" s="58"/>
      <c r="H233" s="8"/>
      <c r="I233" s="16" t="s">
        <v>8</v>
      </c>
      <c r="J233" s="7">
        <f>J232*0.16</f>
        <v>0</v>
      </c>
    </row>
    <row r="234" spans="1:10" ht="19.899999999999999" customHeight="1" x14ac:dyDescent="0.25">
      <c r="A234" s="58"/>
      <c r="B234" s="58"/>
      <c r="C234" s="58"/>
      <c r="H234" s="8"/>
      <c r="I234" s="16" t="s">
        <v>9</v>
      </c>
      <c r="J234" s="7">
        <f>J233+J232</f>
        <v>0</v>
      </c>
    </row>
    <row r="235" spans="1:10" s="5" customFormat="1" ht="21" customHeight="1" x14ac:dyDescent="0.25">
      <c r="A235" s="12"/>
      <c r="B235" s="59"/>
      <c r="C235" s="59"/>
      <c r="D235" s="60"/>
      <c r="E235" s="60"/>
      <c r="F235" s="66"/>
      <c r="G235" s="66"/>
      <c r="H235" s="66"/>
      <c r="I235" s="66"/>
      <c r="J235" s="66"/>
    </row>
    <row r="236" spans="1:10" s="5" customFormat="1" ht="9.75" customHeight="1" x14ac:dyDescent="0.25">
      <c r="B236" s="58"/>
      <c r="C236" s="58"/>
      <c r="D236" s="58"/>
      <c r="E236" s="58"/>
      <c r="F236" s="70"/>
      <c r="G236" s="70"/>
      <c r="H236" s="70"/>
      <c r="I236" s="70"/>
      <c r="J236" s="70"/>
    </row>
    <row r="237" spans="1:10" s="5" customFormat="1" ht="9.75" customHeight="1" x14ac:dyDescent="0.25">
      <c r="A237" s="11"/>
      <c r="B237" s="52"/>
      <c r="C237" s="52"/>
      <c r="D237" s="58"/>
      <c r="E237" s="58"/>
      <c r="F237" s="70"/>
      <c r="G237" s="70"/>
      <c r="H237" s="70"/>
      <c r="I237" s="70"/>
      <c r="J237" s="70"/>
    </row>
    <row r="238" spans="1:10" s="5" customFormat="1" ht="36.6" customHeight="1" x14ac:dyDescent="0.25">
      <c r="A238" s="11"/>
      <c r="B238" s="52"/>
      <c r="C238" s="52"/>
      <c r="D238" s="58"/>
      <c r="E238" s="58"/>
      <c r="F238" s="70"/>
      <c r="G238" s="70"/>
      <c r="H238" s="70"/>
      <c r="I238" s="70"/>
      <c r="J238" s="70"/>
    </row>
    <row r="239" spans="1:10" s="5" customFormat="1" ht="17.45" customHeight="1" thickBot="1" x14ac:dyDescent="0.3">
      <c r="A239" s="11"/>
      <c r="B239" s="52"/>
      <c r="C239" s="52"/>
      <c r="D239" s="59"/>
      <c r="E239" s="59"/>
      <c r="F239" s="59"/>
      <c r="G239" s="61"/>
      <c r="H239" s="6"/>
      <c r="I239" s="17"/>
      <c r="J239" s="6"/>
    </row>
    <row r="240" spans="1:10" s="5" customFormat="1" ht="38.25" customHeight="1" x14ac:dyDescent="0.25">
      <c r="A240" s="11"/>
      <c r="B240" s="52"/>
      <c r="C240" s="52"/>
      <c r="D240" s="58"/>
      <c r="E240" s="58"/>
      <c r="F240" s="67"/>
      <c r="G240" s="67"/>
      <c r="H240" s="67"/>
      <c r="I240" s="67"/>
      <c r="J240" s="67"/>
    </row>
  </sheetData>
  <autoFilter ref="F8:J8"/>
  <mergeCells count="9">
    <mergeCell ref="B8:E8"/>
    <mergeCell ref="F235:J235"/>
    <mergeCell ref="F240:J240"/>
    <mergeCell ref="H7:I7"/>
    <mergeCell ref="G2:I2"/>
    <mergeCell ref="G3:I3"/>
    <mergeCell ref="G4:I4"/>
    <mergeCell ref="G5:I5"/>
    <mergeCell ref="F236:J238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E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 arrendamientos y servicios del OPD Servicios de salud jalisco 43068001-029-18 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AMBULANCIAS</vt:lpstr>
      <vt:lpstr>AMBULANCIAS!Títulos_a_imprimir</vt:lpstr>
    </vt:vector>
  </TitlesOfParts>
  <Company>Gobierno del Estado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2018-05-18T04:44:56Z</cp:lastPrinted>
  <dcterms:created xsi:type="dcterms:W3CDTF">2010-10-28T19:27:09Z</dcterms:created>
  <dcterms:modified xsi:type="dcterms:W3CDTF">2018-07-20T19:32:09Z</dcterms:modified>
</cp:coreProperties>
</file>