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490" windowHeight="77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<sst xmlns="http://schemas.openxmlformats.org/spreadsheetml/2006/main" count="251" uniqueCount="179">
  <si>
    <t>Precio Unitario</t>
  </si>
  <si>
    <t>Total</t>
  </si>
  <si>
    <t>Servicios de Salud Jalisco</t>
  </si>
  <si>
    <t>Espacio para el membrete superior, del licitante</t>
  </si>
  <si>
    <t>No.</t>
  </si>
  <si>
    <t>Descripción Partida</t>
  </si>
  <si>
    <t>Unidad de Medida</t>
  </si>
  <si>
    <t>Subtotal</t>
  </si>
  <si>
    <t>IVA</t>
  </si>
  <si>
    <t xml:space="preserve">Total con letra: </t>
  </si>
  <si>
    <t>Espacio para membrete inferior,  del licitante</t>
  </si>
  <si>
    <t>Presente</t>
  </si>
  <si>
    <t>Fecha:</t>
  </si>
  <si>
    <t>Lugar</t>
  </si>
  <si>
    <t>Licitante:</t>
  </si>
  <si>
    <t>No. Licitación</t>
  </si>
  <si>
    <t>Subtotal (suma de partidas)</t>
  </si>
  <si>
    <t>Cantidad</t>
  </si>
  <si>
    <t>Me comprometo a seguir dando el servicio durante la vigencia del contrato y su extensión, en su caso (ampliación conforme a la LEY de la Materia) , respetando el costo pactado en la adjudicación del presente proceso.</t>
  </si>
  <si>
    <t>FILIPINA COLOR BLANCO P/ENFERMERA FEMENINO (CENTRO DE SALUD)</t>
  </si>
  <si>
    <t>PANTALON COLOR BLANCO PARA ENFERMERA PARA HOSPITAL</t>
  </si>
  <si>
    <t>PANTALON AZUL MARINO PARA ENFERMERA CENTRO DE SALUD</t>
  </si>
  <si>
    <t>SWETER AZUL MARINO PARA ENFERMERA EN CENTRO DE SALUD</t>
  </si>
  <si>
    <t xml:space="preserve">SWETER AZUL MARINO PARA ENFERMERA EN HOSPITAL </t>
  </si>
  <si>
    <t>CHALECO AZUL MARINO PARA ENFERMERA EN CENTRO DE SALUD</t>
  </si>
  <si>
    <t xml:space="preserve">CHALECO AZUL MARINO PARA ENFERMERA EN HOSPITAL </t>
  </si>
  <si>
    <t>CHALECO AZUL MARINO PARA ENFERMERA EN CENTROS DE SALUD Y HOSPITAL</t>
  </si>
  <si>
    <t xml:space="preserve">ZAPATOS BLANCOS PARA ENFERMERA EN HOSPITAL </t>
  </si>
  <si>
    <t>ZAPATOS PARA ENFERMERA COLOR NEGRO EN CENTROS DE SALUD</t>
  </si>
  <si>
    <t>FILIPINA COLOR BLANCO PARA ENFERMERO EN CENTRO DE SALUD</t>
  </si>
  <si>
    <t>FILIPINA COLOR BLANCO PARA ENFERMERO EN HOSPITAL</t>
  </si>
  <si>
    <t>CHALECO AZUL MARINO PARA ENFERMERO EN CENTRO DE SALUD</t>
  </si>
  <si>
    <t>CHALECO AZUL MARINO PARA ENFERMERO EN HOSPITAL</t>
  </si>
  <si>
    <t xml:space="preserve">CHALECO AZUL MARINO PARA ENFERMERO EN CENTROS DE SALUD Y HOSPITAL </t>
  </si>
  <si>
    <t>SWETER AZUL MARINO PARA ENFERMERO EN CENTRO DE SALUD</t>
  </si>
  <si>
    <t>SWETER AZUL MARINO PARA ENFERMERO EN HOSPITAL</t>
  </si>
  <si>
    <t>PANTALON BLANCO PARA ENFERMERO EN HOSPITAL</t>
  </si>
  <si>
    <t>PANTALON AZUL MARINO PARA ENFERMERO EN CENTROS DE SALUD</t>
  </si>
  <si>
    <t>ZAPATOS BLANCO PARA ENFERMERO EN HOSPITAL</t>
  </si>
  <si>
    <t>ZAPATOS NEGROS PARA ENFERMERO EN CENTROS DE SALUD</t>
  </si>
  <si>
    <t>BATA COLOR BLANCO PARA MEDICO MODELO FEMENINO</t>
  </si>
  <si>
    <t>FILIPINA COLOR BLANCO PARA MEDICO MODELO FEMENINO</t>
  </si>
  <si>
    <t>BATA COLOR BLANCO PARA MEDICO MODELO MASCULINO</t>
  </si>
  <si>
    <t>FILIPINA COLO BLANCO PARA MEDICO MODELO MASCULINO</t>
  </si>
  <si>
    <t>BATA COLOR BLANCO OPTICO PARA ODONTOLOGIA MODELO FEMENINO</t>
  </si>
  <si>
    <t>FILIPINA COLOR BLANCO OPTICO PARA ODONTOLOGIA MODELO FEMENINO</t>
  </si>
  <si>
    <t>BATA COLOR BLANCO OPTICO PARA ODONTOLOGIA MODELO MASCULINO</t>
  </si>
  <si>
    <t>FILIPINA COLOR BLANCO OPTICO PARA ODONTOLOGIA MODELO MASCULINO</t>
  </si>
  <si>
    <t>BATA COLOR BLANCO PARA LABORATORIO MODELO FEMENINO</t>
  </si>
  <si>
    <t>BATA COLOR BLANCO PARA LABORATORIO MODELO MASCULINO</t>
  </si>
  <si>
    <t>SACO COLOR BLANCO PARA PSICOLOGIA MODELO FEMENINO</t>
  </si>
  <si>
    <t>SACO COLOR BLANCO PARA PSICOLOGIA MODELO MASCULINO</t>
  </si>
  <si>
    <t>FILIPINA COLOR ROSA PARA NUTRICION MODELO FEMENINO</t>
  </si>
  <si>
    <t>FILIPINA COLOR BLANCO PARA NUTRICION MODELO MASCULINO</t>
  </si>
  <si>
    <t>FILIPINA COLOR AZUL CIELO PARA TRABAJO SOCIAL MODELO FEMENINO</t>
  </si>
  <si>
    <t>FILIPINA COLOR AZUL CIELO PARA TRABAJAO SOCIAL MODELO MASCULINO</t>
  </si>
  <si>
    <t>BATA COLOR AZUL MARINO PARA PERSONAL FEMENINO DE ALMACEN, MANTENIMIENTO, INTENDENCIA Y LAVANDERIA MODELO FEMENINO</t>
  </si>
  <si>
    <t>PANTALON COLOR AZUL MARINO PARA PERSONAL DE ALMACEN, MANTENIMIENTO, INTENDENCIA Y LAVANDERIA MODELO FEMENINO</t>
  </si>
  <si>
    <t>BORCEGUI PARA ALMACEN, MANTENIMIENTO, INTENDENCIA, JARDINERIA Y AGROPECUARIO MODELO MASCULINO Y FEMENINO.</t>
  </si>
  <si>
    <t>BATA AZUL MARINO PARA PERSONAL MASCULINO DE ALMACEN, MANTENIMIENTO, INTENDENCIA Y LAVANDERIA</t>
  </si>
  <si>
    <t>PANTALON AZUL MARINO PARA PERSONAL MASCULINO DE ALMACEN, MANTENIMIENTO, INTENDENCIA Y LAVANDERIA</t>
  </si>
  <si>
    <t>FAJA PARA ALMACEN, MANTENIMIENTO, INTENDENCIA Y CAMILLEROS MODELO MASCULINO Y FEMENINO</t>
  </si>
  <si>
    <t>GUANTES PARA ALMACEN Y MANTENIMIENTO MODELO MASCULINO Y FEMENINO</t>
  </si>
  <si>
    <t>FILIPINA CHEF, PANTALON Y MANDIL COLOR BLANCO PARA COCINA MODELO FEMENINO</t>
  </si>
  <si>
    <t xml:space="preserve">ZAPATO COLOR BLANCO PARA COCINA MODELO FEMENINO  </t>
  </si>
  <si>
    <t>FILIPINA PARA CHEF, PANTALON Y MANDIL COLOR BLANCO PARA COCINA MODELO MASCULINO</t>
  </si>
  <si>
    <t>ZAPATO BLANCO  PARA COCINA MODELO MASCULINO</t>
  </si>
  <si>
    <t>GORRO BLANCO PARA COCINA MODELO MASCULINO</t>
  </si>
  <si>
    <t>TURBANTE BLANCO PARA COCINA MODELO FEMENINO</t>
  </si>
  <si>
    <t>BLUSA COLOR BLANCO MANGA LARGA PARA ADMINISTRATIVA Y ESTADISTICAS MODELO FEMENINO</t>
  </si>
  <si>
    <t>CAMISA COLOR BLANCO MANGA LARGA PARA ADMINISTRATIVO Y ESTADISTICAS MODELO MASCULINO</t>
  </si>
  <si>
    <t xml:space="preserve">PANTALON DE MEZCLILLA PARA VECTORES MODELO FEMENINO </t>
  </si>
  <si>
    <t>BLUSA COLOR BEIGE PARA VECTORES MODELO FEMENINO</t>
  </si>
  <si>
    <t>BOTA TIPO BORCEGUI PARA VECTORES PERSONAL FEMENINO</t>
  </si>
  <si>
    <t>PANTALON DE MEZCLILLA PARA VECTORES MODELO MASCULINO</t>
  </si>
  <si>
    <t>CAMISA COLOR BEIGE PARA VECTORES MODELO MASCULINO</t>
  </si>
  <si>
    <t>BOTA TIPO BORCEGUI PARA VECTORES Y PERSONAL MASCULINO</t>
  </si>
  <si>
    <t xml:space="preserve">GORRA COLOR BEIGE PARA VECTORES PERSONAL FEMENINO Y MASCULINO </t>
  </si>
  <si>
    <t>TRAJE SASTRE SACO Y CHALECO AZUL MARINO PARA ENFERMERIA PARA CUERPO DE GOBIERNO MODELO FEMENINO</t>
  </si>
  <si>
    <t xml:space="preserve">TRAJE SASTRE FALDA Y PANTALON AZUL MARINO PARA ENFERMERA </t>
  </si>
  <si>
    <t>BLUSA BLANCA PARA ENFERMERA EN CUERPO DE GOBIERNO</t>
  </si>
  <si>
    <t xml:space="preserve">ZAPATILLA AZUL MARINO PARA ENFERMERA PARA CUERPO DE GOBIERNO </t>
  </si>
  <si>
    <t xml:space="preserve">UNIFORME PARA ENFERMERO DE CUERPO DE GOBIERNO CONJUNTO TIPO SASTRE SACO, CHALECO, CORBATA, PANTALON AZUL MARINO, Y CAMISA BLANCA </t>
  </si>
  <si>
    <t>ZAPATO NEGRO PARA ENFERMERO DE CUERPO DE GOBIERNO</t>
  </si>
  <si>
    <t xml:space="preserve">FILIPINA COLOR BLANCO PARA PROMOTORES DE SALUD MODELO FEMENINO </t>
  </si>
  <si>
    <t xml:space="preserve">FILIPINA COLOR BLANCO PARA PROMOTORES DE SALUD MODELO MASCULINO </t>
  </si>
  <si>
    <t xml:space="preserve">BATA COLOR TINTO PARA RAYOS X MODELO UNISEX MANGA LARGA </t>
  </si>
  <si>
    <t xml:space="preserve">BATA COLOR TINTO PARA RAYOS X MODELO UNISEX MANGA CORTA </t>
  </si>
  <si>
    <t>FILIPINA  COLOR BLANCO OPTICO PARA FISICO EN HOSPITAL MODELO FEMENINO</t>
  </si>
  <si>
    <t>FILIPINA COLOR BLANCO OPTICO PARA FISICO EN HOSPITAL MODELO MASCULINO</t>
  </si>
  <si>
    <t>FILIPINA COLOR AZUL MARINO PARA CAMILLERO MASCULINO</t>
  </si>
  <si>
    <t>PANTALON COLOR AZUL MARINO PARA CAMILLERO MASCULINO</t>
  </si>
  <si>
    <t>CAMISA COLOR TINTO MANGA LARGA PARA CHOFER</t>
  </si>
  <si>
    <t>MEDIAS</t>
  </si>
  <si>
    <t>COFIA</t>
  </si>
  <si>
    <t>PIEZA</t>
  </si>
  <si>
    <t>PAR</t>
  </si>
  <si>
    <t>ENFE</t>
  </si>
  <si>
    <t>JUEGO</t>
  </si>
  <si>
    <t>CLAVE</t>
  </si>
  <si>
    <t>963-019-0014 00</t>
  </si>
  <si>
    <t>963-013-0003-00</t>
  </si>
  <si>
    <t>963-013-0002-00</t>
  </si>
  <si>
    <t>963-016-0001-00</t>
  </si>
  <si>
    <t>963-016-0011-00</t>
  </si>
  <si>
    <t>963-008-0001-00</t>
  </si>
  <si>
    <t>963-008-0011-00</t>
  </si>
  <si>
    <t>963-008-0013-00</t>
  </si>
  <si>
    <t>963-302 0001-00</t>
  </si>
  <si>
    <t>963-307-0001-00</t>
  </si>
  <si>
    <t>963-019-0016-00</t>
  </si>
  <si>
    <t>963-019-0017-00</t>
  </si>
  <si>
    <t>963-009-0001-00</t>
  </si>
  <si>
    <t>963-009-0010-00</t>
  </si>
  <si>
    <t>963-009-0011-00</t>
  </si>
  <si>
    <t>963-015-0001-00</t>
  </si>
  <si>
    <t>963-015-0011-00</t>
  </si>
  <si>
    <t>963-013-0004-00</t>
  </si>
  <si>
    <t>963-020-0001 -00</t>
  </si>
  <si>
    <t>963-308-0001-00</t>
  </si>
  <si>
    <t>963-314-0001 -00</t>
  </si>
  <si>
    <t>963-001-0013-00</t>
  </si>
  <si>
    <t>963-054-0012-00</t>
  </si>
  <si>
    <t>963-002-0013-00</t>
  </si>
  <si>
    <t>963-024-0004-00</t>
  </si>
  <si>
    <t>963-080-0003-00</t>
  </si>
  <si>
    <t>963-005-0002-00</t>
  </si>
  <si>
    <t>963-080-0004-00</t>
  </si>
  <si>
    <t>963-005-0003-00</t>
  </si>
  <si>
    <t>963-004-0001-00</t>
  </si>
  <si>
    <t>963-003-0001-00</t>
  </si>
  <si>
    <t>963-001-0015-00</t>
  </si>
  <si>
    <t>963-001-0016-00</t>
  </si>
  <si>
    <t>963-023-0002-00</t>
  </si>
  <si>
    <t>963-023-0003-00</t>
  </si>
  <si>
    <t>963-106-0013-00</t>
  </si>
  <si>
    <t>963-106-0014-00</t>
  </si>
  <si>
    <t>963-140-0007-00</t>
  </si>
  <si>
    <t>963-119-0008-00</t>
  </si>
  <si>
    <t>963-301-0001-00</t>
  </si>
  <si>
    <t>963-101-0001-00</t>
  </si>
  <si>
    <t>963-138-0001-00</t>
  </si>
  <si>
    <t>963-132-0001-00</t>
  </si>
  <si>
    <t>963-091-0001 -00</t>
  </si>
  <si>
    <t>963-054-0008 00</t>
  </si>
  <si>
    <t>963-303-0001 00</t>
  </si>
  <si>
    <t>963-054-000900</t>
  </si>
  <si>
    <t>963-304-000100</t>
  </si>
  <si>
    <t>963-115-000100</t>
  </si>
  <si>
    <t>963-115-0002 00</t>
  </si>
  <si>
    <t>963-107-0016-00</t>
  </si>
  <si>
    <t>963-108-0018-00</t>
  </si>
  <si>
    <t>963-070-0003-00</t>
  </si>
  <si>
    <t>963-071-0004-00</t>
  </si>
  <si>
    <t>963-320-0002-00</t>
  </si>
  <si>
    <t>963-070-0002-00</t>
  </si>
  <si>
    <t>963-071-0003-00</t>
  </si>
  <si>
    <t>963-320-0001-00</t>
  </si>
  <si>
    <t>963-079-0002-00</t>
  </si>
  <si>
    <t>963-018-0001-00</t>
  </si>
  <si>
    <t>963-081-0002-00</t>
  </si>
  <si>
    <t>963-017-0001-00</t>
  </si>
  <si>
    <t>963-307-0014-00</t>
  </si>
  <si>
    <t>963-081-0004-00</t>
  </si>
  <si>
    <t>963-314-0012-00</t>
  </si>
  <si>
    <t>963-069-0001-00</t>
  </si>
  <si>
    <t>963-069-0009-00</t>
  </si>
  <si>
    <t>963-326-0001-00</t>
  </si>
  <si>
    <t>963-326-0002-00</t>
  </si>
  <si>
    <t>963-097-0003-00</t>
  </si>
  <si>
    <t>963-097-0004-00</t>
  </si>
  <si>
    <t>963-053-0014-00</t>
  </si>
  <si>
    <t>963-053-0015-00</t>
  </si>
  <si>
    <t>963-116-0004-00</t>
  </si>
  <si>
    <t xml:space="preserve"> 963-152-0001-00 </t>
  </si>
  <si>
    <t>963-153-0001-00</t>
  </si>
  <si>
    <t>LICITACION DE VESTUARIO, UNIFORMES Y BLANCOS</t>
  </si>
  <si>
    <t>43068001-016-2019</t>
  </si>
  <si>
    <r>
      <rPr>
        <b/>
        <sz val="12"/>
        <rFont val="Arial"/>
        <family val="2"/>
      </rPr>
      <t>Anexo 8: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</si>
</sst>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justify" wrapText="1"/>
    </xf>
    <xf numFmtId="0" fontId="8" fillId="0" borderId="13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vertical="justify" wrapText="1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NumberFormat="1" applyFont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98" zoomScaleNormal="98" zoomScaleSheetLayoutView="98" zoomScalePageLayoutView="0" workbookViewId="0" topLeftCell="B1">
      <selection activeCell="G13" sqref="G13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6.140625" style="0" bestFit="1" customWidth="1"/>
    <col min="4" max="4" width="74.00390625" style="0" customWidth="1"/>
    <col min="5" max="5" width="11.140625" style="0" customWidth="1"/>
    <col min="6" max="6" width="19.140625" style="0" customWidth="1"/>
    <col min="7" max="7" width="13.00390625" style="0" bestFit="1" customWidth="1"/>
    <col min="8" max="8" width="20.7109375" style="0" customWidth="1"/>
    <col min="9" max="9" width="15.140625" style="0" bestFit="1" customWidth="1"/>
  </cols>
  <sheetData>
    <row r="1" spans="1:8" ht="29.25" customHeight="1">
      <c r="A1" s="28" t="s">
        <v>3</v>
      </c>
      <c r="B1" s="28"/>
      <c r="C1" s="28"/>
      <c r="D1" s="28"/>
      <c r="E1" s="28"/>
      <c r="F1" s="28"/>
      <c r="G1" s="28"/>
      <c r="H1" s="28"/>
    </row>
    <row r="2" spans="2:8" ht="18.75" customHeight="1">
      <c r="B2" s="29" t="s">
        <v>178</v>
      </c>
      <c r="C2" s="29"/>
      <c r="D2" s="29"/>
      <c r="E2" s="30"/>
      <c r="F2" s="30"/>
      <c r="G2" s="30"/>
      <c r="H2" s="30"/>
    </row>
    <row r="3" spans="2:4" ht="12.75">
      <c r="B3" s="5" t="s">
        <v>2</v>
      </c>
      <c r="C3" s="5"/>
      <c r="D3" s="5"/>
    </row>
    <row r="4" spans="2:8" ht="26.25" customHeight="1">
      <c r="B4" s="20" t="s">
        <v>11</v>
      </c>
      <c r="C4" s="20"/>
      <c r="D4" s="35" t="s">
        <v>176</v>
      </c>
      <c r="E4" s="35"/>
      <c r="F4" s="35"/>
      <c r="G4" s="35"/>
      <c r="H4" s="35"/>
    </row>
    <row r="5" spans="2:8" ht="15" customHeight="1">
      <c r="B5" s="6" t="s">
        <v>12</v>
      </c>
      <c r="C5" s="6"/>
      <c r="D5" s="15"/>
      <c r="F5" s="10" t="s">
        <v>15</v>
      </c>
      <c r="G5" s="33" t="s">
        <v>177</v>
      </c>
      <c r="H5" s="34"/>
    </row>
    <row r="6" spans="2:6" ht="15" customHeight="1">
      <c r="B6" s="6" t="s">
        <v>13</v>
      </c>
      <c r="C6" s="6"/>
      <c r="D6" s="23"/>
      <c r="E6" s="23"/>
      <c r="F6" s="23"/>
    </row>
    <row r="7" spans="2:8" ht="15" customHeight="1">
      <c r="B7" s="24" t="s">
        <v>14</v>
      </c>
      <c r="C7" s="24"/>
      <c r="D7" s="24"/>
      <c r="E7" s="23"/>
      <c r="F7" s="23"/>
      <c r="G7" s="23"/>
      <c r="H7" s="23"/>
    </row>
    <row r="8" spans="2:4" ht="10.5" customHeight="1">
      <c r="B8" s="23"/>
      <c r="C8" s="23"/>
      <c r="D8" s="23"/>
    </row>
    <row r="9" spans="2:8" ht="27.75" customHeight="1">
      <c r="B9" s="1" t="s">
        <v>4</v>
      </c>
      <c r="C9" s="16" t="s">
        <v>99</v>
      </c>
      <c r="D9" s="16" t="s">
        <v>5</v>
      </c>
      <c r="E9" s="1" t="s">
        <v>6</v>
      </c>
      <c r="F9" s="1" t="s">
        <v>17</v>
      </c>
      <c r="G9" s="1" t="s">
        <v>0</v>
      </c>
      <c r="H9" s="1" t="s">
        <v>7</v>
      </c>
    </row>
    <row r="10" spans="2:8" ht="26.25" customHeight="1">
      <c r="B10" s="11">
        <v>1</v>
      </c>
      <c r="C10" s="21" t="s">
        <v>100</v>
      </c>
      <c r="D10" s="19" t="s">
        <v>19</v>
      </c>
      <c r="E10" s="12" t="s">
        <v>95</v>
      </c>
      <c r="F10" s="13">
        <v>7548</v>
      </c>
      <c r="G10" s="3">
        <v>0</v>
      </c>
      <c r="H10" s="8">
        <f>F10*G10</f>
        <v>0</v>
      </c>
    </row>
    <row r="11" spans="2:8" ht="26.25" customHeight="1">
      <c r="B11" s="11">
        <v>2</v>
      </c>
      <c r="C11" s="21" t="s">
        <v>101</v>
      </c>
      <c r="D11" s="17" t="s">
        <v>20</v>
      </c>
      <c r="E11" s="12" t="s">
        <v>95</v>
      </c>
      <c r="F11" s="13">
        <v>4190</v>
      </c>
      <c r="G11" s="3">
        <v>0</v>
      </c>
      <c r="H11" s="8">
        <f aca="true" t="shared" si="0" ref="H11:H74">F11*G11</f>
        <v>0</v>
      </c>
    </row>
    <row r="12" spans="2:8" ht="26.25" customHeight="1">
      <c r="B12" s="11">
        <v>3</v>
      </c>
      <c r="C12" s="21" t="s">
        <v>102</v>
      </c>
      <c r="D12" s="17" t="s">
        <v>21</v>
      </c>
      <c r="E12" s="12" t="s">
        <v>95</v>
      </c>
      <c r="F12" s="13">
        <v>3398</v>
      </c>
      <c r="G12" s="3">
        <v>0</v>
      </c>
      <c r="H12" s="8">
        <f t="shared" si="0"/>
        <v>0</v>
      </c>
    </row>
    <row r="13" spans="2:8" ht="26.25" customHeight="1">
      <c r="B13" s="11">
        <v>4</v>
      </c>
      <c r="C13" s="21" t="s">
        <v>103</v>
      </c>
      <c r="D13" s="17" t="s">
        <v>22</v>
      </c>
      <c r="E13" s="12" t="s">
        <v>95</v>
      </c>
      <c r="F13" s="13">
        <v>3394</v>
      </c>
      <c r="G13" s="3">
        <v>0</v>
      </c>
      <c r="H13" s="8">
        <f t="shared" si="0"/>
        <v>0</v>
      </c>
    </row>
    <row r="14" spans="2:8" ht="26.25" customHeight="1">
      <c r="B14" s="11">
        <v>5</v>
      </c>
      <c r="C14" s="21" t="s">
        <v>104</v>
      </c>
      <c r="D14" s="17" t="s">
        <v>23</v>
      </c>
      <c r="E14" s="12" t="s">
        <v>95</v>
      </c>
      <c r="F14" s="13">
        <v>4204</v>
      </c>
      <c r="G14" s="3">
        <v>0</v>
      </c>
      <c r="H14" s="8">
        <f t="shared" si="0"/>
        <v>0</v>
      </c>
    </row>
    <row r="15" spans="2:8" ht="26.25" customHeight="1">
      <c r="B15" s="11">
        <v>6</v>
      </c>
      <c r="C15" s="21" t="s">
        <v>105</v>
      </c>
      <c r="D15" s="17" t="s">
        <v>24</v>
      </c>
      <c r="E15" s="12" t="s">
        <v>95</v>
      </c>
      <c r="F15" s="13">
        <v>3400</v>
      </c>
      <c r="G15" s="3">
        <v>0</v>
      </c>
      <c r="H15" s="8">
        <f t="shared" si="0"/>
        <v>0</v>
      </c>
    </row>
    <row r="16" spans="2:8" ht="26.25" customHeight="1">
      <c r="B16" s="11">
        <v>7</v>
      </c>
      <c r="C16" s="21" t="s">
        <v>106</v>
      </c>
      <c r="D16" s="17" t="s">
        <v>25</v>
      </c>
      <c r="E16" s="12" t="s">
        <v>95</v>
      </c>
      <c r="F16" s="13">
        <v>4196</v>
      </c>
      <c r="G16" s="3">
        <v>0</v>
      </c>
      <c r="H16" s="8">
        <f t="shared" si="0"/>
        <v>0</v>
      </c>
    </row>
    <row r="17" spans="2:8" ht="26.25" customHeight="1">
      <c r="B17" s="11">
        <v>8</v>
      </c>
      <c r="C17" s="21" t="s">
        <v>107</v>
      </c>
      <c r="D17" s="17" t="s">
        <v>26</v>
      </c>
      <c r="E17" s="12" t="s">
        <v>95</v>
      </c>
      <c r="F17" s="13">
        <v>7426</v>
      </c>
      <c r="G17" s="3">
        <v>0</v>
      </c>
      <c r="H17" s="8">
        <f t="shared" si="0"/>
        <v>0</v>
      </c>
    </row>
    <row r="18" spans="2:8" ht="26.25" customHeight="1">
      <c r="B18" s="11">
        <v>9</v>
      </c>
      <c r="C18" s="21" t="s">
        <v>108</v>
      </c>
      <c r="D18" s="17" t="s">
        <v>27</v>
      </c>
      <c r="E18" s="12" t="s">
        <v>96</v>
      </c>
      <c r="F18" s="13">
        <v>4216</v>
      </c>
      <c r="G18" s="3">
        <v>0</v>
      </c>
      <c r="H18" s="8">
        <f t="shared" si="0"/>
        <v>0</v>
      </c>
    </row>
    <row r="19" spans="2:8" ht="26.25" customHeight="1">
      <c r="B19" s="11">
        <v>10</v>
      </c>
      <c r="C19" s="21" t="s">
        <v>109</v>
      </c>
      <c r="D19" s="17" t="s">
        <v>28</v>
      </c>
      <c r="E19" s="12" t="s">
        <v>96</v>
      </c>
      <c r="F19" s="13">
        <v>3474</v>
      </c>
      <c r="G19" s="3">
        <v>0</v>
      </c>
      <c r="H19" s="8">
        <f t="shared" si="0"/>
        <v>0</v>
      </c>
    </row>
    <row r="20" spans="2:8" ht="26.25" customHeight="1">
      <c r="B20" s="11">
        <v>11</v>
      </c>
      <c r="C20" s="21" t="s">
        <v>110</v>
      </c>
      <c r="D20" s="17" t="s">
        <v>29</v>
      </c>
      <c r="E20" s="12" t="s">
        <v>95</v>
      </c>
      <c r="F20" s="13">
        <v>502</v>
      </c>
      <c r="G20" s="3">
        <v>0</v>
      </c>
      <c r="H20" s="8">
        <f t="shared" si="0"/>
        <v>0</v>
      </c>
    </row>
    <row r="21" spans="2:8" ht="26.25" customHeight="1">
      <c r="B21" s="11">
        <v>12</v>
      </c>
      <c r="C21" s="21" t="s">
        <v>111</v>
      </c>
      <c r="D21" s="17" t="s">
        <v>30</v>
      </c>
      <c r="E21" s="12" t="s">
        <v>95</v>
      </c>
      <c r="F21" s="13">
        <v>484</v>
      </c>
      <c r="G21" s="3">
        <v>0</v>
      </c>
      <c r="H21" s="8">
        <f t="shared" si="0"/>
        <v>0</v>
      </c>
    </row>
    <row r="22" spans="2:8" ht="26.25" customHeight="1">
      <c r="B22" s="11">
        <v>13</v>
      </c>
      <c r="C22" s="21" t="s">
        <v>112</v>
      </c>
      <c r="D22" s="17" t="s">
        <v>31</v>
      </c>
      <c r="E22" s="12" t="s">
        <v>95</v>
      </c>
      <c r="F22" s="13">
        <v>498</v>
      </c>
      <c r="G22" s="3">
        <v>0</v>
      </c>
      <c r="H22" s="8">
        <f t="shared" si="0"/>
        <v>0</v>
      </c>
    </row>
    <row r="23" spans="2:8" ht="26.25" customHeight="1">
      <c r="B23" s="11">
        <v>14</v>
      </c>
      <c r="C23" s="21" t="s">
        <v>113</v>
      </c>
      <c r="D23" s="17" t="s">
        <v>32</v>
      </c>
      <c r="E23" s="12" t="s">
        <v>95</v>
      </c>
      <c r="F23" s="13">
        <v>494</v>
      </c>
      <c r="G23" s="3">
        <v>0</v>
      </c>
      <c r="H23" s="8">
        <f t="shared" si="0"/>
        <v>0</v>
      </c>
    </row>
    <row r="24" spans="2:8" ht="26.25" customHeight="1">
      <c r="B24" s="11">
        <v>15</v>
      </c>
      <c r="C24" s="21" t="s">
        <v>114</v>
      </c>
      <c r="D24" s="17" t="s">
        <v>33</v>
      </c>
      <c r="E24" s="12" t="s">
        <v>95</v>
      </c>
      <c r="F24" s="13">
        <v>964</v>
      </c>
      <c r="G24" s="3">
        <v>0</v>
      </c>
      <c r="H24" s="8">
        <f t="shared" si="0"/>
        <v>0</v>
      </c>
    </row>
    <row r="25" spans="2:8" ht="26.25" customHeight="1">
      <c r="B25" s="11">
        <v>16</v>
      </c>
      <c r="C25" s="21" t="s">
        <v>115</v>
      </c>
      <c r="D25" s="17" t="s">
        <v>34</v>
      </c>
      <c r="E25" s="12" t="s">
        <v>95</v>
      </c>
      <c r="F25" s="13">
        <v>502</v>
      </c>
      <c r="G25" s="3">
        <v>0</v>
      </c>
      <c r="H25" s="8">
        <f t="shared" si="0"/>
        <v>0</v>
      </c>
    </row>
    <row r="26" spans="2:8" ht="26.25" customHeight="1">
      <c r="B26" s="11">
        <v>17</v>
      </c>
      <c r="C26" s="21" t="s">
        <v>116</v>
      </c>
      <c r="D26" s="17" t="s">
        <v>35</v>
      </c>
      <c r="E26" s="12" t="s">
        <v>95</v>
      </c>
      <c r="F26" s="13">
        <v>494</v>
      </c>
      <c r="G26" s="3">
        <v>0</v>
      </c>
      <c r="H26" s="8">
        <f t="shared" si="0"/>
        <v>0</v>
      </c>
    </row>
    <row r="27" spans="2:8" ht="26.25" customHeight="1">
      <c r="B27" s="11">
        <v>18</v>
      </c>
      <c r="C27" s="21" t="s">
        <v>117</v>
      </c>
      <c r="D27" s="17" t="s">
        <v>36</v>
      </c>
      <c r="E27" s="12" t="s">
        <v>95</v>
      </c>
      <c r="F27" s="13">
        <v>498</v>
      </c>
      <c r="G27" s="3">
        <v>0</v>
      </c>
      <c r="H27" s="8">
        <f t="shared" si="0"/>
        <v>0</v>
      </c>
    </row>
    <row r="28" spans="2:8" ht="26.25" customHeight="1">
      <c r="B28" s="11">
        <v>19</v>
      </c>
      <c r="C28" s="21" t="s">
        <v>118</v>
      </c>
      <c r="D28" s="17" t="s">
        <v>37</v>
      </c>
      <c r="E28" s="12" t="s">
        <v>95</v>
      </c>
      <c r="F28" s="13">
        <v>496</v>
      </c>
      <c r="G28" s="3">
        <v>0</v>
      </c>
      <c r="H28" s="8">
        <f t="shared" si="0"/>
        <v>0</v>
      </c>
    </row>
    <row r="29" spans="2:8" ht="26.25" customHeight="1">
      <c r="B29" s="11">
        <v>20</v>
      </c>
      <c r="C29" s="21" t="s">
        <v>119</v>
      </c>
      <c r="D29" s="17" t="s">
        <v>38</v>
      </c>
      <c r="E29" s="12" t="s">
        <v>96</v>
      </c>
      <c r="F29" s="13">
        <v>484</v>
      </c>
      <c r="G29" s="3">
        <v>0</v>
      </c>
      <c r="H29" s="8">
        <f t="shared" si="0"/>
        <v>0</v>
      </c>
    </row>
    <row r="30" spans="2:8" ht="26.25" customHeight="1">
      <c r="B30" s="11">
        <v>21</v>
      </c>
      <c r="C30" s="21" t="s">
        <v>120</v>
      </c>
      <c r="D30" s="17" t="s">
        <v>39</v>
      </c>
      <c r="E30" s="12" t="s">
        <v>96</v>
      </c>
      <c r="F30" s="13">
        <v>556</v>
      </c>
      <c r="G30" s="3">
        <v>0</v>
      </c>
      <c r="H30" s="8">
        <f t="shared" si="0"/>
        <v>0</v>
      </c>
    </row>
    <row r="31" spans="2:8" ht="26.25" customHeight="1">
      <c r="B31" s="11">
        <v>22</v>
      </c>
      <c r="C31" s="21" t="s">
        <v>121</v>
      </c>
      <c r="D31" s="17" t="s">
        <v>40</v>
      </c>
      <c r="E31" s="12" t="s">
        <v>95</v>
      </c>
      <c r="F31" s="13">
        <v>1886</v>
      </c>
      <c r="G31" s="3">
        <v>0</v>
      </c>
      <c r="H31" s="8">
        <f t="shared" si="0"/>
        <v>0</v>
      </c>
    </row>
    <row r="32" spans="2:8" ht="26.25" customHeight="1">
      <c r="B32" s="11">
        <v>23</v>
      </c>
      <c r="C32" s="21" t="s">
        <v>122</v>
      </c>
      <c r="D32" s="17" t="s">
        <v>41</v>
      </c>
      <c r="E32" s="12" t="s">
        <v>95</v>
      </c>
      <c r="F32" s="13">
        <v>1846</v>
      </c>
      <c r="G32" s="3">
        <v>0</v>
      </c>
      <c r="H32" s="8">
        <f t="shared" si="0"/>
        <v>0</v>
      </c>
    </row>
    <row r="33" spans="2:8" ht="26.25" customHeight="1">
      <c r="B33" s="11">
        <v>24</v>
      </c>
      <c r="C33" s="21" t="s">
        <v>123</v>
      </c>
      <c r="D33" s="17" t="s">
        <v>42</v>
      </c>
      <c r="E33" s="12" t="s">
        <v>95</v>
      </c>
      <c r="F33" s="13">
        <v>3066</v>
      </c>
      <c r="G33" s="3">
        <v>0</v>
      </c>
      <c r="H33" s="8">
        <f t="shared" si="0"/>
        <v>0</v>
      </c>
    </row>
    <row r="34" spans="2:8" ht="26.25" customHeight="1">
      <c r="B34" s="11">
        <v>25</v>
      </c>
      <c r="C34" s="21" t="s">
        <v>124</v>
      </c>
      <c r="D34" s="17" t="s">
        <v>43</v>
      </c>
      <c r="E34" s="12" t="s">
        <v>95</v>
      </c>
      <c r="F34" s="13">
        <v>2984</v>
      </c>
      <c r="G34" s="3">
        <v>0</v>
      </c>
      <c r="H34" s="8">
        <f t="shared" si="0"/>
        <v>0</v>
      </c>
    </row>
    <row r="35" spans="2:8" ht="26.25" customHeight="1">
      <c r="B35" s="11">
        <v>26</v>
      </c>
      <c r="C35" s="21" t="s">
        <v>125</v>
      </c>
      <c r="D35" s="17" t="s">
        <v>44</v>
      </c>
      <c r="E35" s="12" t="s">
        <v>95</v>
      </c>
      <c r="F35" s="13">
        <v>366</v>
      </c>
      <c r="G35" s="3">
        <v>0</v>
      </c>
      <c r="H35" s="8">
        <f t="shared" si="0"/>
        <v>0</v>
      </c>
    </row>
    <row r="36" spans="2:8" ht="26.25" customHeight="1">
      <c r="B36" s="11">
        <v>27</v>
      </c>
      <c r="C36" s="21" t="s">
        <v>126</v>
      </c>
      <c r="D36" s="17" t="s">
        <v>45</v>
      </c>
      <c r="E36" s="12" t="s">
        <v>95</v>
      </c>
      <c r="F36" s="13">
        <v>364</v>
      </c>
      <c r="G36" s="3">
        <v>0</v>
      </c>
      <c r="H36" s="8">
        <f t="shared" si="0"/>
        <v>0</v>
      </c>
    </row>
    <row r="37" spans="2:8" ht="26.25" customHeight="1">
      <c r="B37" s="11">
        <v>28</v>
      </c>
      <c r="C37" s="21" t="s">
        <v>127</v>
      </c>
      <c r="D37" s="17" t="s">
        <v>46</v>
      </c>
      <c r="E37" s="12" t="s">
        <v>95</v>
      </c>
      <c r="F37" s="13">
        <v>296</v>
      </c>
      <c r="G37" s="3">
        <v>0</v>
      </c>
      <c r="H37" s="8">
        <f t="shared" si="0"/>
        <v>0</v>
      </c>
    </row>
    <row r="38" spans="2:8" ht="26.25" customHeight="1">
      <c r="B38" s="11">
        <v>29</v>
      </c>
      <c r="C38" s="21" t="s">
        <v>128</v>
      </c>
      <c r="D38" s="17" t="s">
        <v>47</v>
      </c>
      <c r="E38" s="12" t="s">
        <v>95</v>
      </c>
      <c r="F38" s="13">
        <v>298</v>
      </c>
      <c r="G38" s="3">
        <v>0</v>
      </c>
      <c r="H38" s="8">
        <f t="shared" si="0"/>
        <v>0</v>
      </c>
    </row>
    <row r="39" spans="2:8" ht="26.25" customHeight="1">
      <c r="B39" s="11">
        <v>30</v>
      </c>
      <c r="C39" s="21" t="s">
        <v>129</v>
      </c>
      <c r="D39" s="17" t="s">
        <v>48</v>
      </c>
      <c r="E39" s="12" t="s">
        <v>95</v>
      </c>
      <c r="F39" s="13">
        <v>542</v>
      </c>
      <c r="G39" s="3">
        <v>0</v>
      </c>
      <c r="H39" s="8">
        <f t="shared" si="0"/>
        <v>0</v>
      </c>
    </row>
    <row r="40" spans="2:8" ht="26.25" customHeight="1">
      <c r="B40" s="11">
        <v>31</v>
      </c>
      <c r="C40" s="21" t="s">
        <v>130</v>
      </c>
      <c r="D40" s="17" t="s">
        <v>49</v>
      </c>
      <c r="E40" s="12" t="s">
        <v>95</v>
      </c>
      <c r="F40" s="13">
        <v>232</v>
      </c>
      <c r="G40" s="3">
        <v>0</v>
      </c>
      <c r="H40" s="8">
        <f t="shared" si="0"/>
        <v>0</v>
      </c>
    </row>
    <row r="41" spans="2:8" ht="26.25" customHeight="1">
      <c r="B41" s="11">
        <v>32</v>
      </c>
      <c r="C41" s="21" t="s">
        <v>131</v>
      </c>
      <c r="D41" s="17" t="s">
        <v>50</v>
      </c>
      <c r="E41" s="12" t="s">
        <v>95</v>
      </c>
      <c r="F41" s="13">
        <v>262</v>
      </c>
      <c r="G41" s="3">
        <v>0</v>
      </c>
      <c r="H41" s="8">
        <f t="shared" si="0"/>
        <v>0</v>
      </c>
    </row>
    <row r="42" spans="2:8" ht="26.25" customHeight="1">
      <c r="B42" s="11">
        <v>33</v>
      </c>
      <c r="C42" s="21" t="s">
        <v>132</v>
      </c>
      <c r="D42" s="17" t="s">
        <v>51</v>
      </c>
      <c r="E42" s="12" t="s">
        <v>95</v>
      </c>
      <c r="F42" s="13">
        <v>110</v>
      </c>
      <c r="G42" s="3">
        <v>0</v>
      </c>
      <c r="H42" s="8">
        <f t="shared" si="0"/>
        <v>0</v>
      </c>
    </row>
    <row r="43" spans="2:8" ht="26.25" customHeight="1">
      <c r="B43" s="11">
        <v>34</v>
      </c>
      <c r="C43" s="21" t="s">
        <v>133</v>
      </c>
      <c r="D43" s="17" t="s">
        <v>52</v>
      </c>
      <c r="E43" s="12" t="s">
        <v>95</v>
      </c>
      <c r="F43" s="13">
        <v>80</v>
      </c>
      <c r="G43" s="3">
        <v>0</v>
      </c>
      <c r="H43" s="8">
        <f t="shared" si="0"/>
        <v>0</v>
      </c>
    </row>
    <row r="44" spans="2:8" ht="26.25" customHeight="1">
      <c r="B44" s="11">
        <v>35</v>
      </c>
      <c r="C44" s="21" t="s">
        <v>134</v>
      </c>
      <c r="D44" s="17" t="s">
        <v>53</v>
      </c>
      <c r="E44" s="12" t="s">
        <v>95</v>
      </c>
      <c r="F44" s="13">
        <v>34</v>
      </c>
      <c r="G44" s="3">
        <v>0</v>
      </c>
      <c r="H44" s="8">
        <f t="shared" si="0"/>
        <v>0</v>
      </c>
    </row>
    <row r="45" spans="2:8" ht="26.25" customHeight="1">
      <c r="B45" s="11">
        <v>36</v>
      </c>
      <c r="C45" s="21" t="s">
        <v>135</v>
      </c>
      <c r="D45" s="17" t="s">
        <v>54</v>
      </c>
      <c r="E45" s="12" t="s">
        <v>95</v>
      </c>
      <c r="F45" s="13">
        <v>506</v>
      </c>
      <c r="G45" s="3">
        <v>0</v>
      </c>
      <c r="H45" s="8">
        <f t="shared" si="0"/>
        <v>0</v>
      </c>
    </row>
    <row r="46" spans="2:8" ht="26.25" customHeight="1">
      <c r="B46" s="11">
        <v>37</v>
      </c>
      <c r="C46" s="21" t="s">
        <v>136</v>
      </c>
      <c r="D46" s="17" t="s">
        <v>55</v>
      </c>
      <c r="E46" s="12" t="s">
        <v>95</v>
      </c>
      <c r="F46" s="13">
        <v>36</v>
      </c>
      <c r="G46" s="3">
        <v>0</v>
      </c>
      <c r="H46" s="8">
        <f t="shared" si="0"/>
        <v>0</v>
      </c>
    </row>
    <row r="47" spans="2:8" ht="26.25" customHeight="1">
      <c r="B47" s="11">
        <v>38</v>
      </c>
      <c r="C47" s="21" t="s">
        <v>137</v>
      </c>
      <c r="D47" s="17" t="s">
        <v>56</v>
      </c>
      <c r="E47" s="12" t="s">
        <v>95</v>
      </c>
      <c r="F47" s="13">
        <v>478</v>
      </c>
      <c r="G47" s="3">
        <v>0</v>
      </c>
      <c r="H47" s="8">
        <f t="shared" si="0"/>
        <v>0</v>
      </c>
    </row>
    <row r="48" spans="2:8" ht="26.25" customHeight="1">
      <c r="B48" s="11">
        <v>39</v>
      </c>
      <c r="C48" s="21" t="s">
        <v>138</v>
      </c>
      <c r="D48" s="17" t="s">
        <v>57</v>
      </c>
      <c r="E48" s="12" t="s">
        <v>95</v>
      </c>
      <c r="F48" s="13">
        <v>476</v>
      </c>
      <c r="G48" s="3">
        <v>0</v>
      </c>
      <c r="H48" s="8">
        <f t="shared" si="0"/>
        <v>0</v>
      </c>
    </row>
    <row r="49" spans="2:8" ht="26.25" customHeight="1">
      <c r="B49" s="11">
        <v>40</v>
      </c>
      <c r="C49" s="21" t="s">
        <v>139</v>
      </c>
      <c r="D49" s="17" t="s">
        <v>58</v>
      </c>
      <c r="E49" s="12" t="s">
        <v>96</v>
      </c>
      <c r="F49" s="13">
        <v>1444</v>
      </c>
      <c r="G49" s="3">
        <v>0</v>
      </c>
      <c r="H49" s="8">
        <f t="shared" si="0"/>
        <v>0</v>
      </c>
    </row>
    <row r="50" spans="2:8" ht="26.25" customHeight="1">
      <c r="B50" s="11">
        <v>41</v>
      </c>
      <c r="C50" s="21" t="s">
        <v>140</v>
      </c>
      <c r="D50" s="17" t="s">
        <v>59</v>
      </c>
      <c r="E50" s="12" t="s">
        <v>95</v>
      </c>
      <c r="F50" s="13">
        <v>822</v>
      </c>
      <c r="G50" s="3">
        <v>0</v>
      </c>
      <c r="H50" s="8">
        <f t="shared" si="0"/>
        <v>0</v>
      </c>
    </row>
    <row r="51" spans="2:8" ht="26.25" customHeight="1">
      <c r="B51" s="11">
        <v>42</v>
      </c>
      <c r="C51" s="21" t="s">
        <v>141</v>
      </c>
      <c r="D51" s="17" t="s">
        <v>60</v>
      </c>
      <c r="E51" s="12" t="s">
        <v>95</v>
      </c>
      <c r="F51" s="13">
        <v>942</v>
      </c>
      <c r="G51" s="3">
        <v>0</v>
      </c>
      <c r="H51" s="8">
        <f t="shared" si="0"/>
        <v>0</v>
      </c>
    </row>
    <row r="52" spans="2:8" ht="26.25" customHeight="1">
      <c r="B52" s="11">
        <v>43</v>
      </c>
      <c r="C52" s="21" t="s">
        <v>142</v>
      </c>
      <c r="D52" s="17" t="s">
        <v>61</v>
      </c>
      <c r="E52" s="12" t="s">
        <v>95</v>
      </c>
      <c r="F52" s="13">
        <v>1434</v>
      </c>
      <c r="G52" s="3">
        <v>0</v>
      </c>
      <c r="H52" s="8">
        <f t="shared" si="0"/>
        <v>0</v>
      </c>
    </row>
    <row r="53" spans="2:8" ht="26.25" customHeight="1">
      <c r="B53" s="11">
        <v>44</v>
      </c>
      <c r="C53" s="21" t="s">
        <v>143</v>
      </c>
      <c r="D53" s="17" t="s">
        <v>62</v>
      </c>
      <c r="E53" s="12" t="s">
        <v>96</v>
      </c>
      <c r="F53" s="13">
        <v>1286</v>
      </c>
      <c r="G53" s="3">
        <v>0</v>
      </c>
      <c r="H53" s="8">
        <f t="shared" si="0"/>
        <v>0</v>
      </c>
    </row>
    <row r="54" spans="2:8" ht="26.25" customHeight="1">
      <c r="B54" s="11">
        <v>45</v>
      </c>
      <c r="C54" s="21" t="s">
        <v>144</v>
      </c>
      <c r="D54" s="17" t="s">
        <v>63</v>
      </c>
      <c r="E54" s="12" t="s">
        <v>95</v>
      </c>
      <c r="F54" s="13">
        <v>314</v>
      </c>
      <c r="G54" s="3">
        <v>0</v>
      </c>
      <c r="H54" s="8">
        <f t="shared" si="0"/>
        <v>0</v>
      </c>
    </row>
    <row r="55" spans="2:8" ht="26.25" customHeight="1">
      <c r="B55" s="11">
        <v>46</v>
      </c>
      <c r="C55" s="21" t="s">
        <v>145</v>
      </c>
      <c r="D55" s="17" t="s">
        <v>64</v>
      </c>
      <c r="E55" s="12" t="s">
        <v>96</v>
      </c>
      <c r="F55" s="13">
        <v>312</v>
      </c>
      <c r="G55" s="3">
        <v>0</v>
      </c>
      <c r="H55" s="8">
        <f t="shared" si="0"/>
        <v>0</v>
      </c>
    </row>
    <row r="56" spans="2:8" ht="26.25" customHeight="1">
      <c r="B56" s="11">
        <v>47</v>
      </c>
      <c r="C56" s="21" t="s">
        <v>146</v>
      </c>
      <c r="D56" s="17" t="s">
        <v>65</v>
      </c>
      <c r="E56" s="12" t="s">
        <v>95</v>
      </c>
      <c r="F56" s="13">
        <v>44</v>
      </c>
      <c r="G56" s="3">
        <v>0</v>
      </c>
      <c r="H56" s="8">
        <f t="shared" si="0"/>
        <v>0</v>
      </c>
    </row>
    <row r="57" spans="2:8" ht="26.25" customHeight="1">
      <c r="B57" s="11">
        <v>48</v>
      </c>
      <c r="C57" s="21" t="s">
        <v>147</v>
      </c>
      <c r="D57" s="17" t="s">
        <v>66</v>
      </c>
      <c r="E57" s="12" t="s">
        <v>96</v>
      </c>
      <c r="F57" s="13">
        <v>44</v>
      </c>
      <c r="G57" s="3">
        <v>0</v>
      </c>
      <c r="H57" s="8">
        <f t="shared" si="0"/>
        <v>0</v>
      </c>
    </row>
    <row r="58" spans="2:8" ht="26.25" customHeight="1">
      <c r="B58" s="11">
        <v>49</v>
      </c>
      <c r="C58" s="21" t="s">
        <v>148</v>
      </c>
      <c r="D58" s="17" t="s">
        <v>67</v>
      </c>
      <c r="E58" s="12" t="s">
        <v>95</v>
      </c>
      <c r="F58" s="13">
        <v>88</v>
      </c>
      <c r="G58" s="3">
        <v>0</v>
      </c>
      <c r="H58" s="8">
        <f t="shared" si="0"/>
        <v>0</v>
      </c>
    </row>
    <row r="59" spans="2:8" ht="26.25" customHeight="1">
      <c r="B59" s="11">
        <v>50</v>
      </c>
      <c r="C59" s="21" t="s">
        <v>149</v>
      </c>
      <c r="D59" s="17" t="s">
        <v>68</v>
      </c>
      <c r="E59" s="12" t="s">
        <v>95</v>
      </c>
      <c r="F59" s="13">
        <v>264</v>
      </c>
      <c r="G59" s="3">
        <v>0</v>
      </c>
      <c r="H59" s="8">
        <f t="shared" si="0"/>
        <v>0</v>
      </c>
    </row>
    <row r="60" spans="2:8" ht="26.25" customHeight="1">
      <c r="B60" s="11">
        <v>51</v>
      </c>
      <c r="C60" s="21" t="s">
        <v>150</v>
      </c>
      <c r="D60" s="17" t="s">
        <v>69</v>
      </c>
      <c r="E60" s="12" t="s">
        <v>95</v>
      </c>
      <c r="F60" s="13">
        <v>3272</v>
      </c>
      <c r="G60" s="3">
        <v>0</v>
      </c>
      <c r="H60" s="8">
        <f t="shared" si="0"/>
        <v>0</v>
      </c>
    </row>
    <row r="61" spans="2:8" ht="26.25" customHeight="1">
      <c r="B61" s="11">
        <v>52</v>
      </c>
      <c r="C61" s="21" t="s">
        <v>151</v>
      </c>
      <c r="D61" s="17" t="s">
        <v>70</v>
      </c>
      <c r="E61" s="12" t="s">
        <v>95</v>
      </c>
      <c r="F61" s="13">
        <v>1694</v>
      </c>
      <c r="G61" s="3">
        <v>0</v>
      </c>
      <c r="H61" s="8">
        <f t="shared" si="0"/>
        <v>0</v>
      </c>
    </row>
    <row r="62" spans="2:8" ht="26.25" customHeight="1">
      <c r="B62" s="11">
        <v>53</v>
      </c>
      <c r="C62" s="21" t="s">
        <v>152</v>
      </c>
      <c r="D62" s="17" t="s">
        <v>71</v>
      </c>
      <c r="E62" s="12" t="s">
        <v>95</v>
      </c>
      <c r="F62" s="13">
        <v>10</v>
      </c>
      <c r="G62" s="3">
        <v>0</v>
      </c>
      <c r="H62" s="8">
        <f t="shared" si="0"/>
        <v>0</v>
      </c>
    </row>
    <row r="63" spans="2:8" ht="26.25" customHeight="1">
      <c r="B63" s="11">
        <v>54</v>
      </c>
      <c r="C63" s="21" t="s">
        <v>153</v>
      </c>
      <c r="D63" s="17" t="s">
        <v>72</v>
      </c>
      <c r="E63" s="12" t="s">
        <v>95</v>
      </c>
      <c r="F63" s="13">
        <v>10</v>
      </c>
      <c r="G63" s="3">
        <v>0</v>
      </c>
      <c r="H63" s="8">
        <f t="shared" si="0"/>
        <v>0</v>
      </c>
    </row>
    <row r="64" spans="2:8" ht="26.25" customHeight="1">
      <c r="B64" s="11">
        <v>55</v>
      </c>
      <c r="C64" s="21" t="s">
        <v>154</v>
      </c>
      <c r="D64" s="17" t="s">
        <v>73</v>
      </c>
      <c r="E64" s="12" t="s">
        <v>96</v>
      </c>
      <c r="F64" s="13">
        <v>10</v>
      </c>
      <c r="G64" s="3">
        <v>0</v>
      </c>
      <c r="H64" s="8">
        <f t="shared" si="0"/>
        <v>0</v>
      </c>
    </row>
    <row r="65" spans="2:8" ht="26.25" customHeight="1">
      <c r="B65" s="11">
        <v>56</v>
      </c>
      <c r="C65" s="21" t="s">
        <v>155</v>
      </c>
      <c r="D65" s="17" t="s">
        <v>74</v>
      </c>
      <c r="E65" s="12" t="s">
        <v>95</v>
      </c>
      <c r="F65" s="13">
        <v>464</v>
      </c>
      <c r="G65" s="3">
        <v>0</v>
      </c>
      <c r="H65" s="8">
        <f t="shared" si="0"/>
        <v>0</v>
      </c>
    </row>
    <row r="66" spans="2:8" ht="26.25" customHeight="1">
      <c r="B66" s="11">
        <v>57</v>
      </c>
      <c r="C66" s="21" t="s">
        <v>156</v>
      </c>
      <c r="D66" s="17" t="s">
        <v>75</v>
      </c>
      <c r="E66" s="12" t="s">
        <v>95</v>
      </c>
      <c r="F66" s="13">
        <v>200</v>
      </c>
      <c r="G66" s="3">
        <v>0</v>
      </c>
      <c r="H66" s="8">
        <f t="shared" si="0"/>
        <v>0</v>
      </c>
    </row>
    <row r="67" spans="2:8" ht="26.25" customHeight="1">
      <c r="B67" s="11">
        <v>58</v>
      </c>
      <c r="C67" s="21" t="s">
        <v>157</v>
      </c>
      <c r="D67" s="17" t="s">
        <v>76</v>
      </c>
      <c r="E67" s="12" t="s">
        <v>96</v>
      </c>
      <c r="F67" s="13">
        <v>200</v>
      </c>
      <c r="G67" s="3">
        <v>0</v>
      </c>
      <c r="H67" s="8">
        <f t="shared" si="0"/>
        <v>0</v>
      </c>
    </row>
    <row r="68" spans="2:8" ht="26.25" customHeight="1">
      <c r="B68" s="11">
        <v>59</v>
      </c>
      <c r="C68" s="21" t="s">
        <v>158</v>
      </c>
      <c r="D68" s="17" t="s">
        <v>77</v>
      </c>
      <c r="E68" s="12" t="s">
        <v>95</v>
      </c>
      <c r="F68" s="13">
        <v>210</v>
      </c>
      <c r="G68" s="3">
        <v>0</v>
      </c>
      <c r="H68" s="8">
        <f t="shared" si="0"/>
        <v>0</v>
      </c>
    </row>
    <row r="69" spans="2:8" ht="26.25" customHeight="1">
      <c r="B69" s="11">
        <v>60</v>
      </c>
      <c r="C69" s="21" t="s">
        <v>159</v>
      </c>
      <c r="D69" s="17" t="s">
        <v>78</v>
      </c>
      <c r="E69" s="12" t="s">
        <v>98</v>
      </c>
      <c r="F69" s="13">
        <v>244</v>
      </c>
      <c r="G69" s="3">
        <v>0</v>
      </c>
      <c r="H69" s="8">
        <f t="shared" si="0"/>
        <v>0</v>
      </c>
    </row>
    <row r="70" spans="2:8" ht="26.25" customHeight="1">
      <c r="B70" s="11">
        <v>61</v>
      </c>
      <c r="C70" s="21" t="s">
        <v>160</v>
      </c>
      <c r="D70" s="17" t="s">
        <v>79</v>
      </c>
      <c r="E70" s="12" t="s">
        <v>95</v>
      </c>
      <c r="F70" s="13">
        <v>244</v>
      </c>
      <c r="G70" s="3">
        <v>0</v>
      </c>
      <c r="H70" s="8">
        <f t="shared" si="0"/>
        <v>0</v>
      </c>
    </row>
    <row r="71" spans="2:8" ht="26.25" customHeight="1">
      <c r="B71" s="11">
        <v>62</v>
      </c>
      <c r="C71" s="21" t="s">
        <v>161</v>
      </c>
      <c r="D71" s="17" t="s">
        <v>80</v>
      </c>
      <c r="E71" s="12" t="s">
        <v>97</v>
      </c>
      <c r="F71" s="13">
        <v>244</v>
      </c>
      <c r="G71" s="3">
        <v>0</v>
      </c>
      <c r="H71" s="8">
        <f t="shared" si="0"/>
        <v>0</v>
      </c>
    </row>
    <row r="72" spans="2:8" ht="26.25" customHeight="1">
      <c r="B72" s="11">
        <v>63</v>
      </c>
      <c r="C72" s="21" t="s">
        <v>162</v>
      </c>
      <c r="D72" s="17" t="s">
        <v>81</v>
      </c>
      <c r="E72" s="12" t="s">
        <v>95</v>
      </c>
      <c r="F72" s="13">
        <v>240</v>
      </c>
      <c r="G72" s="3">
        <v>0</v>
      </c>
      <c r="H72" s="8">
        <f t="shared" si="0"/>
        <v>0</v>
      </c>
    </row>
    <row r="73" spans="2:8" ht="26.25" customHeight="1">
      <c r="B73" s="11">
        <v>64</v>
      </c>
      <c r="C73" s="21" t="s">
        <v>163</v>
      </c>
      <c r="D73" s="17" t="s">
        <v>82</v>
      </c>
      <c r="E73" s="12" t="s">
        <v>98</v>
      </c>
      <c r="F73" s="13">
        <v>38</v>
      </c>
      <c r="G73" s="3">
        <v>0</v>
      </c>
      <c r="H73" s="8">
        <f t="shared" si="0"/>
        <v>0</v>
      </c>
    </row>
    <row r="74" spans="2:8" ht="26.25" customHeight="1">
      <c r="B74" s="11">
        <v>65</v>
      </c>
      <c r="C74" s="21" t="s">
        <v>164</v>
      </c>
      <c r="D74" s="17" t="s">
        <v>83</v>
      </c>
      <c r="E74" s="12" t="s">
        <v>96</v>
      </c>
      <c r="F74" s="13">
        <v>38</v>
      </c>
      <c r="G74" s="3">
        <v>0</v>
      </c>
      <c r="H74" s="8">
        <f t="shared" si="0"/>
        <v>0</v>
      </c>
    </row>
    <row r="75" spans="2:8" ht="26.25" customHeight="1">
      <c r="B75" s="11">
        <v>66</v>
      </c>
      <c r="C75" s="21" t="s">
        <v>165</v>
      </c>
      <c r="D75" s="17" t="s">
        <v>84</v>
      </c>
      <c r="E75" s="12" t="s">
        <v>95</v>
      </c>
      <c r="F75" s="13">
        <v>344</v>
      </c>
      <c r="G75" s="3">
        <v>0</v>
      </c>
      <c r="H75" s="8">
        <f aca="true" t="shared" si="1" ref="H75:H85">F75*G75</f>
        <v>0</v>
      </c>
    </row>
    <row r="76" spans="2:8" ht="26.25" customHeight="1">
      <c r="B76" s="11">
        <v>67</v>
      </c>
      <c r="C76" s="21" t="s">
        <v>166</v>
      </c>
      <c r="D76" s="17" t="s">
        <v>85</v>
      </c>
      <c r="E76" s="12" t="s">
        <v>95</v>
      </c>
      <c r="F76" s="13">
        <v>184</v>
      </c>
      <c r="G76" s="3">
        <v>0</v>
      </c>
      <c r="H76" s="8">
        <f t="shared" si="1"/>
        <v>0</v>
      </c>
    </row>
    <row r="77" spans="2:8" ht="26.25" customHeight="1">
      <c r="B77" s="11">
        <v>68</v>
      </c>
      <c r="C77" s="21" t="s">
        <v>167</v>
      </c>
      <c r="D77" s="17" t="s">
        <v>86</v>
      </c>
      <c r="E77" s="12" t="s">
        <v>95</v>
      </c>
      <c r="F77" s="13">
        <v>162</v>
      </c>
      <c r="G77" s="3">
        <v>0</v>
      </c>
      <c r="H77" s="8">
        <f t="shared" si="1"/>
        <v>0</v>
      </c>
    </row>
    <row r="78" spans="2:8" ht="26.25" customHeight="1">
      <c r="B78" s="11">
        <v>69</v>
      </c>
      <c r="C78" s="21" t="s">
        <v>168</v>
      </c>
      <c r="D78" s="17" t="s">
        <v>87</v>
      </c>
      <c r="E78" s="12" t="s">
        <v>95</v>
      </c>
      <c r="F78" s="13">
        <v>166</v>
      </c>
      <c r="G78" s="3">
        <v>0</v>
      </c>
      <c r="H78" s="8">
        <f t="shared" si="1"/>
        <v>0</v>
      </c>
    </row>
    <row r="79" spans="2:8" ht="26.25" customHeight="1">
      <c r="B79" s="11">
        <v>70</v>
      </c>
      <c r="C79" s="21" t="s">
        <v>169</v>
      </c>
      <c r="D79" s="17" t="s">
        <v>88</v>
      </c>
      <c r="E79" s="12" t="s">
        <v>95</v>
      </c>
      <c r="F79" s="13">
        <v>18</v>
      </c>
      <c r="G79" s="3">
        <v>0</v>
      </c>
      <c r="H79" s="8">
        <f t="shared" si="1"/>
        <v>0</v>
      </c>
    </row>
    <row r="80" spans="2:8" ht="26.25" customHeight="1">
      <c r="B80" s="11">
        <v>71</v>
      </c>
      <c r="C80" s="21" t="s">
        <v>170</v>
      </c>
      <c r="D80" s="17" t="s">
        <v>89</v>
      </c>
      <c r="E80" s="12" t="s">
        <v>95</v>
      </c>
      <c r="F80" s="13">
        <v>10</v>
      </c>
      <c r="G80" s="3">
        <v>0</v>
      </c>
      <c r="H80" s="8">
        <f t="shared" si="1"/>
        <v>0</v>
      </c>
    </row>
    <row r="81" spans="2:8" ht="26.25" customHeight="1">
      <c r="B81" s="11">
        <v>72</v>
      </c>
      <c r="C81" s="21" t="s">
        <v>171</v>
      </c>
      <c r="D81" s="17" t="s">
        <v>90</v>
      </c>
      <c r="E81" s="12" t="s">
        <v>95</v>
      </c>
      <c r="F81" s="13">
        <v>146</v>
      </c>
      <c r="G81" s="3">
        <v>0</v>
      </c>
      <c r="H81" s="8">
        <f t="shared" si="1"/>
        <v>0</v>
      </c>
    </row>
    <row r="82" spans="2:8" ht="26.25" customHeight="1">
      <c r="B82" s="11">
        <v>73</v>
      </c>
      <c r="C82" s="21" t="s">
        <v>172</v>
      </c>
      <c r="D82" s="17" t="s">
        <v>91</v>
      </c>
      <c r="E82" s="12" t="s">
        <v>95</v>
      </c>
      <c r="F82" s="13">
        <v>130</v>
      </c>
      <c r="G82" s="3">
        <v>0</v>
      </c>
      <c r="H82" s="8">
        <f t="shared" si="1"/>
        <v>0</v>
      </c>
    </row>
    <row r="83" spans="2:8" ht="26.25" customHeight="1">
      <c r="B83" s="11">
        <v>74</v>
      </c>
      <c r="C83" s="21" t="s">
        <v>173</v>
      </c>
      <c r="D83" s="17" t="s">
        <v>92</v>
      </c>
      <c r="E83" s="12" t="s">
        <v>95</v>
      </c>
      <c r="F83" s="13">
        <v>238</v>
      </c>
      <c r="G83" s="3">
        <v>0</v>
      </c>
      <c r="H83" s="8">
        <f t="shared" si="1"/>
        <v>0</v>
      </c>
    </row>
    <row r="84" spans="2:8" ht="26.25" customHeight="1">
      <c r="B84" s="11">
        <v>75</v>
      </c>
      <c r="C84" s="21" t="s">
        <v>174</v>
      </c>
      <c r="D84" s="17" t="s">
        <v>93</v>
      </c>
      <c r="E84" s="12" t="s">
        <v>96</v>
      </c>
      <c r="F84" s="13">
        <v>7548</v>
      </c>
      <c r="G84" s="3">
        <v>0</v>
      </c>
      <c r="H84" s="8">
        <f t="shared" si="1"/>
        <v>0</v>
      </c>
    </row>
    <row r="85" spans="2:8" ht="26.25" customHeight="1">
      <c r="B85" s="11">
        <v>76</v>
      </c>
      <c r="C85" s="21" t="s">
        <v>175</v>
      </c>
      <c r="D85" s="17" t="s">
        <v>94</v>
      </c>
      <c r="E85" s="12" t="s">
        <v>95</v>
      </c>
      <c r="F85" s="13">
        <v>7548</v>
      </c>
      <c r="G85" s="3">
        <v>0</v>
      </c>
      <c r="H85" s="8">
        <f t="shared" si="1"/>
        <v>0</v>
      </c>
    </row>
    <row r="86" spans="6:8" ht="22.5" customHeight="1">
      <c r="F86" s="31" t="s">
        <v>16</v>
      </c>
      <c r="G86" s="32"/>
      <c r="H86" s="8">
        <f>SUM(H10:H85)</f>
        <v>0</v>
      </c>
    </row>
    <row r="87" spans="7:8" ht="17.25" customHeight="1">
      <c r="G87" s="2" t="s">
        <v>8</v>
      </c>
      <c r="H87" s="8">
        <f>H86*0.16</f>
        <v>0</v>
      </c>
    </row>
    <row r="88" spans="7:8" ht="18" customHeight="1">
      <c r="G88" s="2" t="s">
        <v>1</v>
      </c>
      <c r="H88" s="9">
        <f>SUM(H86:H87)</f>
        <v>0</v>
      </c>
    </row>
    <row r="89" spans="2:9" ht="21" customHeight="1">
      <c r="B89" s="6" t="s">
        <v>9</v>
      </c>
      <c r="C89" s="6"/>
      <c r="D89" s="6"/>
      <c r="E89" s="22"/>
      <c r="F89" s="22"/>
      <c r="G89" s="22"/>
      <c r="H89" s="22"/>
      <c r="I89" s="14"/>
    </row>
    <row r="90" ht="9.75" customHeight="1"/>
    <row r="91" spans="2:8" ht="25.5" customHeight="1">
      <c r="B91" s="27" t="s">
        <v>18</v>
      </c>
      <c r="C91" s="27"/>
      <c r="D91" s="27"/>
      <c r="E91" s="27"/>
      <c r="F91" s="27"/>
      <c r="G91" s="27"/>
      <c r="H91" s="7"/>
    </row>
    <row r="92" spans="2:6" ht="20.25" customHeight="1">
      <c r="B92" s="4"/>
      <c r="C92" s="4"/>
      <c r="D92" s="4"/>
      <c r="E92" s="18"/>
      <c r="F92" s="4"/>
    </row>
    <row r="93" spans="1:8" ht="33.75" customHeight="1">
      <c r="A93" s="25" t="s">
        <v>10</v>
      </c>
      <c r="B93" s="26"/>
      <c r="C93" s="26"/>
      <c r="D93" s="26"/>
      <c r="E93" s="26"/>
      <c r="F93" s="26"/>
      <c r="G93" s="26"/>
      <c r="H93" s="26"/>
    </row>
  </sheetData>
  <sheetProtection/>
  <mergeCells count="12">
    <mergeCell ref="A1:H1"/>
    <mergeCell ref="B2:H2"/>
    <mergeCell ref="F86:G86"/>
    <mergeCell ref="G5:H5"/>
    <mergeCell ref="D6:F6"/>
    <mergeCell ref="D4:H4"/>
    <mergeCell ref="E89:H89"/>
    <mergeCell ref="B8:D8"/>
    <mergeCell ref="B7:D7"/>
    <mergeCell ref="E7:H7"/>
    <mergeCell ref="A93:H93"/>
    <mergeCell ref="B91:G91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 r:id="rId1"/>
  <ignoredErrors>
    <ignoredError sqref="H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2016-02-02T15:57:45Z</cp:lastPrinted>
  <dcterms:created xsi:type="dcterms:W3CDTF">2009-11-01T00:24:57Z</dcterms:created>
  <dcterms:modified xsi:type="dcterms:W3CDTF">2019-06-06T19:28:54Z</dcterms:modified>
  <cp:category/>
  <cp:version/>
  <cp:contentType/>
  <cp:contentStatus/>
</cp:coreProperties>
</file>